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iana.mouton\Documents\ADDENDUM\ADDENDUMS\CPTSC02.24\"/>
    </mc:Choice>
  </mc:AlternateContent>
  <bookViews>
    <workbookView xWindow="0" yWindow="0" windowWidth="15360" windowHeight="9490" tabRatio="928"/>
  </bookViews>
  <sheets>
    <sheet name="Cover" sheetId="58" r:id="rId1"/>
    <sheet name="Section 1" sheetId="76" r:id="rId2"/>
    <sheet name="Section 2" sheetId="70" r:id="rId3"/>
    <sheet name="Section 3" sheetId="71" r:id="rId4"/>
    <sheet name="Section 4" sheetId="74" r:id="rId5"/>
    <sheet name="Section 5" sheetId="75" r:id="rId6"/>
    <sheet name="Section 6" sheetId="72" r:id="rId7"/>
    <sheet name="Sheet1" sheetId="73" state="hidden" r:id="rId8"/>
  </sheets>
  <definedNames>
    <definedName name="_xlnm.Print_Area" localSheetId="0">Cover!$A$1:$J$59</definedName>
    <definedName name="_xlnm.Print_Area" localSheetId="1">'Section 1'!$A$1:$F$1055</definedName>
    <definedName name="_xlnm.Print_Area" localSheetId="3">'Section 3'!$A$1:$F$277</definedName>
    <definedName name="_xlnm.Print_Area" localSheetId="6">'Section 6'!$A$1:$F$64</definedName>
    <definedName name="_xlnm.Print_Area" localSheetId="7">Sheet1!$A$1:$H$27</definedName>
    <definedName name="_xlnm.Print_Titles" localSheetId="2">'Section 2'!$1:$6</definedName>
    <definedName name="_xlnm.Print_Titles" localSheetId="3">'Section 3'!$1:$5</definedName>
    <definedName name="_xlnm.Print_Titles" localSheetId="4">'Section 4'!$1:$4</definedName>
    <definedName name="_xlnm.Print_Titles" localSheetId="5">'Section 5'!$1:$6</definedName>
  </definedNames>
  <calcPr calcId="152511"/>
</workbook>
</file>

<file path=xl/calcChain.xml><?xml version="1.0" encoding="utf-8"?>
<calcChain xmlns="http://schemas.openxmlformats.org/spreadsheetml/2006/main">
  <c r="G10" i="73" l="1"/>
  <c r="G12" i="73"/>
  <c r="H17" i="72" l="1"/>
  <c r="G16" i="73"/>
  <c r="G14" i="73"/>
  <c r="G18" i="73"/>
  <c r="K52" i="72" l="1"/>
  <c r="G8" i="73"/>
  <c r="G21" i="73" s="1"/>
  <c r="G23" i="73" s="1"/>
  <c r="G25" i="73" s="1"/>
</calcChain>
</file>

<file path=xl/sharedStrings.xml><?xml version="1.0" encoding="utf-8"?>
<sst xmlns="http://schemas.openxmlformats.org/spreadsheetml/2006/main" count="1423" uniqueCount="906">
  <si>
    <t>DESCRIPTION</t>
  </si>
  <si>
    <t>UNIT</t>
  </si>
  <si>
    <t>RATE</t>
  </si>
  <si>
    <t>AMOUNT</t>
  </si>
  <si>
    <t>CARRIED FORWARD</t>
  </si>
  <si>
    <t>BROUGHT FORWARD</t>
  </si>
  <si>
    <t>QTY</t>
  </si>
  <si>
    <t>Item</t>
  </si>
  <si>
    <t>15% VAT</t>
  </si>
  <si>
    <t>TOTAL TENDERED VALUE EXCLUDING. VAT.</t>
  </si>
  <si>
    <t>DEPARTMENT OF PUBLIC WORKS AND INFRASTRUCTURE</t>
  </si>
  <si>
    <t>Comprising of:</t>
  </si>
  <si>
    <t>Existing services</t>
  </si>
  <si>
    <t>Section 1 - Preliminaries and General</t>
  </si>
  <si>
    <t>TOTAL TENDERED VALUE INCLUDING VAT. CARRIED TO FORM AND OFFER</t>
  </si>
  <si>
    <t>AND ACCEPTANCE DPW-07(EC)</t>
  </si>
  <si>
    <t>DOCUMENTATION</t>
  </si>
  <si>
    <t>ITEM NO</t>
  </si>
  <si>
    <t>EMERGENCY STANDBY GENERATOR ENGINE</t>
  </si>
  <si>
    <t>The Engine shall be a Diesel Fuelled, old starting liquid cooled, compression ignition, direct injection industrial type as complying with SANS 8528. The cooling system shall be thermostatically controlled entirely self-contained and shall consist of a radiator, fan and Circulation pump as per DPWI 722 specification.</t>
  </si>
  <si>
    <r>
      <rPr>
        <u/>
        <sz val="10"/>
        <color theme="1"/>
        <rFont val="Arial"/>
        <family val="2"/>
      </rPr>
      <t>The following from part of genset:</t>
    </r>
    <r>
      <rPr>
        <sz val="10"/>
        <color theme="1"/>
        <rFont val="Arial"/>
        <family val="2"/>
      </rPr>
      <t xml:space="preserve"> Water jacket heater, fuel level indicator, fire fuse link shut off system,drip tray, battery charger, battery charger amp meter, canopy lights, fuel filling pump, Anti vibration mounts.</t>
    </r>
  </si>
  <si>
    <t>1.1.1</t>
  </si>
  <si>
    <t>Supply</t>
  </si>
  <si>
    <t>ea</t>
  </si>
  <si>
    <t>1.2.1</t>
  </si>
  <si>
    <t>LUBRICATION, OIL AND DIESEL</t>
  </si>
  <si>
    <t>EXHAUST SILENCER - Sound Attenuated</t>
  </si>
  <si>
    <t>1.3.1</t>
  </si>
  <si>
    <t>Design supply and install the stainless steel exhaust silencer for the mentioned generator, including lagging:</t>
  </si>
  <si>
    <t>m</t>
  </si>
  <si>
    <t>WARNING NOTICES</t>
  </si>
  <si>
    <t>1.5.1</t>
  </si>
  <si>
    <t xml:space="preserve">Supply and Install warning notices on the container as specified. </t>
  </si>
  <si>
    <t>Set of Warning Notices as per SANS and OHS specifications.</t>
  </si>
  <si>
    <t>Compilation of Maintenance, operational and technical</t>
  </si>
  <si>
    <t xml:space="preserve">Manuals to the client satisfaction. </t>
  </si>
  <si>
    <t>Supply manuals</t>
  </si>
  <si>
    <t>sum</t>
  </si>
  <si>
    <t>SITE TESTING, COMMISSIONING &amp; DOCUMENTATION</t>
  </si>
  <si>
    <t>1.6.1</t>
  </si>
  <si>
    <t xml:space="preserve">Test and Commission to deliver a fully operational </t>
  </si>
  <si>
    <t>generating set to the client and engineers satisfaction:</t>
  </si>
  <si>
    <t>At the suppliers premises, prior to delivery to site</t>
  </si>
  <si>
    <t>On site after completion of the installation</t>
  </si>
  <si>
    <t>1 YEAR MAINTENANCE</t>
  </si>
  <si>
    <t>1.7.1</t>
  </si>
  <si>
    <t>12 Month maintenance as per the specification.</t>
  </si>
  <si>
    <t>Quarterly (4) service of the plant as per the manufacturer’s requirements</t>
  </si>
  <si>
    <t>PADLOCKS</t>
  </si>
  <si>
    <t>1.8.1</t>
  </si>
  <si>
    <t>Supply and install A82 padlocks.</t>
  </si>
  <si>
    <t>DECOMMISSION</t>
  </si>
  <si>
    <t>1.9.1</t>
  </si>
  <si>
    <t>ELECTRICAL ENGINEERING SERVICES</t>
  </si>
  <si>
    <t xml:space="preserve">TENDER NUMBER: </t>
  </si>
  <si>
    <t>LOW VOLTAGE SUPPLY CABLES</t>
  </si>
  <si>
    <t>CABLE TERMINATIONS</t>
  </si>
  <si>
    <t>Termination of LV cables as specified including connection of conductors, cable lugs, captive glands, shrounds, etc. for the following cable sizes.</t>
  </si>
  <si>
    <t>BARE COPPER EARTH WIRES</t>
  </si>
  <si>
    <t>Supply and install 1.2 m long copper coated earth spike incl earth clamp and earth coupling on Distribution Board</t>
  </si>
  <si>
    <t>Jointing of LV cables as specified with all the accessories</t>
  </si>
  <si>
    <t>Main Distribution Board</t>
  </si>
  <si>
    <t>ELECTRICAL INSTALATION</t>
  </si>
  <si>
    <t>SECTION</t>
  </si>
  <si>
    <t>PRELIMINARIES AND GENERAL</t>
  </si>
  <si>
    <t xml:space="preserve">TENDER NO.: . . . . . . . . . . . . . . . . . . . . . . . . . . . . . . . . . . . . . . . . . . . . . . . . . . . . . . . . . . . . </t>
  </si>
  <si>
    <t xml:space="preserve">ENGINE SET INSTALLATION . . . . . . . . . . . . . . . . . . . . . . . . . .  . . . . . . . . . . . . . . . . . . . . . . . . . . . .  </t>
  </si>
  <si>
    <t>ELECTRICAL AND CABLES. . . . . . . . . . . . . . . . . . . . . . . . . .  . . . . . . . . . . . . . . . . . . . . . . . . . . . .</t>
  </si>
  <si>
    <t>TESTING, COMMISSIONING AND DOCUMENTATION. . . . . . . . . . . . . . . . . . . . . . . . . .  . . . . . . . . . . . . . . . . . . . . . . . . . . . .</t>
  </si>
  <si>
    <t>1 YEAR MAINTENANCE PLAN. . . . . . . . . . . . . . . . . . . . . . . . . .  . . . . . . . . . . . . . . . . . . . . . . . . . . . .</t>
  </si>
  <si>
    <t>STRUCTURAL - TYPICAL GENERATOR BASE. . . . . . . . . . . . . . . . . . . . . . . . . .  . . . . . . . . . . . . . . . . . . . . . . . . . . . .</t>
  </si>
  <si>
    <t xml:space="preserve">DESCRIPTION </t>
  </si>
  <si>
    <t>PRELIMINARIES AND GENERALS……………………….</t>
  </si>
  <si>
    <t>TOTAL (Excl. VAT)………………………………………….…………….</t>
  </si>
  <si>
    <t>JOINTING KIT</t>
  </si>
  <si>
    <t>1.2m earth spike</t>
  </si>
  <si>
    <t>MAKHADO SAPS GENERATOR INSTALLATION</t>
  </si>
  <si>
    <t>25mm2 x 4 core</t>
  </si>
  <si>
    <t>10mm2 PVC Insulated Earth Wire</t>
  </si>
  <si>
    <t>GENERATOR INSTALLATION</t>
  </si>
  <si>
    <t>Section 2 - Generator Installation</t>
  </si>
  <si>
    <t>1.7</t>
  </si>
  <si>
    <t>1.10.1</t>
  </si>
  <si>
    <t>TOTAL TENDERED VALUE INCLUDING VAT. CARRIED TO FORM OF OFFER AND ACCEPTANCE DPW-07(EC)</t>
  </si>
  <si>
    <t>Decommissioning of the existing generator sets and delivering to storage/appointed location.</t>
  </si>
  <si>
    <t>Generator Room (Technical Centre)</t>
  </si>
  <si>
    <t>ADE Shack Room</t>
  </si>
  <si>
    <t>No</t>
  </si>
  <si>
    <t>Supply and install 600/1000V conductors and bare stranded copper conductors on wire ways or trenching including terminations for earthing in accordance with the specifications and drawings</t>
  </si>
  <si>
    <t>BARE COPPER EARTH WIRES TERMINATIONS</t>
  </si>
  <si>
    <t>Termination of BCEW cables as specified including connection of conductors, cable lugs, captive glands, shrounds, etc. for the following cable sizes.</t>
  </si>
  <si>
    <t>CABLE BUSKET</t>
  </si>
  <si>
    <t xml:space="preserve">Supply and Install Heavy duty galvanised Cable ladder including all supports etc. </t>
  </si>
  <si>
    <t>300mm wide</t>
  </si>
  <si>
    <t>GENERAL</t>
  </si>
  <si>
    <t>Test, commission, and certify complete LT reticulation and distribution in accordance with the specifications</t>
  </si>
  <si>
    <t>LT DISTRIBUTION AND SERVICE RETICULATION</t>
  </si>
  <si>
    <t>DISTRIBUTION BOARDS</t>
  </si>
  <si>
    <t>Supply of distribution boards including delivery to site</t>
  </si>
  <si>
    <t>Installation of boards including moving into position, connecting up to all trunking and conduit, circuit and earthing terminations and compilation of legend cards but excluding cable terminations which are measured elsewhere.</t>
  </si>
  <si>
    <t>Physical size parameters</t>
  </si>
  <si>
    <t>Synchronization Distribution and Generator Control Panel</t>
  </si>
  <si>
    <t>Cables bottom entry, floor standing Red finish indoor DB with doors Panel to be 316 S/S</t>
  </si>
  <si>
    <t>Section No 1</t>
  </si>
  <si>
    <t>Panel to include Hub for the SCADA connections from generator controllers to 8610 MIMIC Panel</t>
  </si>
  <si>
    <t>Section No 2</t>
  </si>
  <si>
    <t>Generator No1 controls with Deep Sea 8610 Controller or approved, Sync ready.</t>
  </si>
  <si>
    <t>Deep Sea or approved battery charger</t>
  </si>
  <si>
    <t>Front Panel lock-out key switch for maintenance lock-out</t>
  </si>
  <si>
    <t>All relevant controls such as Oil, Temp etc as per 8610 wiring diagram</t>
  </si>
  <si>
    <t>Front panel plug point to work only if generator operation incl. contrl gear and protection</t>
  </si>
  <si>
    <t>Emergency stop</t>
  </si>
  <si>
    <t>Contols etc as per Section No 1</t>
  </si>
  <si>
    <t>Section No 4</t>
  </si>
  <si>
    <t>ADE Shack Generator Control DB</t>
  </si>
  <si>
    <t>ADE Shack Main DB</t>
  </si>
  <si>
    <t>Cables bottom entry, Floor Standing Red Finish Indoor DB with doors 316 S/S</t>
  </si>
  <si>
    <t>Test and Issue Certificates of Compliance in accordance with SANS 10142 and the Occupational Health and Safety Act.</t>
  </si>
  <si>
    <t>General</t>
  </si>
  <si>
    <t>Test, commission and certify complete L.T reticulation and distribution in accordance with the specifications</t>
  </si>
  <si>
    <t>ELECTRICAL INSTALLATION</t>
  </si>
  <si>
    <t>Trunking</t>
  </si>
  <si>
    <t xml:space="preserve">Supply and Install galvanized trunking suspended on hangers 600mm below slab soffit or roof structure inclusive of splices; hanging brackets; fixings, steel covers, bends etc. </t>
  </si>
  <si>
    <t>P8000</t>
  </si>
  <si>
    <t>P2000</t>
  </si>
  <si>
    <t>Conduit and Boxes</t>
  </si>
  <si>
    <t>Galvanized conduit inclusive fixings, fittings, adaptors and locknut etc.</t>
  </si>
  <si>
    <t>20mm diameter</t>
  </si>
  <si>
    <t>PVC boxes installed including Galvanised conduit ends</t>
  </si>
  <si>
    <t>100x50x50mm surface box</t>
  </si>
  <si>
    <t>100x100x50mm surface box</t>
  </si>
  <si>
    <t>Conductors</t>
  </si>
  <si>
    <t>PVC insulated black 'UV resistant' surfix cable with aluminium sheath and copper conductors</t>
  </si>
  <si>
    <t>PVC insulated black 'UV resistant' surfix terminators</t>
  </si>
  <si>
    <r>
      <t>2,5mm</t>
    </r>
    <r>
      <rPr>
        <sz val="10"/>
        <rFont val="Calibri"/>
        <family val="2"/>
      </rPr>
      <t>²/2c terminations</t>
    </r>
  </si>
  <si>
    <r>
      <t>2,5mm</t>
    </r>
    <r>
      <rPr>
        <sz val="10"/>
        <rFont val="Calibri"/>
        <family val="2"/>
      </rPr>
      <t>²</t>
    </r>
    <r>
      <rPr>
        <sz val="10"/>
        <rFont val="Arial"/>
        <family val="2"/>
      </rPr>
      <t>/2c</t>
    </r>
  </si>
  <si>
    <t>Socket Outlets</t>
  </si>
  <si>
    <t>16A duo normal switched socket outlets</t>
  </si>
  <si>
    <t>Allow for the supply, acceptance, storage, fixing and connecting up of the following luminaires excluding cutting of holes including wire terminations for surface mounted fittings</t>
  </si>
  <si>
    <t>Light Switches</t>
  </si>
  <si>
    <t>1 lever 1 way</t>
  </si>
  <si>
    <t>Test and commission complete general power and lighting installation</t>
  </si>
  <si>
    <t>Supply as-built documentation</t>
  </si>
  <si>
    <t>PRIME COST SUMS</t>
  </si>
  <si>
    <t>Distribution Boards</t>
  </si>
  <si>
    <t>Sum for the supply of distribution boards including delivery to site</t>
  </si>
  <si>
    <t>Luminaires</t>
  </si>
  <si>
    <t>Sum for the supply only to site of the following luminaires;</t>
  </si>
  <si>
    <t>Vapour Loom</t>
  </si>
  <si>
    <t>CARRIED FORWARD TO SECTION 6 SUMMARY</t>
  </si>
  <si>
    <t xml:space="preserve"> ITEM NO</t>
  </si>
  <si>
    <t xml:space="preserve">RATE </t>
  </si>
  <si>
    <t xml:space="preserve">AMOUNT </t>
  </si>
  <si>
    <t>PART 1A: PRELIMINARY AND GENERAL</t>
  </si>
  <si>
    <t xml:space="preserve">The agreement is to be the General Conditions of </t>
  </si>
  <si>
    <t>Contract (GCC 2010) (Second Edition), Published by the</t>
  </si>
  <si>
    <t xml:space="preserve">SA Institution of Civil Engineering. </t>
  </si>
  <si>
    <t xml:space="preserve">The preliminaries are to be the Construction and </t>
  </si>
  <si>
    <t>management requirements for works contracts - Part 1:</t>
  </si>
  <si>
    <t>General engineering and construction works (SANS 1921</t>
  </si>
  <si>
    <t>-1: 2004 Edition 1) prepared by Standards South Africa</t>
  </si>
  <si>
    <t>and shall be deemed to be incorporated herein.</t>
  </si>
  <si>
    <t xml:space="preserve">Tenderers are referred to the abovementioned </t>
  </si>
  <si>
    <t xml:space="preserve">documents for the full intent and meaning of each clause </t>
  </si>
  <si>
    <t xml:space="preserve">thereof (hereinafter referred to by heading and clause </t>
  </si>
  <si>
    <t xml:space="preserve">number only) for which such allowance must be made </t>
  </si>
  <si>
    <t xml:space="preserve">as may be considered necessary. </t>
  </si>
  <si>
    <t xml:space="preserve">Where standard clauses or alternatives are not entirely </t>
  </si>
  <si>
    <t xml:space="preserve">applicable to this contract such modifications, </t>
  </si>
  <si>
    <t xml:space="preserve">corrections or supplements as will apply are given under </t>
  </si>
  <si>
    <t>each relevant clause heading.</t>
  </si>
  <si>
    <t>Where any item is not relevant to this specific contract</t>
  </si>
  <si>
    <t>such items is marked N/A (signifying "not applicable").</t>
  </si>
  <si>
    <t xml:space="preserve">Adjustment of the preliminaries: each item priced, is to </t>
  </si>
  <si>
    <t xml:space="preserve">be allocated to one or more of the three categories, </t>
  </si>
  <si>
    <t xml:space="preserve">where "F" denotes a fixed amount (amount not to be </t>
  </si>
  <si>
    <t xml:space="preserve">varied), "V" denotes an amount variable in proportion to </t>
  </si>
  <si>
    <t>value and "T" denotes an amount in proportion to time.</t>
  </si>
  <si>
    <t xml:space="preserve">Time (T) related Preliminaries will only be adjusted for </t>
  </si>
  <si>
    <t xml:space="preserve">omissions or additions, issued by the Employer, or </t>
  </si>
  <si>
    <t xml:space="preserve">delays caused by the Employer, for which variation and </t>
  </si>
  <si>
    <t xml:space="preserve">extention of time has been granted. </t>
  </si>
  <si>
    <t>SECTION A: GENERAL CONDITIONS OF CONTRACT</t>
  </si>
  <si>
    <t>A1</t>
  </si>
  <si>
    <t>General (Clause 1)</t>
  </si>
  <si>
    <t>F: …………... V: ………….. T: ……………</t>
  </si>
  <si>
    <t>A2</t>
  </si>
  <si>
    <t>Basis of Contract (Clause 2)</t>
  </si>
  <si>
    <t>A3</t>
  </si>
  <si>
    <t>Engineer (Clause 3)</t>
  </si>
  <si>
    <t>A4</t>
  </si>
  <si>
    <t>Contractor's General Obligation (Clause 4)</t>
  </si>
  <si>
    <t>A5</t>
  </si>
  <si>
    <t>Time and Related Matters (Clause 5)</t>
  </si>
  <si>
    <t>A6</t>
  </si>
  <si>
    <t>Payment and Related Matters (Clause 6)</t>
  </si>
  <si>
    <t>A7</t>
  </si>
  <si>
    <t>Quality and Related Matters (Clause 7)</t>
  </si>
  <si>
    <t>A8</t>
  </si>
  <si>
    <t>Risk and Related Matters (Clause 8)</t>
  </si>
  <si>
    <t>A9</t>
  </si>
  <si>
    <t>Termination of Contract (Clause 9)</t>
  </si>
  <si>
    <t>A10</t>
  </si>
  <si>
    <t>Claims and Disputes (Clause 10)</t>
  </si>
  <si>
    <t xml:space="preserve">SECTION B: SANS 1921-1:2004 (Edition 1): </t>
  </si>
  <si>
    <t xml:space="preserve">CONSTRUCTION AND MANAGEMENT </t>
  </si>
  <si>
    <t>REQUIREMENTS FOR WORKS CONTRACTS: PART 1</t>
  </si>
  <si>
    <t>B1</t>
  </si>
  <si>
    <t>Scope</t>
  </si>
  <si>
    <t>B2</t>
  </si>
  <si>
    <t>Normative references</t>
  </si>
  <si>
    <t>B3</t>
  </si>
  <si>
    <t>Definitions</t>
  </si>
  <si>
    <t>B4</t>
  </si>
  <si>
    <t>Requirements for construction and management</t>
  </si>
  <si>
    <t>B4.1</t>
  </si>
  <si>
    <t>B4.2</t>
  </si>
  <si>
    <t>Responsibilities for design and construction</t>
  </si>
  <si>
    <t>B4.3</t>
  </si>
  <si>
    <t>Planning, programme and method statements</t>
  </si>
  <si>
    <t>B4.4</t>
  </si>
  <si>
    <t>Quality assurance</t>
  </si>
  <si>
    <t>B4.5</t>
  </si>
  <si>
    <t>Settling out</t>
  </si>
  <si>
    <t>B4.6</t>
  </si>
  <si>
    <t>Management and disposal of water</t>
  </si>
  <si>
    <t>B4.7</t>
  </si>
  <si>
    <t>Blasting</t>
  </si>
  <si>
    <t>B4.8</t>
  </si>
  <si>
    <t>Works adjacent to services and structures</t>
  </si>
  <si>
    <t>B4.9</t>
  </si>
  <si>
    <t>Management of the works and site</t>
  </si>
  <si>
    <t>B4.10</t>
  </si>
  <si>
    <t>Earthworks</t>
  </si>
  <si>
    <t>B4.11</t>
  </si>
  <si>
    <t>Testing</t>
  </si>
  <si>
    <t>B4.12</t>
  </si>
  <si>
    <t>Materials, samples and fabrication drawings</t>
  </si>
  <si>
    <t>B4.13</t>
  </si>
  <si>
    <t>Equipment</t>
  </si>
  <si>
    <t>B4.14</t>
  </si>
  <si>
    <t>Site establishment</t>
  </si>
  <si>
    <t>B4.15</t>
  </si>
  <si>
    <t>Survey control</t>
  </si>
  <si>
    <t>B4.16</t>
  </si>
  <si>
    <t>Temporary works</t>
  </si>
  <si>
    <t>B4.17</t>
  </si>
  <si>
    <t>B4.18</t>
  </si>
  <si>
    <t>Health and safety</t>
  </si>
  <si>
    <t>B4.19</t>
  </si>
  <si>
    <t>Environmental requirements</t>
  </si>
  <si>
    <t>B4.20</t>
  </si>
  <si>
    <t xml:space="preserve">Alterations, additions, extentions and modifications to </t>
  </si>
  <si>
    <t>existing works</t>
  </si>
  <si>
    <t>B4.21</t>
  </si>
  <si>
    <t>Inspection of adjoining structures, services, buildings</t>
  </si>
  <si>
    <t>and property.</t>
  </si>
  <si>
    <t>B4.22</t>
  </si>
  <si>
    <t>Attendance on nominated and selected subcontractors</t>
  </si>
  <si>
    <t>N/A</t>
  </si>
  <si>
    <t xml:space="preserve">SECTION C: SCOPE OF WORK IN ACCORDANCE </t>
  </si>
  <si>
    <t>WITH SANS 10403</t>
  </si>
  <si>
    <t>(The reference to clauses refer to table B.1 of SANS</t>
  </si>
  <si>
    <t>1921-1:2004)</t>
  </si>
  <si>
    <t>C1</t>
  </si>
  <si>
    <t>Cerification by recognised bodies - (Clause 4.4)</t>
  </si>
  <si>
    <t>C2</t>
  </si>
  <si>
    <t>Agrèment - (Clause 4.5)</t>
  </si>
  <si>
    <t>C3</t>
  </si>
  <si>
    <t>Other services and facilities - (Clause 4.8)</t>
  </si>
  <si>
    <t>C4</t>
  </si>
  <si>
    <t>Recording of weather - (Clause 5.2)</t>
  </si>
  <si>
    <t>C5</t>
  </si>
  <si>
    <t>Management meetings - (Clause 5.3)</t>
  </si>
  <si>
    <t>C6</t>
  </si>
  <si>
    <t>Daily records - (Clause 5.6)</t>
  </si>
  <si>
    <t>C7</t>
  </si>
  <si>
    <t>Permits - (Clause 5.9)</t>
  </si>
  <si>
    <t>C8</t>
  </si>
  <si>
    <t>Proof of compliance with the law - (Clause 5.10)</t>
  </si>
  <si>
    <t xml:space="preserve">SECTION D: SPECIFICATION DATA ASSOCIATED  </t>
  </si>
  <si>
    <t>WITH SANS 1921-1:2004 (Table A.1)</t>
  </si>
  <si>
    <t>D1</t>
  </si>
  <si>
    <t xml:space="preserve">Requirements for drawings, information and calculations </t>
  </si>
  <si>
    <t>for which the contractor is responsible - (Clause 4.1.7)</t>
  </si>
  <si>
    <t>D2</t>
  </si>
  <si>
    <t xml:space="preserve">The planning, programme and method statements- </t>
  </si>
  <si>
    <t>(Clause 4.3)</t>
  </si>
  <si>
    <t>D3</t>
  </si>
  <si>
    <t>Samples of materials. Workmanships and finishes -</t>
  </si>
  <si>
    <t>(Clause 4.12.1)</t>
  </si>
  <si>
    <t>D4</t>
  </si>
  <si>
    <t>Fabrication drawings that the contractor is to provide</t>
  </si>
  <si>
    <t>and deliver to the employer - (Clause 4.12.2)</t>
  </si>
  <si>
    <t>D5</t>
  </si>
  <si>
    <t>Office for the foreman - (Clause 4.14.3)</t>
  </si>
  <si>
    <t>D6</t>
  </si>
  <si>
    <t>Telephone - (Clause 4.14.3)</t>
  </si>
  <si>
    <t>D7</t>
  </si>
  <si>
    <t>Office for inspector of works - (Clause 4.14.3)</t>
  </si>
  <si>
    <t>D8</t>
  </si>
  <si>
    <t xml:space="preserve">Telephone in office for inspector of works - </t>
  </si>
  <si>
    <t>(Clause 4.14.3)</t>
  </si>
  <si>
    <t>D9</t>
  </si>
  <si>
    <t>Provision and erection of signboards - (Clause 4.14.6)</t>
  </si>
  <si>
    <t>D10</t>
  </si>
  <si>
    <t xml:space="preserve">Termination, diversion or maintenance of existing </t>
  </si>
  <si>
    <t>services - (Clause 4.17.1)</t>
  </si>
  <si>
    <t>D11</t>
  </si>
  <si>
    <t>Services which are known to exist - (Clause 4.17.3)</t>
  </si>
  <si>
    <t>D12</t>
  </si>
  <si>
    <t>Detection apparatus - (Clause 4.17.4)</t>
  </si>
  <si>
    <t>D13</t>
  </si>
  <si>
    <t xml:space="preserve">Additional health and safety requirements - </t>
  </si>
  <si>
    <t>(Clause 4.18)</t>
  </si>
  <si>
    <t>SECTION E: SPECIFIC PRELIMINARIES</t>
  </si>
  <si>
    <t>(Section E contains specific preliminaries items which</t>
  </si>
  <si>
    <t>apply to this contract except where "N/A" (Not applicable)</t>
  </si>
  <si>
    <t>appears against the item.</t>
  </si>
  <si>
    <t>E1</t>
  </si>
  <si>
    <t>WORKING OVER THE WEEKEND</t>
  </si>
  <si>
    <t xml:space="preserve">Contractor to make allowance to work over the </t>
  </si>
  <si>
    <t xml:space="preserve">weekend  in order to allow for the disconnection of </t>
  </si>
  <si>
    <t xml:space="preserve">utilities and the connection of the generator. The </t>
  </si>
  <si>
    <t xml:space="preserve">weekend to be used for disconnection and connection </t>
  </si>
  <si>
    <t xml:space="preserve">and must be communicated to the Department two </t>
  </si>
  <si>
    <t>weeks in advance.</t>
  </si>
  <si>
    <t>E2</t>
  </si>
  <si>
    <t>SITE INSTRUCTIONS</t>
  </si>
  <si>
    <t xml:space="preserve">Site instructions issued on site are to be recorded in </t>
  </si>
  <si>
    <t>triplicate in a Site Instruction book which is to be m</t>
  </si>
  <si>
    <t>maintained on site by the Contractor</t>
  </si>
  <si>
    <t>E3</t>
  </si>
  <si>
    <t>PLANT RECORD</t>
  </si>
  <si>
    <t>At every site meeting, the Contractor shall provide the</t>
  </si>
  <si>
    <t xml:space="preserve">Engineer/Principal agent with a written record, in </t>
  </si>
  <si>
    <t>schedule form, reflecting the number, type and capacity</t>
  </si>
  <si>
    <t xml:space="preserve">of all plant, excluding hand tools, currently used on the </t>
  </si>
  <si>
    <t>works.</t>
  </si>
  <si>
    <t>E4</t>
  </si>
  <si>
    <t>SITE OFFICE</t>
  </si>
  <si>
    <t>The Contractor is to allow for the provision and removal</t>
  </si>
  <si>
    <t>of a site office in accordance with the Principal Agent's</t>
  </si>
  <si>
    <t>requirements. To accommodate 6 persons.</t>
  </si>
  <si>
    <t>E5</t>
  </si>
  <si>
    <t>TRADE NAMES</t>
  </si>
  <si>
    <t xml:space="preserve">Wherever a Trade Name for any product has been </t>
  </si>
  <si>
    <t>described in the Bill of Quantities, the Bidder's attention</t>
  </si>
  <si>
    <t>is drawn to the fact that any other product of equal quality</t>
  </si>
  <si>
    <t xml:space="preserve">may be used, subject to the written approval of the </t>
  </si>
  <si>
    <t xml:space="preserve">Principal Agent being obtained prior to the closing date </t>
  </si>
  <si>
    <t>for the submission of the Bids.</t>
  </si>
  <si>
    <t>E6</t>
  </si>
  <si>
    <t>INACCURATE AND DEFECTIVE WORK EXECUTED</t>
  </si>
  <si>
    <t>UNDER PREVIOUS CONTRACT</t>
  </si>
  <si>
    <t>The contractor shall, after taking possession of the site</t>
  </si>
  <si>
    <t>and before commencing the work, check all levels, liners,</t>
  </si>
  <si>
    <t xml:space="preserve">profiles and the like and satisfy himself as to the </t>
  </si>
  <si>
    <t xml:space="preserve">dimensional accuracy of all work executed under the </t>
  </si>
  <si>
    <t>previous contract which may affect his work.</t>
  </si>
  <si>
    <t>Should any inaccurate or detecfive work be found, the</t>
  </si>
  <si>
    <t xml:space="preserve">contractor shall immediately notify the principal agent </t>
  </si>
  <si>
    <t>in writing requesting his instructions with regard thereto</t>
  </si>
  <si>
    <t xml:space="preserve">and afford every facility to those rectifying such </t>
  </si>
  <si>
    <t>inaccurate or defective work.</t>
  </si>
  <si>
    <t>E7</t>
  </si>
  <si>
    <t>VIEWING THE SITE IN SECURITY AREAS</t>
  </si>
  <si>
    <t>If the site is situated in a security area and the bidder</t>
  </si>
  <si>
    <t>must arrange with the Authorities to obtain permission</t>
  </si>
  <si>
    <t>to enter the site for Bidding purposes.</t>
  </si>
  <si>
    <t>E8</t>
  </si>
  <si>
    <t>COMMENCEMENT OF WORKS IN SECURITY AREAS</t>
  </si>
  <si>
    <t xml:space="preserve">If the works falls within a security area, the contractor </t>
  </si>
  <si>
    <t xml:space="preserve">must arrange with the Authorities and give the </t>
  </si>
  <si>
    <t xml:space="preserve">necessary notices before commencement of the works. </t>
  </si>
  <si>
    <t xml:space="preserve">Should the contractor fail to make such arrangements, </t>
  </si>
  <si>
    <t xml:space="preserve">admission to the site may be refused and any aditional </t>
  </si>
  <si>
    <t xml:space="preserve">costs will be for the contractor's account. </t>
  </si>
  <si>
    <t>E9</t>
  </si>
  <si>
    <t>ENTRANCE PERMITS TO SECURITY AREAS</t>
  </si>
  <si>
    <t xml:space="preserve">shall obtain entrance permits for his personnel and </t>
  </si>
  <si>
    <t xml:space="preserve">workmen entering the area and shall comply with all </t>
  </si>
  <si>
    <t xml:space="preserve">regulations ans instructions which be issued from the </t>
  </si>
  <si>
    <t xml:space="preserve">time to time regarding the protection of persons and </t>
  </si>
  <si>
    <t>property under the control of the Authority.</t>
  </si>
  <si>
    <t>E10</t>
  </si>
  <si>
    <t>PROHIBITION ON TAKING PHOTOGRAPHS</t>
  </si>
  <si>
    <t>In terms of article 119 of the Defence Act, 44 of 1957,</t>
  </si>
  <si>
    <t xml:space="preserve">it is prohibited to sketch or to take photographs of any </t>
  </si>
  <si>
    <t>military site or installation or any building or civil works</t>
  </si>
  <si>
    <t>thereon or to be in possession of a camera or other</t>
  </si>
  <si>
    <t xml:space="preserve">apparatus used for taking photographs, except when </t>
  </si>
  <si>
    <t>authorised thereto by or on behalf of the Minister</t>
  </si>
  <si>
    <t xml:space="preserve">The same prohibition is also applicable to all </t>
  </si>
  <si>
    <t xml:space="preserve">Correctional Institutions in terms of article 44.1 of the </t>
  </si>
  <si>
    <t>Correctional Services Act 8 of 1959.</t>
  </si>
  <si>
    <t>E11</t>
  </si>
  <si>
    <t>TOILET FACILITIES</t>
  </si>
  <si>
    <t xml:space="preserve">Allow for the supply and removal of portable toilet </t>
  </si>
  <si>
    <t xml:space="preserve">facilities. The contractor is to maintain the cleanliness </t>
  </si>
  <si>
    <t xml:space="preserve">of the facilities throughout the contract period. The </t>
  </si>
  <si>
    <t>contractor must provide enough toilets for his/her entire</t>
  </si>
  <si>
    <t>workforce.</t>
  </si>
  <si>
    <t>E12</t>
  </si>
  <si>
    <t>MANAGEMENT OF WATER</t>
  </si>
  <si>
    <t>Water for Construction puposes must be obtained from</t>
  </si>
  <si>
    <t>alternative water sources (i.e. supply other than water</t>
  </si>
  <si>
    <t xml:space="preserve">that is produced and distributed by a regulated water </t>
  </si>
  <si>
    <t>service authority from a licensed water treatment works</t>
  </si>
  <si>
    <t>for human consumption), e.g. dams, rivers, boreholes,</t>
  </si>
  <si>
    <t>springs, rainwater harvesting, recycled sewerage water,</t>
  </si>
  <si>
    <t xml:space="preserve">etc. The alternative water source shall not be of an </t>
  </si>
  <si>
    <t xml:space="preserve">inferior quality/ standard than that required for </t>
  </si>
  <si>
    <t xml:space="preserve">construction purposes. The client reserves the right </t>
  </si>
  <si>
    <t xml:space="preserve">through his agents to test such supplies or request </t>
  </si>
  <si>
    <t xml:space="preserve">certificates confirming the grade and nature of the water </t>
  </si>
  <si>
    <t xml:space="preserve">supply. Relevant knowledge of the respective area will </t>
  </si>
  <si>
    <t xml:space="preserve">be an advantage. </t>
  </si>
  <si>
    <t>E13</t>
  </si>
  <si>
    <t xml:space="preserve">OCCUPATIONAL HEALTH AND SAFETY ACT &amp; </t>
  </si>
  <si>
    <t>CONSTRUCTION  REGULATIONS</t>
  </si>
  <si>
    <t>It is required of the Contractor to thoroughly study the</t>
  </si>
  <si>
    <t xml:space="preserve">Health and Safety specification that must be read </t>
  </si>
  <si>
    <t xml:space="preserve">together with and is deemed to be incorporated under </t>
  </si>
  <si>
    <t xml:space="preserve">this section of the Bill of Quantities. Provision for pricing </t>
  </si>
  <si>
    <t>thereof is made under items E12.1 to E12.15 hereafter</t>
  </si>
  <si>
    <t xml:space="preserve">and it is explicity pointed out that all requirements of the </t>
  </si>
  <si>
    <t>aforementioned specification are deemed to be priced</t>
  </si>
  <si>
    <t xml:space="preserve">hereunder, as the said items represent the only method </t>
  </si>
  <si>
    <t xml:space="preserve">of measurement and no additional items or extras to the </t>
  </si>
  <si>
    <t>contract in this regard shall be entertained.</t>
  </si>
  <si>
    <t>The contractor must take note that compliance with the</t>
  </si>
  <si>
    <t xml:space="preserve">Occupational Health and Safety Act, Construction </t>
  </si>
  <si>
    <t xml:space="preserve">Regulations and Health and Safety specification is </t>
  </si>
  <si>
    <t>compulsory. In the event of partial or total non-</t>
  </si>
  <si>
    <t xml:space="preserve">compliance, the Principal Agent , notwithstanding the </t>
  </si>
  <si>
    <t xml:space="preserve">provisions of Clause 6 of Section 1: Preliminaries </t>
  </si>
  <si>
    <t xml:space="preserve">(Part A) or any other clause to the contrary, reserves </t>
  </si>
  <si>
    <t xml:space="preserve">the right to delay issuing any progress payment </t>
  </si>
  <si>
    <t xml:space="preserve">certificate until the Contractor provides satisfactory </t>
  </si>
  <si>
    <t xml:space="preserve">proof of compliance. The Contractor shall not be entitled </t>
  </si>
  <si>
    <t xml:space="preserve">to any compensation of whatsoever nature, including </t>
  </si>
  <si>
    <t>interest, due to such delay of payment.</t>
  </si>
  <si>
    <t xml:space="preserve">All references hereafter are to Regulations of the </t>
  </si>
  <si>
    <t>Construction Regulations, 2003 issued under the</t>
  </si>
  <si>
    <t xml:space="preserve">Occupational Health and Safety Act, 1993 (Act No 85 of </t>
  </si>
  <si>
    <t>1993).</t>
  </si>
  <si>
    <t xml:space="preserve">The contractor shall, in submitting his bid, demonstrate </t>
  </si>
  <si>
    <t>that he has made provision for the cost of compliance</t>
  </si>
  <si>
    <t>with the specified health and safety requirements, the Act</t>
  </si>
  <si>
    <t>and the Construction Regulations.</t>
  </si>
  <si>
    <t>E13.1</t>
  </si>
  <si>
    <t xml:space="preserve">NOTIFICATION OF CONSTRUCTION WORK </t>
  </si>
  <si>
    <t>(Construction Regulations 3)</t>
  </si>
  <si>
    <t>The contractor shall, before commencing work, notify the</t>
  </si>
  <si>
    <t>Department of Labour of the intend construction work in</t>
  </si>
  <si>
    <t xml:space="preserve">terms o Regulation 3. The Contractor shall submit the </t>
  </si>
  <si>
    <t>notification in writing, on the appropriate form, prior to</t>
  </si>
  <si>
    <t>commencement of work.</t>
  </si>
  <si>
    <t>E13.2</t>
  </si>
  <si>
    <t xml:space="preserve">HEALTH AND SAFETY PLAN (Construction </t>
  </si>
  <si>
    <t>regulations 5.4)</t>
  </si>
  <si>
    <t xml:space="preserve">The Contractor shall provide and demonstrate to the </t>
  </si>
  <si>
    <t xml:space="preserve">Principal Agent a suitable and sufficiently documented </t>
  </si>
  <si>
    <t>health and safety plan based on the Act, Construction</t>
  </si>
  <si>
    <t>Regulations and the health and safety specification,</t>
  </si>
  <si>
    <t>which shall be applied from the date of commencement</t>
  </si>
  <si>
    <t xml:space="preserve">of and for the duration of the construction work. The </t>
  </si>
  <si>
    <t xml:space="preserve">Contractor shall ensure that a copy of the health and </t>
  </si>
  <si>
    <t xml:space="preserve">safety plan is available on request to an employee, </t>
  </si>
  <si>
    <t xml:space="preserve">inspector, sub contractor or principal agent all in terms </t>
  </si>
  <si>
    <t>of Regulation 5.</t>
  </si>
  <si>
    <t>E13.3</t>
  </si>
  <si>
    <t>REGISTRATION WITH THE COMPENSATION FUND</t>
  </si>
  <si>
    <t>(Construction Regulations 5.3 f)</t>
  </si>
  <si>
    <t>The Contractor shall provide proof of his registration and</t>
  </si>
  <si>
    <t>good standing with the Compensation Fund or a licensed</t>
  </si>
  <si>
    <t xml:space="preserve">compensation insurer prior to the commencement of </t>
  </si>
  <si>
    <t>work</t>
  </si>
  <si>
    <t>E13.4</t>
  </si>
  <si>
    <t xml:space="preserve">HEALTH AND SAFETY FILE ( Construction </t>
  </si>
  <si>
    <t>Regulation 5.7)</t>
  </si>
  <si>
    <t>The contractor shall ensure that a health and safety file,</t>
  </si>
  <si>
    <t>which shall include all documentation required in terms</t>
  </si>
  <si>
    <t xml:space="preserve">of health ans safety specification, the Act and the </t>
  </si>
  <si>
    <t>Construction Regulations, is opened and kept on site</t>
  </si>
  <si>
    <t>and made available to the Principal Agent or inspector</t>
  </si>
  <si>
    <t xml:space="preserve">upon request. Upon completion of the works, the </t>
  </si>
  <si>
    <t xml:space="preserve">contractor shall hand over a consolidated health and </t>
  </si>
  <si>
    <t>safety file to the principal agent.</t>
  </si>
  <si>
    <t>E13.5</t>
  </si>
  <si>
    <t>SUPERVISION OF CONSTRUCTION WORK ( Safety</t>
  </si>
  <si>
    <t>officier) (Construction Regulation 6)</t>
  </si>
  <si>
    <t xml:space="preserve">The Contractor shall appoint a full-time competent </t>
  </si>
  <si>
    <t>employee in writing as the construction supervisor, with</t>
  </si>
  <si>
    <t>the duty of supervising the construction work.</t>
  </si>
  <si>
    <t xml:space="preserve">The Contractor shall appoint a full-time or part-time  </t>
  </si>
  <si>
    <t xml:space="preserve">construction safety officier in writing to assist in the </t>
  </si>
  <si>
    <t>control of all safety related aspects on the site. Such</t>
  </si>
  <si>
    <t>appointments are required to ensure that at all times the</t>
  </si>
  <si>
    <t>requirements of the Act and Construction Regulations</t>
  </si>
  <si>
    <t xml:space="preserve">are adhered to. Refer to Regulation 6. </t>
  </si>
  <si>
    <t>E13.6</t>
  </si>
  <si>
    <t xml:space="preserve">RISK ASSESSMENT AND SAFETY POLICY </t>
  </si>
  <si>
    <t>( Construction Regulation 7)</t>
  </si>
  <si>
    <t xml:space="preserve">Before commencing work the Contractor shall cause a </t>
  </si>
  <si>
    <t>risk assessment to be performed by a competent person</t>
  </si>
  <si>
    <t xml:space="preserve">appointed in writing and the risk assessment shall form </t>
  </si>
  <si>
    <t xml:space="preserve">part of the health and safety plan. A copy of the risk </t>
  </si>
  <si>
    <t xml:space="preserve">assessment shall be available on site at all times for </t>
  </si>
  <si>
    <t>inspection.</t>
  </si>
  <si>
    <t>The Contractor shall at all time carry out the works in a</t>
  </si>
  <si>
    <t>manner to avoid the risk of bodily harm to persons or</t>
  </si>
  <si>
    <t xml:space="preserve">risk of damage to any property. He shall take all </t>
  </si>
  <si>
    <t xml:space="preserve">precuations regarding training of employees in any </t>
  </si>
  <si>
    <t xml:space="preserve">hazards and the related work procedures, health and </t>
  </si>
  <si>
    <t>safety induction training of employees, visitors or any</t>
  </si>
  <si>
    <t>other persons entering the site and provide personal</t>
  </si>
  <si>
    <t>protective equipment to all employees and visitors to</t>
  </si>
  <si>
    <t>site which are necessary and adequate to eliminate any</t>
  </si>
  <si>
    <t xml:space="preserve">conditions which contribute to the risk of injury to </t>
  </si>
  <si>
    <t>persons or damage to property in terms of Regulation 7.</t>
  </si>
  <si>
    <t>E13.7</t>
  </si>
  <si>
    <t>SIGNIFICANT HAZARD IDENTIFICATION RISK</t>
  </si>
  <si>
    <t>ASSESSMENT PREPARED BY THE DESIGN</t>
  </si>
  <si>
    <t>CONSULTANTS</t>
  </si>
  <si>
    <t xml:space="preserve">The Contractor shall allow for additional finanical </t>
  </si>
  <si>
    <t>provision, if any , to take the necessary precauations</t>
  </si>
  <si>
    <t xml:space="preserve">regarding the significant hazards and risks identified </t>
  </si>
  <si>
    <t>and assessed by the design consultants.</t>
  </si>
  <si>
    <t>E13.8</t>
  </si>
  <si>
    <t>ADDITIONAL FINANICAL PROVISION</t>
  </si>
  <si>
    <t xml:space="preserve">The Contractor shall allow for additional finanicial </t>
  </si>
  <si>
    <t xml:space="preserve">provision, if any, to comply with the requirements of the </t>
  </si>
  <si>
    <t>Occupational Health and Safety Act ( Act No 85 of 1993)</t>
  </si>
  <si>
    <t xml:space="preserve">and the Construction Regulations issued there under </t>
  </si>
  <si>
    <t>which have not been specifically elsewhere.</t>
  </si>
  <si>
    <t>E13.9</t>
  </si>
  <si>
    <t>FALL PROTECTION PLAN (Construction Regulation</t>
  </si>
  <si>
    <t>8)</t>
  </si>
  <si>
    <t xml:space="preserve">The Contractor shall, before commencing any </t>
  </si>
  <si>
    <t>construction work submit a fall protection plan identified</t>
  </si>
  <si>
    <t xml:space="preserve">all steps to be taken in order to ensure the continued </t>
  </si>
  <si>
    <t>adherence to the fall protection plan and shall include</t>
  </si>
  <si>
    <t>a risk assessment of all work carried out from a relevant</t>
  </si>
  <si>
    <t>position. The fall protection plan shall form part of the</t>
  </si>
  <si>
    <t xml:space="preserve">health and safety plan and file. </t>
  </si>
  <si>
    <t>E13.10</t>
  </si>
  <si>
    <t xml:space="preserve">PHYSICAL AND PSYCHOLOGICAL FITNESS </t>
  </si>
  <si>
    <t>(Construction Regulation 8.2 (b))</t>
  </si>
  <si>
    <t xml:space="preserve">The Contractor and sub-contractor shall before </t>
  </si>
  <si>
    <t>commencing any construction work submit proof of his</t>
  </si>
  <si>
    <t xml:space="preserve">employees that shall carried out work from an elevated </t>
  </si>
  <si>
    <t xml:space="preserve">position their physical and psychological fitness and </t>
  </si>
  <si>
    <t>shall be recorded in the health and safety file.</t>
  </si>
  <si>
    <t>E13.11</t>
  </si>
  <si>
    <t>CONSTRUCTION VEHICLES AND MOBILE PLANT</t>
  </si>
  <si>
    <t>(Construction Regulations 21)</t>
  </si>
  <si>
    <t>The Contractor and sub-contractors shall ensure that all</t>
  </si>
  <si>
    <t>operated workers received training and been certified</t>
  </si>
  <si>
    <t>competent to operate such vehicles, and are physical</t>
  </si>
  <si>
    <t xml:space="preserve">and psychological fit to operate such construction </t>
  </si>
  <si>
    <t xml:space="preserve">vehicles and mobile plants and shall be recorded in the </t>
  </si>
  <si>
    <t xml:space="preserve">health and safety file. </t>
  </si>
  <si>
    <t>E13.12</t>
  </si>
  <si>
    <t>TRAINING (Construction Regulation 8 (c))</t>
  </si>
  <si>
    <t xml:space="preserve">The Contractor and sub-contractor shall, before </t>
  </si>
  <si>
    <t xml:space="preserve">commencing any construction work, submit his training </t>
  </si>
  <si>
    <t>program of all his employees. This program shall form</t>
  </si>
  <si>
    <t>part of the health and safety plan.</t>
  </si>
  <si>
    <t>E13.13</t>
  </si>
  <si>
    <t>DEMOLITION WORK (Construction Regulations 12)</t>
  </si>
  <si>
    <t>The Contractor shall, before any demolition work shall</t>
  </si>
  <si>
    <t xml:space="preserve">be carried out, submit all methods of demolition to be </t>
  </si>
  <si>
    <t xml:space="preserve">used. This method shall form part of the health and </t>
  </si>
  <si>
    <t>safety plan and file.</t>
  </si>
  <si>
    <t>E13.14</t>
  </si>
  <si>
    <t xml:space="preserve">REMOVAL AND DISPOSAL OF ASBESTOS </t>
  </si>
  <si>
    <t>MATERIAL (Asbestos Regulation)</t>
  </si>
  <si>
    <t xml:space="preserve">The principle contractor shall appoint a contractor that </t>
  </si>
  <si>
    <t xml:space="preserve">is registered with the Department of Labour as an AIA. </t>
  </si>
  <si>
    <t>The contractor must allow for:</t>
  </si>
  <si>
    <t>NOTIFICATION OF ASBESTOS PROCESSING</t>
  </si>
  <si>
    <t>PERSONAL PROTECTIVE EQUIPMENT</t>
  </si>
  <si>
    <t>PACKAGING AND TRANSPORT AND STORAGE TO</t>
  </si>
  <si>
    <t>DISPOSAL SITE</t>
  </si>
  <si>
    <t>DEMOLITION WORK</t>
  </si>
  <si>
    <t>LABELLING, INFORMATION, ETC.</t>
  </si>
  <si>
    <t>E13.15</t>
  </si>
  <si>
    <t>RISK COMPLIANCE AREAS (As Outlined</t>
  </si>
  <si>
    <t>In "Volume Three": Covid-19 Guidelines for</t>
  </si>
  <si>
    <t>Management of Risk on Construction Sites and</t>
  </si>
  <si>
    <t>Covid-19 addendum (Item 1-12) attached to</t>
  </si>
  <si>
    <t>Health and Safety specification)</t>
  </si>
  <si>
    <t>· Disinfection of the workplace at regular intervals as</t>
  </si>
  <si>
    <t>outlined within the Guidelines "Annexure A"</t>
  </si>
  <si>
    <t>Workplace Preparation Procedure;</t>
  </si>
  <si>
    <t xml:space="preserve">· Ensure Staff and Security Staff have PPEs (i.e. </t>
  </si>
  <si>
    <t>masks,gloves, sanitisers, etc.)</t>
  </si>
  <si>
    <t>· Installed thermal scanners to check temperature of</t>
  </si>
  <si>
    <t>all staff and visitors. Ensure training of Security Staff</t>
  </si>
  <si>
    <t>for use of thermal scanners. Register to be</t>
  </si>
  <si>
    <t>implemented for staff and visitors to site with</t>
  </si>
  <si>
    <t>identification criteria "ID number, Name, Age,</t>
  </si>
  <si>
    <t>Health Status and Contact details";</t>
  </si>
  <si>
    <t>· Isolation room identified/constructed on site;</t>
  </si>
  <si>
    <t>· Ensure sanitisers and soap are available in locker</t>
  </si>
  <si>
    <t>rooms for staff;</t>
  </si>
  <si>
    <t>· Ensure staff or visitors are wearing masks before</t>
  </si>
  <si>
    <t>entering;</t>
  </si>
  <si>
    <t>· Ensure social distance on site;</t>
  </si>
  <si>
    <t>· Notification about the restriction of the number of</t>
  </si>
  <si>
    <t>people allowed on site at one time;</t>
  </si>
  <si>
    <t>· Disinfection of rooms for meetings and strictly</t>
  </si>
  <si>
    <t>keeping to social distancing and wearing masks;</t>
  </si>
  <si>
    <t>· Plans to rotate work force on percentage allowable</t>
  </si>
  <si>
    <t>on site to comply with regulations;</t>
  </si>
  <si>
    <t>· Permits issued by Authorising Authority for Work</t>
  </si>
  <si>
    <t>Force and vehicles for Cross Provincial and District</t>
  </si>
  <si>
    <t>Boarders</t>
  </si>
  <si>
    <t>E14</t>
  </si>
  <si>
    <t>IMPLEMENTATION OF LABOUR-INTENSIVE</t>
  </si>
  <si>
    <t>INFRASTRUCTURE PROJECTS UNDER THE</t>
  </si>
  <si>
    <t>EXPANDED PUBLIC WORKS PROGRAMME (EPWP)</t>
  </si>
  <si>
    <t>The contractor shall comply with all the requirements of</t>
  </si>
  <si>
    <t>the "Code of Good Practice for Employment and</t>
  </si>
  <si>
    <t>Conditions of Work for Special Public Works</t>
  </si>
  <si>
    <t>Programmes" issued in terms of the "Basic Conditions</t>
  </si>
  <si>
    <t>of Employment Act, 1997 (Act No 75 of 1997)" and the</t>
  </si>
  <si>
    <t>related "Ministerial Determination", for the employment</t>
  </si>
  <si>
    <t>of locally employed temporary workers on a labour</t>
  </si>
  <si>
    <t>intensive infrastructure project under the Expanded</t>
  </si>
  <si>
    <t>Public Works Programme (EPWP)</t>
  </si>
  <si>
    <t>The contractor shall maintain daily records with regard</t>
  </si>
  <si>
    <t>to the workers employed and shall, on a monthly basis,</t>
  </si>
  <si>
    <t>submit a report (Contract, ID Copy, Attendance register,</t>
  </si>
  <si>
    <t>Proof of payment) to the principal agent in the</t>
  </si>
  <si>
    <t>prescribed format. Compulsory indicators such as the</t>
  </si>
  <si>
    <t>project budget, actual project expenditure, number of job</t>
  </si>
  <si>
    <t>opportunities created, demographic characteristics of</t>
  </si>
  <si>
    <t>workers employed, minimum daily wage rate, number of</t>
  </si>
  <si>
    <t>person-days of employment created and number of</t>
  </si>
  <si>
    <t>training person-days, shall be included in said report, all</t>
  </si>
  <si>
    <t>as defined in the "Guidelines for the Implementation of</t>
  </si>
  <si>
    <t>Labour-Intensive Infrastructure Projects under the</t>
  </si>
  <si>
    <t>Expanded Public Works Programme (EPWP)"</t>
  </si>
  <si>
    <t>Provision for pricing of compliance with the</t>
  </si>
  <si>
    <t>aforementioned is made under this clause and it is</t>
  </si>
  <si>
    <t>explicitly pointed out that all that all requirements in</t>
  </si>
  <si>
    <t>respect of the aforementioned are deemed to be priced</t>
  </si>
  <si>
    <t>hereunder and no additional claims in this regard shall</t>
  </si>
  <si>
    <t>be entertained</t>
  </si>
  <si>
    <t>E14.1</t>
  </si>
  <si>
    <t>DECLARATION - EPWP PROGRAMME</t>
  </si>
  <si>
    <t>The contractor must adhere to all rules, regulations and</t>
  </si>
  <si>
    <t>requirements regarding the EPWP programme,</t>
  </si>
  <si>
    <t>specifically but not limited to the following:</t>
  </si>
  <si>
    <t>1. Labour intensive construction methods (LIC)</t>
  </si>
  <si>
    <t>1.1 Comply to implementation of LIC BOQ items</t>
  </si>
  <si>
    <t>specified elsewhere in the tender documents</t>
  </si>
  <si>
    <t>2. Recruitment and placement of EPWP NYS (Not</t>
  </si>
  <si>
    <t>Applicable)</t>
  </si>
  <si>
    <t>2.1 Recruitment, placement and exposure training of</t>
  </si>
  <si>
    <t>25 (Twenty five) participants</t>
  </si>
  <si>
    <t>2.2 Comply to EPWP BOQ specifications and code of</t>
  </si>
  <si>
    <t>good practice</t>
  </si>
  <si>
    <t>3. Recruitment and placement of local labourers</t>
  </si>
  <si>
    <t>3.1 Recruitment and placement of minimum 5 (Five)</t>
  </si>
  <si>
    <t>local labourers</t>
  </si>
  <si>
    <t>3.2 Comply with applicable wage order/determination</t>
  </si>
  <si>
    <t>or agreement, in terms of labour relations act or</t>
  </si>
  <si>
    <t>wage act</t>
  </si>
  <si>
    <t>4. Comply with EPWP monthly reporting</t>
  </si>
  <si>
    <t>requirements</t>
  </si>
  <si>
    <t>Monthly prepare and submit below EPWP reports</t>
  </si>
  <si>
    <t>attached to monthly payments certificate</t>
  </si>
  <si>
    <t>4.1 All employees and EPWP participants contracts</t>
  </si>
  <si>
    <t>4.2 All employees and EPWP participants certified SA</t>
  </si>
  <si>
    <t>ID copies</t>
  </si>
  <si>
    <t>4.3 All employees and EPWP attendance register</t>
  </si>
  <si>
    <t>4.4 All employees and EPWP proof of payment</t>
  </si>
  <si>
    <t>4.5 EPWP reports populated on standard templates</t>
  </si>
  <si>
    <t>5. Penalties for non compliance</t>
  </si>
  <si>
    <t>Acknowledge non compliance of R3000-00 (Three</t>
  </si>
  <si>
    <t>thousand rand) per month per participant</t>
  </si>
  <si>
    <t xml:space="preserve"> </t>
  </si>
  <si>
    <t>E15</t>
  </si>
  <si>
    <t>HIV/AIDS AWARENESS</t>
  </si>
  <si>
    <t>It is required of the contractor to thoroughly study the</t>
  </si>
  <si>
    <t>HIV/AIDS Specification (PW 1544) of the Department</t>
  </si>
  <si>
    <t>that must be read together with and is deemed to be</t>
  </si>
  <si>
    <t>incorporated under this Section of the Bills of Quantities.</t>
  </si>
  <si>
    <t>Provision for pricing of HIV/AIDS awareness is made</t>
  </si>
  <si>
    <t>under items E14.1 to E14.5 hereafter and it is explicitly</t>
  </si>
  <si>
    <t>pointed out that all requirements of the aforementioned</t>
  </si>
  <si>
    <t>specification are deemed to be priced hereunder, as the</t>
  </si>
  <si>
    <t>said items represent the only method of measurement</t>
  </si>
  <si>
    <t>and no additional items or extras to the contract in this</t>
  </si>
  <si>
    <t>regard shall be entertained</t>
  </si>
  <si>
    <t>HIV/AIDS Specification is compulsory. In the event of</t>
  </si>
  <si>
    <t>partial or total non-compliance, the principal agent,</t>
  </si>
  <si>
    <t>notwithstanding the provisions of Clause A 31.0 of</t>
  </si>
  <si>
    <t>Section A or any other clause to the contrary, reserves</t>
  </si>
  <si>
    <t>the right to delay issuing any progress payment</t>
  </si>
  <si>
    <t>certificate until the contractor provides satisfactory</t>
  </si>
  <si>
    <t>proof of compliance. The contractor shall not be</t>
  </si>
  <si>
    <t>entitled to any compensation of whatsoever nature,</t>
  </si>
  <si>
    <t>including interest, due to such delay of payment</t>
  </si>
  <si>
    <t>E15.1</t>
  </si>
  <si>
    <t>AWARENESS CHAMPION</t>
  </si>
  <si>
    <t>Selection, appointment, briefing and making available of</t>
  </si>
  <si>
    <t>an Awareness Champion including provision of all</t>
  </si>
  <si>
    <t>relevant services, all in accordance with the HIV/AIDS</t>
  </si>
  <si>
    <t>Specification</t>
  </si>
  <si>
    <t>E15.2</t>
  </si>
  <si>
    <t>AWARENESS WORKSHOPS</t>
  </si>
  <si>
    <t>Selection and appointment of a competent Service</t>
  </si>
  <si>
    <t>Provider approved by the principal agent, provision of</t>
  </si>
  <si>
    <t>a Service Provider Workshop Plan and a suitable</t>
  </si>
  <si>
    <t>venue, conducting of awareness workshops by means</t>
  </si>
  <si>
    <t>of traditional and/or modern multimedia techniques,</t>
  </si>
  <si>
    <t>including follow-up courses, making available all tuition</t>
  </si>
  <si>
    <t>material and performing assessment procedures, all in</t>
  </si>
  <si>
    <t>accordance with the HIV/AIDS Specification</t>
  </si>
  <si>
    <t>E15.3</t>
  </si>
  <si>
    <t>POSTERS, BOOKLETS, VIDEOS, ETC.</t>
  </si>
  <si>
    <t>Provision, displaying, maintaining and replacing when</t>
  </si>
  <si>
    <t>necessary of four plastic laminated posters, booklets</t>
  </si>
  <si>
    <t>and educational videos, etc. for the duration of the</t>
  </si>
  <si>
    <t>construction period, all in accordance with the</t>
  </si>
  <si>
    <t>HIV/AIDS Specification</t>
  </si>
  <si>
    <t>E15.4</t>
  </si>
  <si>
    <t>ACCESS TO CONDOMS</t>
  </si>
  <si>
    <t>Provision and maintenance of condom dispensers fixed</t>
  </si>
  <si>
    <t>in position, including male and female condoms,</t>
  </si>
  <si>
    <t>replenishing male and female condoms on a daily basis</t>
  </si>
  <si>
    <t>as required for the duration of the construction period,</t>
  </si>
  <si>
    <t>all in accordance with the HIV/AIDS Specification</t>
  </si>
  <si>
    <t>E15.5</t>
  </si>
  <si>
    <t>MONITORING</t>
  </si>
  <si>
    <t>Monitoring HIV/AIDS awareness of workers, providing</t>
  </si>
  <si>
    <t>the principal agent with access to information including</t>
  </si>
  <si>
    <t>making available all reports, thoroughly completed and</t>
  </si>
  <si>
    <t>reflecting the correct information, for the duration of the</t>
  </si>
  <si>
    <t>construction period and close out, all in accordance</t>
  </si>
  <si>
    <t>with the HIV/AIDS Specification</t>
  </si>
  <si>
    <t>E16</t>
  </si>
  <si>
    <t>CONSTRUCTION VEHICLES FOR DELIVERY OF</t>
  </si>
  <si>
    <t>EQUIPMENT</t>
  </si>
  <si>
    <t>Allow for vehicles such as truck cranes, forklifts, etc for</t>
  </si>
  <si>
    <t xml:space="preserve">the moving of the generator into place and delivery of </t>
  </si>
  <si>
    <t>other necessary equipment for the project.</t>
  </si>
  <si>
    <t>E17</t>
  </si>
  <si>
    <t xml:space="preserve">ALTERNATE POWER SUPPLIES FOR </t>
  </si>
  <si>
    <t>CONSTRUCTION</t>
  </si>
  <si>
    <t>Allow for the supply of portable generators and/or other</t>
  </si>
  <si>
    <t xml:space="preserve">alternate power supplies for construction equipment in </t>
  </si>
  <si>
    <t>the event of power failure on the premesis.</t>
  </si>
  <si>
    <t>MARION ISLAND GENERATOR UPGRADE AND ELECTRICAL INSTALLATION</t>
  </si>
  <si>
    <t xml:space="preserve">SECTION 6 : FINAL SUMMARY </t>
  </si>
  <si>
    <t>5.1</t>
  </si>
  <si>
    <t>5.1.1</t>
  </si>
  <si>
    <t>5.1.2</t>
  </si>
  <si>
    <t>5.1.3</t>
  </si>
  <si>
    <t>5.1.4</t>
  </si>
  <si>
    <t>5.2</t>
  </si>
  <si>
    <t>5.2.1</t>
  </si>
  <si>
    <t>4.1</t>
  </si>
  <si>
    <t>4.1.1</t>
  </si>
  <si>
    <t>4.1.2</t>
  </si>
  <si>
    <t>4.2</t>
  </si>
  <si>
    <t>4.2.1</t>
  </si>
  <si>
    <t>4.2.2</t>
  </si>
  <si>
    <t>4.2.3</t>
  </si>
  <si>
    <t>4.3</t>
  </si>
  <si>
    <t>4.3.1</t>
  </si>
  <si>
    <t>4.3.2</t>
  </si>
  <si>
    <t>4.4</t>
  </si>
  <si>
    <t>4.4.1</t>
  </si>
  <si>
    <t>4.4.2</t>
  </si>
  <si>
    <t>4.5</t>
  </si>
  <si>
    <t>4.5.1</t>
  </si>
  <si>
    <t>4.6</t>
  </si>
  <si>
    <t>4.6.1</t>
  </si>
  <si>
    <t>3.1</t>
  </si>
  <si>
    <t>3.1.1</t>
  </si>
  <si>
    <t>3.1.2</t>
  </si>
  <si>
    <t>3.1.3</t>
  </si>
  <si>
    <t>3.1.4</t>
  </si>
  <si>
    <t>3.1.5</t>
  </si>
  <si>
    <t>3.1.6</t>
  </si>
  <si>
    <t>3.1.7</t>
  </si>
  <si>
    <t>3.2</t>
  </si>
  <si>
    <t>3.2.1</t>
  </si>
  <si>
    <t>3.2.2</t>
  </si>
  <si>
    <t>3.2.3</t>
  </si>
  <si>
    <t>3.2.4</t>
  </si>
  <si>
    <t>3.2.5</t>
  </si>
  <si>
    <t>3.2.6</t>
  </si>
  <si>
    <t>3.2.7</t>
  </si>
  <si>
    <t>3.3</t>
  </si>
  <si>
    <t>3.3.1</t>
  </si>
  <si>
    <t>3.3.2</t>
  </si>
  <si>
    <t>3.3.3</t>
  </si>
  <si>
    <t>3.3.4</t>
  </si>
  <si>
    <t>3.3.5</t>
  </si>
  <si>
    <t>3.3.6</t>
  </si>
  <si>
    <t>3.3.7</t>
  </si>
  <si>
    <t>3.4</t>
  </si>
  <si>
    <t>3.4.1</t>
  </si>
  <si>
    <t>3.4.2</t>
  </si>
  <si>
    <t>3.4.3</t>
  </si>
  <si>
    <t>3.4.4</t>
  </si>
  <si>
    <t>3.4.5</t>
  </si>
  <si>
    <t>3.4.6</t>
  </si>
  <si>
    <t>3.4.7</t>
  </si>
  <si>
    <t>3.5</t>
  </si>
  <si>
    <t>3.5.1</t>
  </si>
  <si>
    <t>3.6</t>
  </si>
  <si>
    <t>3.6.1</t>
  </si>
  <si>
    <t>3.7</t>
  </si>
  <si>
    <t>3.7.1</t>
  </si>
  <si>
    <t>3.8</t>
  </si>
  <si>
    <t>3.8.1</t>
  </si>
  <si>
    <t>3.9</t>
  </si>
  <si>
    <t>3.9.1</t>
  </si>
  <si>
    <t>3.9.2</t>
  </si>
  <si>
    <t>3.9.2.1</t>
  </si>
  <si>
    <t>3.9.2.2</t>
  </si>
  <si>
    <t>3.9.2.3</t>
  </si>
  <si>
    <t>3.9.2.4</t>
  </si>
  <si>
    <t>3.9.3</t>
  </si>
  <si>
    <t>3.9.3.1</t>
  </si>
  <si>
    <t>3.9.3.2</t>
  </si>
  <si>
    <t>3.9.4</t>
  </si>
  <si>
    <t>3.9.5</t>
  </si>
  <si>
    <t>3.9.6</t>
  </si>
  <si>
    <t>Vapour Proof Luminaire 5ft</t>
  </si>
  <si>
    <t>Section 3 - LT Distribution and Service Reticulation</t>
  </si>
  <si>
    <t>Section 4 - Electrical Installation</t>
  </si>
  <si>
    <t>Section 6 - Summary</t>
  </si>
  <si>
    <t>Section 5 - Prime Cost Sum</t>
  </si>
  <si>
    <t>Supply and fill up to 100% all required lubrications to run generator inclusing diesel. Tank shall be a 1300L capacity each</t>
  </si>
  <si>
    <r>
      <t>70mm</t>
    </r>
    <r>
      <rPr>
        <sz val="10"/>
        <rFont val="Calibri"/>
        <family val="2"/>
      </rPr>
      <t>²</t>
    </r>
    <r>
      <rPr>
        <sz val="10"/>
        <rFont val="Arial"/>
        <family val="2"/>
      </rPr>
      <t xml:space="preserve"> 4 core Gen 4 to Sync Control Panel</t>
    </r>
  </si>
  <si>
    <r>
      <t>70mm</t>
    </r>
    <r>
      <rPr>
        <sz val="10"/>
        <rFont val="Calibri"/>
        <family val="2"/>
      </rPr>
      <t>²</t>
    </r>
    <r>
      <rPr>
        <sz val="10"/>
        <rFont val="Arial"/>
        <family val="2"/>
      </rPr>
      <t xml:space="preserve"> 4 core Gen 5 to Sync Control Panel</t>
    </r>
  </si>
  <si>
    <t>Section No 1 - Alternator Set 1</t>
  </si>
  <si>
    <t>Control gear to alternator heater and Engine water heater</t>
  </si>
  <si>
    <t>Section No 3 - Alternator Set 3</t>
  </si>
  <si>
    <t>Section No 2 - Alternator Set 2</t>
  </si>
  <si>
    <t>350 Amp circuit breakers to be connected to a BUSBAR system and feeding out to a 350 Amp circuit breaker to feed Main Distribution DB</t>
  </si>
  <si>
    <t>350 Amp Motorized circuit breaker to be fed from 250kVA generator  according to monitor Generator specifications</t>
  </si>
  <si>
    <t>Section No 4 - ADE SHACK MAIN BUS</t>
  </si>
  <si>
    <t>Generator No2 controls with Deep Sea 8610 Controller or approved, Sync ready.</t>
  </si>
  <si>
    <t>Generator No3 controls with Deep Sea 8610 Controller or approved, Sync ready.</t>
  </si>
  <si>
    <t>Controller 1 with DSE124 CANBUS Extender  Controller or approved, Sync ready.</t>
  </si>
  <si>
    <r>
      <t>70mm</t>
    </r>
    <r>
      <rPr>
        <sz val="10"/>
        <rFont val="Calibri"/>
        <family val="2"/>
      </rPr>
      <t>²</t>
    </r>
    <r>
      <rPr>
        <sz val="10"/>
        <rFont val="Arial"/>
        <family val="2"/>
      </rPr>
      <t xml:space="preserve"> BCEW Gen 1 to Main Sync Control Panel</t>
    </r>
  </si>
  <si>
    <t>70mm² BCEW Gen 2 to Main Sync Control Panel</t>
  </si>
  <si>
    <t>70mm² BCEW Gen 3 to Main Sync Control Panel</t>
  </si>
  <si>
    <t>95mm² BCEW Main Sync Control Panel to Main DB</t>
  </si>
  <si>
    <t>70mm² BCEW Gen 4 to Sync Control Panel</t>
  </si>
  <si>
    <t>70mm² BCEW Gen 5 to Sync Control Panel</t>
  </si>
  <si>
    <t>Section No 6</t>
  </si>
  <si>
    <t>Section No 5 - INCOMER MAIN BREAKER</t>
  </si>
  <si>
    <t>3.9.2.5</t>
  </si>
  <si>
    <t>3.9.2.6</t>
  </si>
  <si>
    <t xml:space="preserve">Multi-set remote overview display Deep Sea 8003 contoller, or approved, Sync ready. </t>
  </si>
  <si>
    <t>Section No 3 - INCOMER MAIN BREAKER</t>
  </si>
  <si>
    <t>Controller 2 with DSE124 CANBUS Extender  Controller or approved, Sync ready.</t>
  </si>
  <si>
    <t>3.9.3.3</t>
  </si>
  <si>
    <t>3.9.3.4</t>
  </si>
  <si>
    <t>250kVA, 3 Phase Indoor Open Type Prime Genenator set</t>
  </si>
  <si>
    <t>Supply, Deliver, install and commissioning of prime standby generator complete as specified for the following sizes:</t>
  </si>
  <si>
    <r>
      <rPr>
        <b/>
        <u/>
        <sz val="10"/>
        <color rgb="FFFF0000"/>
        <rFont val="Arial"/>
        <family val="2"/>
      </rPr>
      <t xml:space="preserve">316 S/S </t>
    </r>
    <r>
      <rPr>
        <b/>
        <u/>
        <sz val="10"/>
        <color theme="1"/>
        <rFont val="Arial"/>
        <family val="2"/>
      </rPr>
      <t>CHANGE OVER PANEL WITH CONTROLLER</t>
    </r>
  </si>
  <si>
    <t>EARTHING AND ACCESSORIES</t>
  </si>
  <si>
    <r>
      <t xml:space="preserve">350 Amp circuit breakers to be connected to a BUSBAR system and feeding out to a 350 Amp circuit breaker to feed </t>
    </r>
    <r>
      <rPr>
        <sz val="10"/>
        <color rgb="FFFF0000"/>
        <rFont val="Arial"/>
        <family val="2"/>
      </rPr>
      <t xml:space="preserve">Main Sync Control Panel </t>
    </r>
  </si>
  <si>
    <r>
      <t xml:space="preserve">350 Amp circuit breakers to be connected to a BUSBAR system and feeding out to a 350 Amp circuit breaker to feed </t>
    </r>
    <r>
      <rPr>
        <sz val="10"/>
        <color rgb="FFFF0000"/>
        <rFont val="Arial"/>
        <family val="2"/>
      </rPr>
      <t>Main Sync Control Panel</t>
    </r>
  </si>
  <si>
    <r>
      <t>350 Amp circuit breakers to be connected to a BUSBAR system and feeding out to a 350 Amp circuit breaker to feed</t>
    </r>
    <r>
      <rPr>
        <sz val="10"/>
        <color rgb="FFFF0000"/>
        <rFont val="Arial"/>
        <family val="2"/>
      </rPr>
      <t xml:space="preserve"> Main Sync Control Panel</t>
    </r>
  </si>
  <si>
    <t>The control shall contain the engine, alternator management and protection system, as well as the control logistics for the remote changeover switchgear. These functions shall be controlled by a micro-processor-based programmable control and it shall be equipped with an optional GSM cellphone-type modem as per DPWI 722 specifications (modem with sim card), c/w adjustable CB, motorized c/p &amp; by pass switch</t>
  </si>
  <si>
    <r>
      <t>70mm</t>
    </r>
    <r>
      <rPr>
        <sz val="10"/>
        <rFont val="Calibri"/>
        <family val="2"/>
      </rPr>
      <t>²</t>
    </r>
    <r>
      <rPr>
        <sz val="10"/>
        <rFont val="Arial"/>
        <family val="2"/>
      </rPr>
      <t xml:space="preserve"> 4 core Gen 1 to </t>
    </r>
    <r>
      <rPr>
        <sz val="10"/>
        <color rgb="FFFF0000"/>
        <rFont val="Arial"/>
        <family val="2"/>
      </rPr>
      <t>Main</t>
    </r>
    <r>
      <rPr>
        <sz val="10"/>
        <rFont val="Arial"/>
        <family val="2"/>
      </rPr>
      <t xml:space="preserve"> Sync Control Panel</t>
    </r>
  </si>
  <si>
    <r>
      <t>70mm</t>
    </r>
    <r>
      <rPr>
        <sz val="10"/>
        <rFont val="Calibri"/>
        <family val="2"/>
      </rPr>
      <t>²</t>
    </r>
    <r>
      <rPr>
        <sz val="10"/>
        <rFont val="Arial"/>
        <family val="2"/>
      </rPr>
      <t xml:space="preserve"> 4 core Gen 2 to </t>
    </r>
    <r>
      <rPr>
        <sz val="10"/>
        <color rgb="FFFF0000"/>
        <rFont val="Arial"/>
        <family val="2"/>
      </rPr>
      <t>Main</t>
    </r>
    <r>
      <rPr>
        <sz val="10"/>
        <rFont val="Arial"/>
        <family val="2"/>
      </rPr>
      <t xml:space="preserve"> Sync Control Panel</t>
    </r>
  </si>
  <si>
    <r>
      <t>70mm</t>
    </r>
    <r>
      <rPr>
        <sz val="10"/>
        <rFont val="Calibri"/>
        <family val="2"/>
      </rPr>
      <t>²</t>
    </r>
    <r>
      <rPr>
        <sz val="10"/>
        <rFont val="Arial"/>
        <family val="2"/>
      </rPr>
      <t xml:space="preserve"> 4 core Gen 3 to</t>
    </r>
    <r>
      <rPr>
        <sz val="10"/>
        <color rgb="FFFF0000"/>
        <rFont val="Arial"/>
        <family val="2"/>
      </rPr>
      <t xml:space="preserve"> Main</t>
    </r>
    <r>
      <rPr>
        <sz val="10"/>
        <rFont val="Arial"/>
        <family val="2"/>
      </rPr>
      <t xml:space="preserve"> Sync Control Panel</t>
    </r>
  </si>
  <si>
    <r>
      <t>95mm</t>
    </r>
    <r>
      <rPr>
        <sz val="10"/>
        <rFont val="Calibri"/>
        <family val="2"/>
      </rPr>
      <t>²</t>
    </r>
    <r>
      <rPr>
        <sz val="10"/>
        <rFont val="Arial"/>
        <family val="2"/>
      </rPr>
      <t xml:space="preserve"> 4 core</t>
    </r>
    <r>
      <rPr>
        <sz val="10"/>
        <color rgb="FFFF0000"/>
        <rFont val="Arial"/>
        <family val="2"/>
      </rPr>
      <t xml:space="preserve"> Main </t>
    </r>
    <r>
      <rPr>
        <sz val="10"/>
        <rFont val="Arial"/>
        <family val="2"/>
      </rPr>
      <t xml:space="preserve">Sync Control Panel to Main DB </t>
    </r>
  </si>
  <si>
    <r>
      <t>95mm</t>
    </r>
    <r>
      <rPr>
        <sz val="10"/>
        <rFont val="Calibri"/>
        <family val="2"/>
      </rPr>
      <t>²</t>
    </r>
    <r>
      <rPr>
        <sz val="10"/>
        <rFont val="Arial"/>
        <family val="2"/>
      </rPr>
      <t xml:space="preserve"> 4 core Main Sync Control Panel to </t>
    </r>
    <r>
      <rPr>
        <sz val="10"/>
        <color rgb="FFFF0000"/>
        <rFont val="Arial"/>
        <family val="2"/>
      </rPr>
      <t>Sync Control Panel (ADE Shack Room)</t>
    </r>
  </si>
  <si>
    <r>
      <t>70mm</t>
    </r>
    <r>
      <rPr>
        <sz val="10"/>
        <rFont val="Calibri"/>
        <family val="2"/>
      </rPr>
      <t>²</t>
    </r>
    <r>
      <rPr>
        <sz val="10"/>
        <rFont val="Arial"/>
        <family val="2"/>
      </rPr>
      <t xml:space="preserve"> 4 core Gen 4 to </t>
    </r>
    <r>
      <rPr>
        <sz val="10"/>
        <color rgb="FFFF0000"/>
        <rFont val="Arial"/>
        <family val="2"/>
      </rPr>
      <t>Sync</t>
    </r>
    <r>
      <rPr>
        <sz val="10"/>
        <rFont val="Arial"/>
        <family val="2"/>
      </rPr>
      <t xml:space="preserve"> Control Panel</t>
    </r>
  </si>
  <si>
    <r>
      <t>70mm</t>
    </r>
    <r>
      <rPr>
        <sz val="10"/>
        <rFont val="Calibri"/>
        <family val="2"/>
      </rPr>
      <t>²</t>
    </r>
    <r>
      <rPr>
        <sz val="10"/>
        <rFont val="Arial"/>
        <family val="2"/>
      </rPr>
      <t xml:space="preserve"> 4 core Gen 5 to </t>
    </r>
    <r>
      <rPr>
        <sz val="10"/>
        <color rgb="FFFF0000"/>
        <rFont val="Arial"/>
        <family val="2"/>
      </rPr>
      <t>Sync</t>
    </r>
    <r>
      <rPr>
        <sz val="10"/>
        <rFont val="Arial"/>
        <family val="2"/>
      </rPr>
      <t xml:space="preserve"> Control Panel</t>
    </r>
  </si>
  <si>
    <r>
      <t>70mm</t>
    </r>
    <r>
      <rPr>
        <sz val="10"/>
        <rFont val="Calibri"/>
        <family val="2"/>
      </rPr>
      <t>²</t>
    </r>
    <r>
      <rPr>
        <sz val="10"/>
        <rFont val="Arial"/>
        <family val="2"/>
      </rPr>
      <t xml:space="preserve"> 4 core Gen 1 to </t>
    </r>
    <r>
      <rPr>
        <sz val="10"/>
        <color rgb="FFFF0000"/>
        <rFont val="Arial"/>
        <family val="2"/>
      </rPr>
      <t xml:space="preserve">Main </t>
    </r>
    <r>
      <rPr>
        <sz val="10"/>
        <rFont val="Arial"/>
        <family val="2"/>
      </rPr>
      <t>Sync Control Panel</t>
    </r>
  </si>
  <si>
    <r>
      <t>70mm</t>
    </r>
    <r>
      <rPr>
        <sz val="10"/>
        <rFont val="Calibri"/>
        <family val="2"/>
      </rPr>
      <t>²</t>
    </r>
    <r>
      <rPr>
        <sz val="10"/>
        <rFont val="Arial"/>
        <family val="2"/>
      </rPr>
      <t xml:space="preserve"> 4 core Gen 3 to </t>
    </r>
    <r>
      <rPr>
        <sz val="10"/>
        <color rgb="FFFF0000"/>
        <rFont val="Arial"/>
        <family val="2"/>
      </rPr>
      <t>Main</t>
    </r>
    <r>
      <rPr>
        <sz val="10"/>
        <rFont val="Arial"/>
        <family val="2"/>
      </rPr>
      <t xml:space="preserve"> Sync Control Panel</t>
    </r>
  </si>
  <si>
    <r>
      <t>95mm</t>
    </r>
    <r>
      <rPr>
        <sz val="10"/>
        <rFont val="Calibri"/>
        <family val="2"/>
      </rPr>
      <t>²</t>
    </r>
    <r>
      <rPr>
        <sz val="10"/>
        <rFont val="Arial"/>
        <family val="2"/>
      </rPr>
      <t xml:space="preserve"> 4 core </t>
    </r>
    <r>
      <rPr>
        <sz val="10"/>
        <color rgb="FFFF0000"/>
        <rFont val="Arial"/>
        <family val="2"/>
      </rPr>
      <t>Main</t>
    </r>
    <r>
      <rPr>
        <sz val="10"/>
        <rFont val="Arial"/>
        <family val="2"/>
      </rPr>
      <t xml:space="preserve"> Sync Control Panel to Main DB </t>
    </r>
  </si>
  <si>
    <r>
      <t xml:space="preserve">95mm² BCEW Main Sync Control Panel to </t>
    </r>
    <r>
      <rPr>
        <sz val="10"/>
        <color rgb="FFFF0000"/>
        <rFont val="Arial"/>
        <family val="2"/>
      </rPr>
      <t>Sync Control Panel (ADE Shack Room)</t>
    </r>
  </si>
  <si>
    <r>
      <t xml:space="preserve">Circuit breakers to be cascaded as per drawing </t>
    </r>
    <r>
      <rPr>
        <i/>
        <sz val="10"/>
        <rFont val="Arial"/>
        <family val="2"/>
      </rPr>
      <t>MI_DEFF_E_SLD_004</t>
    </r>
  </si>
  <si>
    <r>
      <t xml:space="preserve">Synchronization Distribution and Generator Control Panel </t>
    </r>
    <r>
      <rPr>
        <b/>
        <sz val="10"/>
        <color rgb="FFFF0000"/>
        <rFont val="Arial"/>
        <family val="2"/>
      </rPr>
      <t>(Main Sync Control Panel)</t>
    </r>
  </si>
  <si>
    <r>
      <rPr>
        <sz val="10"/>
        <color rgb="FFFF0000"/>
        <rFont val="Arial"/>
        <family val="2"/>
      </rPr>
      <t xml:space="preserve">Allow for additional 350 Amp 3P circuit breaker fed from Main Sync Control Panel. 350 Amp Circuit breaker to be connected to BUSBAR system, and feeding out to distribution circuit breakers, cascaded as per drawing </t>
    </r>
    <r>
      <rPr>
        <i/>
        <sz val="10"/>
        <color rgb="FFFF0000"/>
        <rFont val="Arial"/>
        <family val="2"/>
      </rPr>
      <t>MI_DEFF_E_SLD_004</t>
    </r>
  </si>
  <si>
    <r>
      <t xml:space="preserve">350 Amp Motorized circuit breaker to be fed from  </t>
    </r>
    <r>
      <rPr>
        <sz val="10"/>
        <color rgb="FFFF0000"/>
        <rFont val="Arial"/>
        <family val="2"/>
      </rPr>
      <t>Sync Control Panel (ADE Shack Room)</t>
    </r>
    <r>
      <rPr>
        <sz val="10"/>
        <rFont val="Arial"/>
        <family val="2"/>
      </rPr>
      <t xml:space="preserve">  according to monitor Generator specifications and as per drawing </t>
    </r>
    <r>
      <rPr>
        <i/>
        <sz val="10"/>
        <rFont val="Arial"/>
        <family val="2"/>
      </rPr>
      <t>MI_DAFF_E_CP_001</t>
    </r>
  </si>
  <si>
    <r>
      <t>350 Amp Motorized circuit breaker to be fed from the</t>
    </r>
    <r>
      <rPr>
        <sz val="10"/>
        <color rgb="FFFF0000"/>
        <rFont val="Arial"/>
        <family val="2"/>
      </rPr>
      <t xml:space="preserve"> Main Sync Control Panel</t>
    </r>
    <r>
      <rPr>
        <sz val="10"/>
        <rFont val="Arial"/>
        <family val="2"/>
      </rPr>
      <t xml:space="preserve"> BUSBAR according to monitor Generator specifications and as per drawing </t>
    </r>
    <r>
      <rPr>
        <i/>
        <sz val="10"/>
        <rFont val="Arial"/>
        <family val="2"/>
      </rPr>
      <t>MI_DAFF_E_CP_001</t>
    </r>
  </si>
  <si>
    <r>
      <t>ADE Shack Generator Control DB</t>
    </r>
    <r>
      <rPr>
        <b/>
        <sz val="10"/>
        <color rgb="FFFF0000"/>
        <rFont val="Arial"/>
        <family val="2"/>
      </rPr>
      <t xml:space="preserve"> (Sync Control Panel (ADE Shack Room))</t>
    </r>
  </si>
  <si>
    <r>
      <t xml:space="preserve">350 Amp Motorized circuit breaker to be fed from the </t>
    </r>
    <r>
      <rPr>
        <sz val="10"/>
        <color rgb="FFFF0000"/>
        <rFont val="Arial"/>
        <family val="2"/>
      </rPr>
      <t>Sync Control Panel (ADE Shack Room)</t>
    </r>
    <r>
      <rPr>
        <sz val="10"/>
        <rFont val="Arial"/>
        <family val="2"/>
      </rPr>
      <t xml:space="preserve"> according to monitor Generator specifications and as per drawing </t>
    </r>
    <r>
      <rPr>
        <i/>
        <sz val="10"/>
        <color rgb="FFFF0000"/>
        <rFont val="Arial"/>
        <family val="2"/>
      </rPr>
      <t>MI_DAFF_E_CP_002</t>
    </r>
  </si>
  <si>
    <r>
      <t xml:space="preserve">Circuit breakers to be cascaded as per drawing </t>
    </r>
    <r>
      <rPr>
        <i/>
        <sz val="10"/>
        <rFont val="Arial"/>
        <family val="2"/>
      </rPr>
      <t>MI_DEFF_E_SLD_005</t>
    </r>
  </si>
  <si>
    <r>
      <t xml:space="preserve">ADE Shack Generator Control Panel  </t>
    </r>
    <r>
      <rPr>
        <sz val="10"/>
        <color rgb="FFFF0000"/>
        <rFont val="Arial"/>
        <family val="2"/>
      </rPr>
      <t>(Sync Control Panel (ADE Shack Room))</t>
    </r>
  </si>
  <si>
    <r>
      <t>Synchronization Distribution and Geneator Control Panel</t>
    </r>
    <r>
      <rPr>
        <sz val="10"/>
        <color rgb="FFFF0000"/>
        <rFont val="Arial"/>
        <family val="2"/>
      </rPr>
      <t xml:space="preserve"> (Main Sync Control Panel)</t>
    </r>
  </si>
  <si>
    <t>1100 mm Wide, 1800 mm High, 400 mm Deep</t>
  </si>
  <si>
    <t>3200 mm Wide, 1830 mm High, 800 mm Deep</t>
  </si>
  <si>
    <t>1800 mm Wide, 1830 mm High, 400 mm Deep</t>
  </si>
  <si>
    <t>All relevant controls such as oil, temp etc as per 8610 wiring diagram</t>
  </si>
  <si>
    <t xml:space="preserve">Supply and Install Crabtree Classic, similar or proven equivalent, outlets including cradies and covers including wire terminations </t>
  </si>
  <si>
    <t>Supply and Install Crabtree Classic , similar or proven equivalent, light switches including conductor terminations</t>
  </si>
  <si>
    <t>Supply and install the following 600/1000V PVC/SWA/PVC cables with copper conductor to SABS 1507 laid vertically or horizontally in conduiting /ducting/clipped direct in accordance with the specifications and drawings, including fixing. (Termination elsewhere).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</si>
</sst>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quot;* #,##0.00_-;\-&quot;R&quot;* #,##0.00_-;_-&quot;R&quot;* &quot;-&quot;??_-;_-@_-"/>
    <numFmt numFmtId="43" formatCode="_-* #,##0.00_-;\-* #,##0.00_-;_-* &quot;-&quot;??_-;_-@_-"/>
    <numFmt numFmtId="164" formatCode="_ * #,##0.00_ ;_ * \-#,##0.00_ ;_ * &quot;-&quot;??_ ;_ @_ "/>
    <numFmt numFmtId="165" formatCode="_(&quot;R&quot;* #,##0.00_);_(&quot;R&quot;* \(#,##0.00\);_(&quot;R&quot;* &quot;-&quot;??_);_(@_)"/>
    <numFmt numFmtId="166" formatCode="_ [$R-1C09]\ * #,##0.00_ ;_ [$R-1C09]\ * \-#,##0.00_ ;_ [$R-1C09]\ * &quot;-&quot;??_ ;_ @_ "/>
    <numFmt numFmtId="167" formatCode="_ &quot;R&quot;\ * #,##0.00_ ;_ &quot;R&quot;\ * \-#,##0.00_ ;_ &quot;R&quot;\ * &quot;-&quot;??_ ;_ @_ "/>
    <numFmt numFmtId="168" formatCode="&quot;R&quot;#,##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u/>
      <sz val="10"/>
      <name val="Times New Roman"/>
      <family val="1"/>
    </font>
    <font>
      <u/>
      <sz val="10"/>
      <name val="Times New Roman"/>
      <family val="1"/>
    </font>
    <font>
      <b/>
      <sz val="12"/>
      <name val="Arial"/>
      <family val="2"/>
    </font>
    <font>
      <b/>
      <sz val="11"/>
      <name val="Arial"/>
      <family val="2"/>
    </font>
    <font>
      <sz val="10"/>
      <name val="Arial"/>
      <family val="2"/>
    </font>
    <font>
      <b/>
      <sz val="11"/>
      <color theme="1"/>
      <name val="Calibri"/>
      <family val="2"/>
      <scheme val="minor"/>
    </font>
    <font>
      <sz val="10"/>
      <color theme="1"/>
      <name val="Arial"/>
      <family val="2"/>
    </font>
    <font>
      <b/>
      <sz val="10"/>
      <color theme="1"/>
      <name val="Arial"/>
      <family val="2"/>
    </font>
    <font>
      <b/>
      <u/>
      <sz val="11"/>
      <color theme="1"/>
      <name val="Calibri"/>
      <family val="2"/>
      <scheme val="minor"/>
    </font>
    <font>
      <u/>
      <sz val="10"/>
      <color theme="1"/>
      <name val="Arial"/>
      <family val="2"/>
    </font>
    <font>
      <b/>
      <u/>
      <sz val="10"/>
      <color theme="1"/>
      <name val="Arial"/>
      <family val="2"/>
    </font>
    <font>
      <b/>
      <u/>
      <sz val="10"/>
      <name val="Arial"/>
      <family val="2"/>
    </font>
    <font>
      <b/>
      <sz val="9"/>
      <name val="Arial"/>
      <family val="2"/>
    </font>
    <font>
      <sz val="9"/>
      <name val="Arial"/>
      <family val="2"/>
    </font>
    <font>
      <b/>
      <u/>
      <sz val="9"/>
      <name val="Arial"/>
      <family val="2"/>
    </font>
    <font>
      <i/>
      <sz val="9"/>
      <name val="Arial"/>
      <family val="2"/>
    </font>
    <font>
      <sz val="10"/>
      <name val="Calibri"/>
      <family val="2"/>
    </font>
    <font>
      <b/>
      <i/>
      <sz val="10"/>
      <name val="Arial"/>
      <family val="2"/>
    </font>
    <font>
      <i/>
      <sz val="10"/>
      <name val="Arial"/>
      <family val="2"/>
    </font>
    <font>
      <sz val="11"/>
      <color theme="1"/>
      <name val="Arial"/>
      <family val="2"/>
    </font>
    <font>
      <sz val="10"/>
      <color rgb="FFFF0000"/>
      <name val="Arial"/>
      <family val="2"/>
    </font>
    <font>
      <b/>
      <sz val="10"/>
      <color indexed="10"/>
      <name val="Arial"/>
      <family val="2"/>
    </font>
    <font>
      <sz val="10"/>
      <color indexed="10"/>
      <name val="Arial"/>
      <family val="2"/>
    </font>
    <font>
      <b/>
      <sz val="11"/>
      <color theme="1"/>
      <name val="Arial"/>
      <family val="2"/>
    </font>
    <font>
      <b/>
      <u/>
      <sz val="10"/>
      <color rgb="FFFF0000"/>
      <name val="Arial"/>
      <family val="2"/>
    </font>
    <font>
      <i/>
      <sz val="10"/>
      <color rgb="FFFF0000"/>
      <name val="Arial"/>
      <family val="2"/>
    </font>
    <font>
      <b/>
      <sz val="10"/>
      <color rgb="FFFF0000"/>
      <name val="Arial"/>
      <family val="2"/>
    </font>
    <font>
      <sz val="9.5"/>
      <name val="Arial"/>
      <family val="2"/>
    </font>
    <font>
      <b/>
      <sz val="10"/>
      <color theme="1"/>
      <name val="Calibri"/>
      <family val="2"/>
      <scheme val="minor"/>
    </font>
    <font>
      <b/>
      <u/>
      <sz val="10"/>
      <color theme="1"/>
      <name val="Calibri"/>
      <family val="2"/>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auto="1"/>
      </right>
      <top style="medium">
        <color indexed="64"/>
      </top>
      <bottom/>
      <diagonal/>
    </border>
    <border>
      <left style="medium">
        <color indexed="64"/>
      </left>
      <right/>
      <top/>
      <bottom style="medium">
        <color indexed="64"/>
      </bottom>
      <diagonal/>
    </border>
    <border>
      <left style="medium">
        <color indexed="64"/>
      </left>
      <right style="medium">
        <color auto="1"/>
      </right>
      <top/>
      <bottom style="medium">
        <color indexed="64"/>
      </bottom>
      <diagonal/>
    </border>
    <border>
      <left/>
      <right/>
      <top/>
      <bottom style="medium">
        <color indexed="64"/>
      </bottom>
      <diagonal/>
    </border>
    <border>
      <left/>
      <right style="medium">
        <color indexed="64"/>
      </right>
      <top/>
      <bottom/>
      <diagonal/>
    </border>
    <border>
      <left/>
      <right style="medium">
        <color auto="1"/>
      </right>
      <top style="medium">
        <color indexed="64"/>
      </top>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7">
    <xf numFmtId="0" fontId="0" fillId="0" borderId="0"/>
    <xf numFmtId="43" fontId="5" fillId="0" borderId="0" applyFont="0" applyFill="0" applyBorder="0" applyAlignment="0" applyProtection="0"/>
    <xf numFmtId="3" fontId="5" fillId="0" borderId="0" applyFont="0" applyFill="0" applyBorder="0" applyAlignment="0" applyProtection="0"/>
    <xf numFmtId="0" fontId="6" fillId="0" borderId="0"/>
    <xf numFmtId="0" fontId="7" fillId="0" borderId="0"/>
    <xf numFmtId="0" fontId="5" fillId="0" borderId="0"/>
    <xf numFmtId="164" fontId="5" fillId="0" borderId="0" applyFont="0" applyFill="0" applyBorder="0" applyAlignment="0" applyProtection="0"/>
    <xf numFmtId="3" fontId="5" fillId="0" borderId="0" applyFont="0" applyFill="0" applyBorder="0" applyAlignment="0" applyProtection="0"/>
    <xf numFmtId="43" fontId="5" fillId="0" borderId="0" applyFont="0" applyFill="0" applyBorder="0" applyAlignment="0" applyProtection="0"/>
    <xf numFmtId="3" fontId="5" fillId="0" borderId="0" applyFont="0" applyFill="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44" fontId="10" fillId="0" borderId="0" applyFont="0" applyFill="0" applyBorder="0" applyAlignment="0" applyProtection="0"/>
    <xf numFmtId="0" fontId="1" fillId="0" borderId="0"/>
    <xf numFmtId="44" fontId="5" fillId="0" borderId="0" applyFont="0" applyFill="0" applyBorder="0" applyAlignment="0" applyProtection="0"/>
  </cellStyleXfs>
  <cellXfs count="451">
    <xf numFmtId="0" fontId="0" fillId="0" borderId="0" xfId="0"/>
    <xf numFmtId="0" fontId="0" fillId="0" borderId="0" xfId="0" applyAlignment="1"/>
    <xf numFmtId="0" fontId="4" fillId="0" borderId="1" xfId="5" applyFont="1" applyBorder="1" applyAlignment="1">
      <alignment horizontal="left"/>
    </xf>
    <xf numFmtId="0" fontId="2" fillId="0" borderId="3" xfId="12" applyBorder="1"/>
    <xf numFmtId="0" fontId="2" fillId="0" borderId="8" xfId="12" applyBorder="1"/>
    <xf numFmtId="0" fontId="2" fillId="0" borderId="0" xfId="12" applyBorder="1"/>
    <xf numFmtId="0" fontId="2" fillId="0" borderId="2" xfId="12" applyBorder="1"/>
    <xf numFmtId="0" fontId="2" fillId="0" borderId="1" xfId="12" applyBorder="1"/>
    <xf numFmtId="0" fontId="5" fillId="0" borderId="0" xfId="0" applyFont="1" applyAlignment="1"/>
    <xf numFmtId="0" fontId="4" fillId="0" borderId="6" xfId="5" applyFont="1" applyBorder="1" applyAlignment="1">
      <alignment horizontal="left"/>
    </xf>
    <xf numFmtId="0" fontId="2" fillId="0" borderId="10" xfId="12" applyBorder="1"/>
    <xf numFmtId="0" fontId="2" fillId="0" borderId="9" xfId="12" applyBorder="1"/>
    <xf numFmtId="0" fontId="2" fillId="0" borderId="11" xfId="12" applyBorder="1"/>
    <xf numFmtId="0" fontId="11" fillId="0" borderId="4" xfId="0" applyFont="1" applyBorder="1" applyAlignment="1">
      <alignment horizontal="center" vertical="center"/>
    </xf>
    <xf numFmtId="0" fontId="12" fillId="0" borderId="4" xfId="0" applyFont="1" applyBorder="1" applyAlignment="1">
      <alignment vertical="center" wrapText="1"/>
    </xf>
    <xf numFmtId="0" fontId="0" fillId="0" borderId="9" xfId="0" applyBorder="1" applyAlignment="1">
      <alignment horizontal="center" vertical="center"/>
    </xf>
    <xf numFmtId="0" fontId="0" fillId="0" borderId="9" xfId="0" applyBorder="1" applyAlignment="1">
      <alignment horizontal="center"/>
    </xf>
    <xf numFmtId="0" fontId="12" fillId="0" borderId="9" xfId="0" applyFont="1" applyBorder="1" applyAlignment="1">
      <alignment vertical="center" wrapText="1"/>
    </xf>
    <xf numFmtId="0" fontId="0" fillId="0" borderId="4" xfId="0" applyBorder="1" applyAlignment="1">
      <alignment horizontal="center" vertical="center"/>
    </xf>
    <xf numFmtId="0" fontId="12" fillId="0" borderId="9" xfId="0" applyFont="1" applyBorder="1" applyAlignment="1">
      <alignment wrapText="1"/>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0" fillId="0" borderId="2" xfId="0" applyBorder="1"/>
    <xf numFmtId="0" fontId="11" fillId="0" borderId="0" xfId="0" applyFont="1" applyBorder="1" applyAlignment="1"/>
    <xf numFmtId="0" fontId="0" fillId="0" borderId="4" xfId="0" applyBorder="1" applyAlignment="1">
      <alignment wrapText="1"/>
    </xf>
    <xf numFmtId="0" fontId="11" fillId="0" borderId="6" xfId="0" applyFont="1" applyFill="1" applyBorder="1"/>
    <xf numFmtId="0" fontId="0" fillId="0" borderId="8" xfId="0" applyFill="1" applyBorder="1"/>
    <xf numFmtId="0" fontId="11" fillId="0" borderId="1" xfId="0" applyFont="1" applyBorder="1" applyAlignment="1"/>
    <xf numFmtId="0" fontId="11" fillId="0" borderId="6" xfId="0" applyFont="1" applyBorder="1" applyAlignment="1"/>
    <xf numFmtId="0" fontId="11" fillId="0" borderId="8" xfId="0" applyFont="1" applyBorder="1" applyAlignment="1"/>
    <xf numFmtId="0" fontId="11" fillId="0" borderId="1" xfId="12" applyFont="1" applyBorder="1" applyAlignment="1">
      <alignment horizontal="center"/>
    </xf>
    <xf numFmtId="0" fontId="11" fillId="0" borderId="4" xfId="12" applyFont="1" applyBorder="1" applyAlignment="1">
      <alignment horizontal="center"/>
    </xf>
    <xf numFmtId="0" fontId="11" fillId="0" borderId="2" xfId="12" applyFont="1" applyBorder="1" applyAlignment="1">
      <alignment horizontal="center"/>
    </xf>
    <xf numFmtId="0" fontId="11" fillId="0" borderId="6" xfId="12" applyFont="1" applyBorder="1" applyAlignment="1">
      <alignment horizontal="center"/>
    </xf>
    <xf numFmtId="0" fontId="11" fillId="0" borderId="1" xfId="0" applyFont="1" applyFill="1" applyBorder="1"/>
    <xf numFmtId="0" fontId="11" fillId="0" borderId="15" xfId="12" applyFont="1" applyBorder="1" applyAlignment="1">
      <alignment horizontal="center"/>
    </xf>
    <xf numFmtId="44" fontId="11" fillId="0" borderId="12" xfId="14" applyFont="1" applyBorder="1" applyAlignment="1">
      <alignment horizontal="center"/>
    </xf>
    <xf numFmtId="0" fontId="4" fillId="0" borderId="11" xfId="0" applyFont="1" applyFill="1" applyBorder="1"/>
    <xf numFmtId="44" fontId="11" fillId="0" borderId="5" xfId="14" applyFont="1" applyBorder="1"/>
    <xf numFmtId="44" fontId="11" fillId="0" borderId="4" xfId="14" applyFont="1" applyBorder="1"/>
    <xf numFmtId="44" fontId="4" fillId="0" borderId="4" xfId="14" applyFont="1" applyBorder="1"/>
    <xf numFmtId="0" fontId="11" fillId="0" borderId="5" xfId="12" applyFont="1" applyBorder="1" applyAlignment="1">
      <alignment horizontal="center"/>
    </xf>
    <xf numFmtId="0" fontId="11" fillId="0" borderId="7" xfId="12" applyFont="1" applyBorder="1" applyAlignment="1">
      <alignment horizontal="center"/>
    </xf>
    <xf numFmtId="0" fontId="2" fillId="0" borderId="0" xfId="12" applyBorder="1" applyAlignment="1">
      <alignment horizontal="center"/>
    </xf>
    <xf numFmtId="0" fontId="0" fillId="0" borderId="0" xfId="0" applyAlignment="1">
      <alignment vertical="center" wrapText="1"/>
    </xf>
    <xf numFmtId="0" fontId="11" fillId="0" borderId="0" xfId="0" applyFont="1" applyBorder="1" applyAlignment="1">
      <alignment wrapText="1"/>
    </xf>
    <xf numFmtId="0" fontId="11" fillId="0" borderId="8" xfId="0" applyFont="1" applyBorder="1" applyAlignment="1">
      <alignment wrapText="1"/>
    </xf>
    <xf numFmtId="0" fontId="0" fillId="0" borderId="8" xfId="0" applyFill="1" applyBorder="1" applyAlignment="1">
      <alignment wrapText="1"/>
    </xf>
    <xf numFmtId="0" fontId="11" fillId="0" borderId="17" xfId="0" applyFont="1" applyFill="1" applyBorder="1" applyAlignment="1">
      <alignment horizontal="center" vertical="center" wrapText="1"/>
    </xf>
    <xf numFmtId="0" fontId="14" fillId="0" borderId="9" xfId="0" applyFont="1" applyBorder="1" applyAlignment="1">
      <alignment wrapText="1"/>
    </xf>
    <xf numFmtId="0" fontId="16" fillId="0" borderId="9" xfId="0" applyFont="1" applyBorder="1" applyAlignment="1">
      <alignment wrapText="1"/>
    </xf>
    <xf numFmtId="0" fontId="0" fillId="0" borderId="0" xfId="0" applyAlignment="1">
      <alignment wrapText="1"/>
    </xf>
    <xf numFmtId="0" fontId="0" fillId="0" borderId="12" xfId="0" applyBorder="1" applyAlignment="1">
      <alignment horizontal="center" vertical="center"/>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166" fontId="0" fillId="0" borderId="4" xfId="0" applyNumberFormat="1" applyBorder="1" applyAlignment="1">
      <alignment vertical="center" wrapText="1"/>
    </xf>
    <xf numFmtId="166" fontId="0" fillId="0" borderId="9" xfId="0" applyNumberFormat="1" applyBorder="1" applyAlignment="1">
      <alignment vertical="center" wrapText="1"/>
    </xf>
    <xf numFmtId="166" fontId="0" fillId="0" borderId="12" xfId="0" applyNumberFormat="1" applyBorder="1" applyAlignment="1">
      <alignment vertical="center" wrapText="1"/>
    </xf>
    <xf numFmtId="166" fontId="0" fillId="0" borderId="12" xfId="0" applyNumberFormat="1" applyFill="1" applyBorder="1" applyAlignment="1">
      <alignment vertical="center" wrapText="1"/>
    </xf>
    <xf numFmtId="0" fontId="0" fillId="0" borderId="2" xfId="0" applyBorder="1" applyAlignment="1">
      <alignment wrapText="1"/>
    </xf>
    <xf numFmtId="0" fontId="11" fillId="0" borderId="12" xfId="0" applyFont="1" applyFill="1" applyBorder="1" applyAlignment="1">
      <alignment horizontal="center" wrapText="1"/>
    </xf>
    <xf numFmtId="0" fontId="11" fillId="0" borderId="11" xfId="0" applyFont="1" applyFill="1" applyBorder="1" applyAlignment="1">
      <alignment horizontal="center" wrapText="1"/>
    </xf>
    <xf numFmtId="0" fontId="11" fillId="0" borderId="5" xfId="0" applyFont="1" applyFill="1" applyBorder="1" applyAlignment="1">
      <alignment horizontal="center" wrapText="1"/>
    </xf>
    <xf numFmtId="0" fontId="0" fillId="0" borderId="4" xfId="0" applyBorder="1" applyAlignment="1">
      <alignment horizontal="center" vertical="center" wrapText="1"/>
    </xf>
    <xf numFmtId="0" fontId="0" fillId="0" borderId="4" xfId="0" applyBorder="1" applyAlignment="1">
      <alignment horizontal="center" wrapText="1"/>
    </xf>
    <xf numFmtId="166" fontId="0" fillId="0" borderId="4" xfId="0" applyNumberFormat="1" applyBorder="1" applyAlignment="1">
      <alignment horizontal="center" wrapText="1"/>
    </xf>
    <xf numFmtId="0" fontId="5" fillId="0" borderId="4" xfId="0" applyFont="1" applyBorder="1" applyAlignment="1">
      <alignment wrapText="1"/>
    </xf>
    <xf numFmtId="0" fontId="0" fillId="0" borderId="13" xfId="0" applyFill="1" applyBorder="1" applyAlignment="1">
      <alignment wrapText="1"/>
    </xf>
    <xf numFmtId="0" fontId="0" fillId="0" borderId="14" xfId="0" applyFill="1" applyBorder="1" applyAlignment="1">
      <alignment vertical="center" wrapText="1"/>
    </xf>
    <xf numFmtId="0" fontId="0" fillId="0" borderId="0" xfId="0" applyBorder="1" applyAlignment="1">
      <alignment horizontal="center" wrapText="1"/>
    </xf>
    <xf numFmtId="0" fontId="11" fillId="0" borderId="0" xfId="0" applyFont="1" applyFill="1" applyBorder="1" applyAlignment="1">
      <alignment horizontal="center" wrapText="1"/>
    </xf>
    <xf numFmtId="0" fontId="19" fillId="0" borderId="0" xfId="5" applyFont="1"/>
    <xf numFmtId="0" fontId="19" fillId="0" borderId="0" xfId="5" applyFont="1" applyAlignment="1">
      <alignment horizontal="center"/>
    </xf>
    <xf numFmtId="165" fontId="19" fillId="0" borderId="0" xfId="5" applyNumberFormat="1" applyFont="1"/>
    <xf numFmtId="0" fontId="19" fillId="0" borderId="0" xfId="5" applyFont="1" applyBorder="1"/>
    <xf numFmtId="0" fontId="18" fillId="0" borderId="0" xfId="5" applyFont="1" applyAlignment="1">
      <alignment horizontal="left"/>
    </xf>
    <xf numFmtId="0" fontId="18" fillId="0" borderId="0" xfId="5" applyNumberFormat="1" applyFont="1" applyAlignment="1">
      <alignment horizontal="left"/>
    </xf>
    <xf numFmtId="0" fontId="18" fillId="0" borderId="0" xfId="5" applyFont="1" applyAlignment="1">
      <alignment horizontal="center"/>
    </xf>
    <xf numFmtId="167" fontId="19" fillId="0" borderId="0" xfId="5" applyNumberFormat="1" applyFont="1"/>
    <xf numFmtId="0" fontId="19" fillId="0" borderId="0" xfId="5" applyFont="1" applyAlignment="1">
      <alignment horizontal="left"/>
    </xf>
    <xf numFmtId="165" fontId="18" fillId="0" borderId="0" xfId="5" applyNumberFormat="1" applyFont="1"/>
    <xf numFmtId="0" fontId="19" fillId="0" borderId="0" xfId="5" applyNumberFormat="1" applyFont="1"/>
    <xf numFmtId="4" fontId="19" fillId="0" borderId="0" xfId="8" applyNumberFormat="1" applyFont="1" applyBorder="1" applyAlignment="1">
      <alignment horizontal="center"/>
    </xf>
    <xf numFmtId="0" fontId="19" fillId="0" borderId="0" xfId="5" applyFont="1" applyFill="1" applyBorder="1" applyAlignment="1"/>
    <xf numFmtId="0" fontId="0" fillId="0" borderId="0" xfId="0" applyAlignment="1">
      <alignment horizontal="center"/>
    </xf>
    <xf numFmtId="0" fontId="19" fillId="0" borderId="0" xfId="5" applyFont="1" applyBorder="1" applyAlignment="1"/>
    <xf numFmtId="0" fontId="19" fillId="0" borderId="0" xfId="5" applyFont="1" applyBorder="1" applyAlignment="1">
      <alignment horizontal="center"/>
    </xf>
    <xf numFmtId="0" fontId="19" fillId="0" borderId="1" xfId="5" applyFont="1" applyBorder="1" applyAlignment="1"/>
    <xf numFmtId="0" fontId="19" fillId="0" borderId="9" xfId="5" applyFont="1" applyBorder="1" applyAlignment="1"/>
    <xf numFmtId="0" fontId="20" fillId="0" borderId="0" xfId="5" applyFont="1" applyBorder="1" applyAlignment="1"/>
    <xf numFmtId="0" fontId="20" fillId="0" borderId="0" xfId="5" applyFont="1" applyBorder="1" applyAlignment="1">
      <alignment horizontal="center"/>
    </xf>
    <xf numFmtId="0" fontId="19" fillId="0" borderId="8" xfId="5" applyFont="1" applyBorder="1" applyAlignment="1"/>
    <xf numFmtId="0" fontId="19" fillId="0" borderId="8" xfId="5" applyFont="1" applyBorder="1" applyAlignment="1">
      <alignment horizontal="center"/>
    </xf>
    <xf numFmtId="0" fontId="19" fillId="0" borderId="15" xfId="5" applyFont="1" applyBorder="1" applyAlignment="1"/>
    <xf numFmtId="0" fontId="19" fillId="0" borderId="13" xfId="5" applyFont="1" applyBorder="1" applyAlignment="1"/>
    <xf numFmtId="0" fontId="19" fillId="0" borderId="14" xfId="5" applyFont="1" applyBorder="1" applyAlignment="1"/>
    <xf numFmtId="0" fontId="0" fillId="0" borderId="5" xfId="0" applyBorder="1"/>
    <xf numFmtId="0" fontId="0" fillId="0" borderId="4" xfId="0" applyBorder="1"/>
    <xf numFmtId="0" fontId="0" fillId="0" borderId="7" xfId="0" applyBorder="1"/>
    <xf numFmtId="0" fontId="0" fillId="0" borderId="12" xfId="0" applyBorder="1"/>
    <xf numFmtId="0" fontId="18" fillId="0" borderId="2" xfId="5" applyFont="1" applyBorder="1" applyAlignment="1">
      <alignment horizontal="center"/>
    </xf>
    <xf numFmtId="0" fontId="18" fillId="0" borderId="3" xfId="5" applyFont="1" applyBorder="1" applyAlignment="1">
      <alignment horizontal="center"/>
    </xf>
    <xf numFmtId="0" fontId="18" fillId="0" borderId="10" xfId="5" applyFont="1" applyBorder="1" applyAlignment="1">
      <alignment horizontal="center"/>
    </xf>
    <xf numFmtId="0" fontId="18" fillId="0" borderId="13" xfId="5" applyFont="1" applyBorder="1" applyAlignment="1"/>
    <xf numFmtId="0" fontId="18" fillId="0" borderId="14" xfId="5" applyFont="1" applyBorder="1" applyAlignment="1"/>
    <xf numFmtId="0" fontId="19" fillId="0" borderId="3" xfId="5" applyFont="1" applyBorder="1" applyAlignment="1">
      <alignment horizontal="center"/>
    </xf>
    <xf numFmtId="0" fontId="21" fillId="0" borderId="13" xfId="5" applyFont="1" applyBorder="1" applyAlignment="1"/>
    <xf numFmtId="0" fontId="19" fillId="0" borderId="3" xfId="5" applyFont="1" applyBorder="1" applyAlignment="1"/>
    <xf numFmtId="0" fontId="19" fillId="0" borderId="10" xfId="5" applyFont="1" applyBorder="1" applyAlignment="1"/>
    <xf numFmtId="0" fontId="19" fillId="0" borderId="2" xfId="5" applyFont="1" applyBorder="1" applyAlignment="1"/>
    <xf numFmtId="0" fontId="0" fillId="0" borderId="3" xfId="0" applyBorder="1"/>
    <xf numFmtId="0" fontId="18" fillId="0" borderId="0" xfId="5" applyFont="1" applyBorder="1"/>
    <xf numFmtId="0" fontId="19" fillId="0" borderId="0" xfId="5" applyNumberFormat="1" applyFont="1" applyBorder="1"/>
    <xf numFmtId="4" fontId="19" fillId="0" borderId="0" xfId="5" applyNumberFormat="1" applyFont="1" applyBorder="1" applyAlignment="1">
      <alignment horizontal="right"/>
    </xf>
    <xf numFmtId="165" fontId="18" fillId="0" borderId="0" xfId="5" applyNumberFormat="1" applyFont="1" applyBorder="1"/>
    <xf numFmtId="0" fontId="0" fillId="0" borderId="0" xfId="0" applyBorder="1" applyAlignment="1"/>
    <xf numFmtId="0" fontId="18" fillId="0" borderId="13" xfId="5" applyFont="1" applyBorder="1" applyAlignment="1">
      <alignment horizontal="left"/>
    </xf>
    <xf numFmtId="0" fontId="19" fillId="0" borderId="0" xfId="5" applyFont="1" applyBorder="1" applyAlignment="1">
      <alignment horizontal="center"/>
    </xf>
    <xf numFmtId="0" fontId="19" fillId="0" borderId="3" xfId="5" applyFont="1" applyBorder="1" applyAlignment="1">
      <alignment horizontal="left"/>
    </xf>
    <xf numFmtId="44" fontId="0" fillId="0" borderId="0" xfId="0" applyNumberFormat="1"/>
    <xf numFmtId="0" fontId="19" fillId="0" borderId="0" xfId="5" applyFont="1" applyAlignment="1"/>
    <xf numFmtId="0" fontId="4" fillId="0" borderId="12" xfId="0" applyFont="1" applyBorder="1"/>
    <xf numFmtId="0" fontId="4" fillId="0" borderId="13" xfId="5" applyFont="1" applyBorder="1" applyAlignment="1">
      <alignment horizontal="left"/>
    </xf>
    <xf numFmtId="0" fontId="18" fillId="0" borderId="13" xfId="5" applyFont="1" applyBorder="1" applyAlignment="1">
      <alignment horizontal="center"/>
    </xf>
    <xf numFmtId="0" fontId="19" fillId="0" borderId="1" xfId="5" applyFont="1" applyBorder="1" applyAlignment="1">
      <alignment horizontal="center"/>
    </xf>
    <xf numFmtId="0" fontId="19" fillId="0" borderId="9" xfId="5" applyFont="1" applyBorder="1" applyAlignment="1">
      <alignment horizontal="center"/>
    </xf>
    <xf numFmtId="0" fontId="19" fillId="0" borderId="11" xfId="5" applyFont="1" applyBorder="1" applyAlignment="1">
      <alignment horizontal="center"/>
    </xf>
    <xf numFmtId="0" fontId="19" fillId="0" borderId="6" xfId="5" applyFont="1" applyBorder="1" applyAlignment="1"/>
    <xf numFmtId="0" fontId="19" fillId="0" borderId="11" xfId="5" applyFont="1" applyBorder="1" applyAlignment="1"/>
    <xf numFmtId="0" fontId="19" fillId="0" borderId="10" xfId="5" applyFont="1" applyBorder="1" applyAlignment="1">
      <alignment horizontal="center"/>
    </xf>
    <xf numFmtId="0" fontId="19" fillId="0" borderId="0" xfId="5" applyFont="1" applyBorder="1" applyAlignment="1">
      <alignment horizontal="left"/>
    </xf>
    <xf numFmtId="0" fontId="0" fillId="0" borderId="8" xfId="0" applyBorder="1"/>
    <xf numFmtId="0" fontId="18" fillId="0" borderId="3" xfId="5" applyFont="1" applyBorder="1" applyAlignment="1">
      <alignment horizontal="left"/>
    </xf>
    <xf numFmtId="0" fontId="18" fillId="0" borderId="8" xfId="5" applyFont="1" applyBorder="1" applyAlignment="1"/>
    <xf numFmtId="0" fontId="19" fillId="0" borderId="8" xfId="5" applyFont="1" applyBorder="1" applyAlignment="1">
      <alignment horizontal="left"/>
    </xf>
    <xf numFmtId="0" fontId="5" fillId="0" borderId="4" xfId="0" applyFont="1" applyBorder="1" applyAlignment="1">
      <alignment horizontal="center" vertical="center" wrapText="1"/>
    </xf>
    <xf numFmtId="0" fontId="5" fillId="0" borderId="4" xfId="0" applyFont="1" applyBorder="1" applyAlignment="1">
      <alignment horizontal="center" wrapText="1"/>
    </xf>
    <xf numFmtId="0" fontId="0" fillId="0" borderId="12" xfId="0" applyBorder="1" applyAlignment="1">
      <alignment wrapText="1"/>
    </xf>
    <xf numFmtId="166" fontId="4" fillId="2" borderId="12" xfId="0" applyNumberFormat="1" applyFont="1" applyFill="1" applyBorder="1" applyAlignment="1">
      <alignment vertical="center" wrapText="1"/>
    </xf>
    <xf numFmtId="0" fontId="5" fillId="0" borderId="4" xfId="0" applyFont="1" applyBorder="1" applyAlignment="1">
      <alignment horizontal="center" vertical="center"/>
    </xf>
    <xf numFmtId="2" fontId="0" fillId="0" borderId="4" xfId="0" applyNumberFormat="1" applyBorder="1" applyAlignment="1">
      <alignment horizontal="center" vertical="center"/>
    </xf>
    <xf numFmtId="0" fontId="0" fillId="0" borderId="5" xfId="0" applyBorder="1" applyAlignment="1">
      <alignment horizontal="center" vertical="center"/>
    </xf>
    <xf numFmtId="0" fontId="2" fillId="0" borderId="0" xfId="12" applyBorder="1" applyAlignment="1">
      <alignment horizontal="center"/>
    </xf>
    <xf numFmtId="0" fontId="4" fillId="0" borderId="4" xfId="0" applyFont="1" applyBorder="1" applyAlignment="1">
      <alignment wrapText="1"/>
    </xf>
    <xf numFmtId="0" fontId="5" fillId="0" borderId="4" xfId="0" applyFont="1" applyBorder="1" applyAlignment="1">
      <alignment vertical="top" wrapText="1"/>
    </xf>
    <xf numFmtId="0" fontId="11" fillId="0" borderId="4" xfId="0" applyFont="1" applyFill="1" applyBorder="1" applyAlignment="1">
      <alignment horizontal="center" wrapText="1"/>
    </xf>
    <xf numFmtId="0" fontId="11" fillId="0" borderId="9" xfId="0" applyFont="1" applyFill="1" applyBorder="1" applyAlignment="1">
      <alignment horizontal="center" wrapText="1"/>
    </xf>
    <xf numFmtId="0" fontId="11" fillId="0" borderId="10" xfId="0" applyFont="1" applyFill="1" applyBorder="1" applyAlignment="1">
      <alignment horizontal="left" wrapText="1"/>
    </xf>
    <xf numFmtId="0" fontId="0" fillId="0" borderId="4" xfId="0" applyBorder="1" applyAlignment="1">
      <alignment horizontal="center" vertical="top" wrapText="1"/>
    </xf>
    <xf numFmtId="0" fontId="0" fillId="0" borderId="0" xfId="0" applyAlignment="1">
      <alignment vertical="top"/>
    </xf>
    <xf numFmtId="0" fontId="17" fillId="0" borderId="4" xfId="0" applyFont="1" applyBorder="1" applyAlignment="1">
      <alignment wrapText="1"/>
    </xf>
    <xf numFmtId="0" fontId="5" fillId="0" borderId="3" xfId="5" applyFont="1" applyBorder="1"/>
    <xf numFmtId="0" fontId="5" fillId="0" borderId="0" xfId="5" applyFont="1" applyBorder="1"/>
    <xf numFmtId="0" fontId="5" fillId="0" borderId="0" xfId="5" applyFont="1"/>
    <xf numFmtId="0" fontId="13" fillId="0" borderId="6" xfId="5" applyFont="1" applyBorder="1" applyAlignment="1">
      <alignment horizontal="center" vertical="center" wrapText="1"/>
    </xf>
    <xf numFmtId="0" fontId="13" fillId="0" borderId="8" xfId="5" applyFont="1" applyBorder="1" applyAlignment="1">
      <alignment horizontal="center" vertical="center" wrapText="1"/>
    </xf>
    <xf numFmtId="0" fontId="13" fillId="0" borderId="11" xfId="5" applyFont="1" applyBorder="1" applyAlignment="1">
      <alignment horizontal="center" vertical="center" wrapText="1"/>
    </xf>
    <xf numFmtId="49" fontId="4" fillId="0" borderId="12" xfId="5" applyNumberFormat="1" applyFont="1" applyBorder="1" applyAlignment="1">
      <alignment horizontal="center" vertical="center"/>
    </xf>
    <xf numFmtId="0" fontId="4" fillId="0" borderId="12" xfId="5" applyFont="1" applyBorder="1" applyAlignment="1">
      <alignment horizontal="center" vertical="center"/>
    </xf>
    <xf numFmtId="43" fontId="4" fillId="0" borderId="12" xfId="1" applyFont="1" applyBorder="1" applyAlignment="1">
      <alignment horizontal="center" vertical="center"/>
    </xf>
    <xf numFmtId="49" fontId="4" fillId="0" borderId="20" xfId="5" applyNumberFormat="1" applyFont="1" applyBorder="1" applyAlignment="1">
      <alignment horizontal="left"/>
    </xf>
    <xf numFmtId="0" fontId="4" fillId="0" borderId="20" xfId="5" applyFont="1" applyBorder="1" applyAlignment="1">
      <alignment horizontal="center"/>
    </xf>
    <xf numFmtId="0" fontId="4" fillId="0" borderId="20" xfId="1" applyNumberFormat="1" applyFont="1" applyBorder="1" applyAlignment="1">
      <alignment horizontal="center"/>
    </xf>
    <xf numFmtId="43" fontId="4" fillId="0" borderId="20" xfId="1" applyFont="1" applyBorder="1" applyAlignment="1">
      <alignment horizontal="center"/>
    </xf>
    <xf numFmtId="49" fontId="4" fillId="0" borderId="19" xfId="5" applyNumberFormat="1" applyFont="1" applyBorder="1" applyAlignment="1">
      <alignment horizontal="left"/>
    </xf>
    <xf numFmtId="0" fontId="4" fillId="0" borderId="19" xfId="5" applyFont="1" applyBorder="1" applyAlignment="1">
      <alignment horizontal="center"/>
    </xf>
    <xf numFmtId="0" fontId="4" fillId="0" borderId="19" xfId="1" applyNumberFormat="1" applyFont="1" applyBorder="1" applyAlignment="1">
      <alignment horizontal="center"/>
    </xf>
    <xf numFmtId="43" fontId="4" fillId="0" borderId="19" xfId="1" applyFont="1" applyBorder="1" applyAlignment="1">
      <alignment horizontal="center"/>
    </xf>
    <xf numFmtId="49" fontId="5" fillId="0" borderId="19" xfId="5" applyNumberFormat="1" applyFont="1" applyFill="1" applyBorder="1" applyAlignment="1" applyProtection="1">
      <alignment horizontal="left"/>
      <protection locked="0"/>
    </xf>
    <xf numFmtId="0" fontId="5" fillId="0" borderId="19" xfId="5" applyFont="1" applyBorder="1" applyAlignment="1">
      <alignment horizontal="center"/>
    </xf>
    <xf numFmtId="0" fontId="5" fillId="0" borderId="19" xfId="1" applyNumberFormat="1" applyFont="1" applyBorder="1" applyAlignment="1">
      <alignment horizontal="center"/>
    </xf>
    <xf numFmtId="43" fontId="5" fillId="0" borderId="19" xfId="1" applyFont="1" applyBorder="1" applyAlignment="1">
      <alignment horizontal="right"/>
    </xf>
    <xf numFmtId="49" fontId="5" fillId="0" borderId="19" xfId="5" applyNumberFormat="1" applyFont="1" applyBorder="1" applyAlignment="1">
      <alignment horizontal="left"/>
    </xf>
    <xf numFmtId="0" fontId="5" fillId="0" borderId="19" xfId="1" quotePrefix="1" applyNumberFormat="1" applyFont="1" applyBorder="1" applyAlignment="1">
      <alignment horizontal="center"/>
    </xf>
    <xf numFmtId="168" fontId="5" fillId="0" borderId="19" xfId="1" applyNumberFormat="1" applyFont="1" applyBorder="1" applyAlignment="1">
      <alignment horizontal="right"/>
    </xf>
    <xf numFmtId="4" fontId="5" fillId="0" borderId="19" xfId="1" applyNumberFormat="1" applyFont="1" applyBorder="1" applyAlignment="1">
      <alignment horizontal="right"/>
    </xf>
    <xf numFmtId="49" fontId="4" fillId="0" borderId="19" xfId="5" applyNumberFormat="1" applyFont="1" applyBorder="1" applyAlignment="1">
      <alignment horizontal="center"/>
    </xf>
    <xf numFmtId="0" fontId="26" fillId="0" borderId="19" xfId="1" quotePrefix="1" applyNumberFormat="1" applyFont="1" applyBorder="1" applyAlignment="1">
      <alignment horizontal="center"/>
    </xf>
    <xf numFmtId="0" fontId="5" fillId="0" borderId="19" xfId="5" applyNumberFormat="1" applyFont="1" applyBorder="1" applyAlignment="1">
      <alignment horizontal="center"/>
    </xf>
    <xf numFmtId="49" fontId="4" fillId="0" borderId="19" xfId="5" applyNumberFormat="1" applyFont="1" applyFill="1" applyBorder="1" applyAlignment="1" applyProtection="1">
      <alignment horizontal="left"/>
      <protection locked="0"/>
    </xf>
    <xf numFmtId="0" fontId="5" fillId="0" borderId="19" xfId="2" applyNumberFormat="1" applyFont="1" applyBorder="1" applyAlignment="1">
      <alignment horizontal="center"/>
    </xf>
    <xf numFmtId="49" fontId="5" fillId="0" borderId="21" xfId="5" applyNumberFormat="1" applyFont="1" applyBorder="1" applyAlignment="1"/>
    <xf numFmtId="0" fontId="5" fillId="0" borderId="21" xfId="5" applyFont="1" applyBorder="1" applyAlignment="1">
      <alignment horizontal="center"/>
    </xf>
    <xf numFmtId="0" fontId="5" fillId="0" borderId="21" xfId="1" applyNumberFormat="1" applyFont="1" applyBorder="1" applyAlignment="1">
      <alignment horizontal="center"/>
    </xf>
    <xf numFmtId="4" fontId="5" fillId="0" borderId="21" xfId="1" applyNumberFormat="1" applyFont="1" applyBorder="1" applyAlignment="1">
      <alignment horizontal="right"/>
    </xf>
    <xf numFmtId="0" fontId="27" fillId="0" borderId="16" xfId="5" applyFont="1" applyBorder="1" applyAlignment="1">
      <alignment horizontal="center" vertical="center" wrapText="1"/>
    </xf>
    <xf numFmtId="49" fontId="4" fillId="0" borderId="17" xfId="5" applyNumberFormat="1" applyFont="1" applyBorder="1" applyAlignment="1">
      <alignment horizontal="left"/>
    </xf>
    <xf numFmtId="0" fontId="5" fillId="0" borderId="17" xfId="5" applyFont="1" applyBorder="1" applyAlignment="1">
      <alignment horizontal="center"/>
    </xf>
    <xf numFmtId="0" fontId="5" fillId="0" borderId="17" xfId="1" applyNumberFormat="1" applyFont="1" applyBorder="1" applyAlignment="1">
      <alignment horizontal="center"/>
    </xf>
    <xf numFmtId="4" fontId="5" fillId="0" borderId="23" xfId="1" applyNumberFormat="1" applyFont="1" applyBorder="1" applyAlignment="1">
      <alignment horizontal="right"/>
    </xf>
    <xf numFmtId="4" fontId="5" fillId="0" borderId="12" xfId="2" applyNumberFormat="1" applyFont="1" applyBorder="1"/>
    <xf numFmtId="0" fontId="5" fillId="0" borderId="0" xfId="5" applyFont="1" applyBorder="1" applyProtection="1">
      <protection locked="0"/>
    </xf>
    <xf numFmtId="0" fontId="4" fillId="0" borderId="15" xfId="5" applyFont="1" applyBorder="1" applyAlignment="1">
      <alignment horizontal="center" vertical="center" wrapText="1"/>
    </xf>
    <xf numFmtId="0" fontId="4" fillId="0" borderId="13" xfId="5" applyFont="1" applyBorder="1" applyAlignment="1">
      <alignment horizontal="center" vertical="center"/>
    </xf>
    <xf numFmtId="0" fontId="4" fillId="0" borderId="12" xfId="1" applyNumberFormat="1" applyFont="1" applyBorder="1" applyAlignment="1">
      <alignment horizontal="center" vertical="center"/>
    </xf>
    <xf numFmtId="4" fontId="4" fillId="0" borderId="14" xfId="2" applyNumberFormat="1" applyFont="1" applyBorder="1" applyAlignment="1">
      <alignment horizontal="center" vertical="center"/>
    </xf>
    <xf numFmtId="0" fontId="5" fillId="0" borderId="0" xfId="5" applyFont="1" applyBorder="1" applyAlignment="1">
      <alignment horizontal="center" vertical="center"/>
    </xf>
    <xf numFmtId="0" fontId="27" fillId="0" borderId="20" xfId="5" applyFont="1" applyBorder="1" applyAlignment="1">
      <alignment horizontal="center"/>
    </xf>
    <xf numFmtId="49" fontId="5" fillId="0" borderId="19" xfId="15" applyNumberFormat="1" applyFont="1" applyBorder="1" applyAlignment="1"/>
    <xf numFmtId="49" fontId="5" fillId="0" borderId="19" xfId="5" applyNumberFormat="1" applyFont="1" applyBorder="1" applyAlignment="1">
      <alignment vertical="top"/>
    </xf>
    <xf numFmtId="0" fontId="5" fillId="0" borderId="19" xfId="1" quotePrefix="1" applyNumberFormat="1" applyFont="1" applyBorder="1" applyAlignment="1">
      <alignment horizontal="right"/>
    </xf>
    <xf numFmtId="49" fontId="5" fillId="0" borderId="19" xfId="5" applyNumberFormat="1" applyFont="1" applyFill="1" applyBorder="1" applyAlignment="1" applyProtection="1">
      <alignment horizontal="left" vertical="top"/>
      <protection locked="0"/>
    </xf>
    <xf numFmtId="0" fontId="28" fillId="0" borderId="19" xfId="1" quotePrefix="1" applyNumberFormat="1" applyFont="1" applyBorder="1" applyAlignment="1">
      <alignment horizontal="center"/>
    </xf>
    <xf numFmtId="4" fontId="28" fillId="0" borderId="19" xfId="1" applyNumberFormat="1" applyFont="1" applyBorder="1" applyAlignment="1">
      <alignment horizontal="right"/>
    </xf>
    <xf numFmtId="0" fontId="5" fillId="0" borderId="19" xfId="5" applyFont="1" applyBorder="1"/>
    <xf numFmtId="0" fontId="28" fillId="0" borderId="19" xfId="5" quotePrefix="1" applyFont="1" applyBorder="1" applyAlignment="1">
      <alignment horizontal="center"/>
    </xf>
    <xf numFmtId="49" fontId="5" fillId="0" borderId="19" xfId="5" applyNumberFormat="1" applyFont="1" applyFill="1" applyBorder="1" applyAlignment="1" applyProtection="1">
      <alignment vertical="top"/>
      <protection locked="0"/>
    </xf>
    <xf numFmtId="4" fontId="5" fillId="0" borderId="19" xfId="5" applyNumberFormat="1" applyFont="1" applyBorder="1"/>
    <xf numFmtId="49" fontId="5" fillId="0" borderId="19" xfId="5" applyNumberFormat="1" applyFont="1" applyBorder="1" applyAlignment="1"/>
    <xf numFmtId="49" fontId="5" fillId="0" borderId="21" xfId="5" applyNumberFormat="1" applyFont="1" applyBorder="1" applyAlignment="1">
      <alignment horizontal="left"/>
    </xf>
    <xf numFmtId="0" fontId="4" fillId="0" borderId="16" xfId="5" applyFont="1" applyBorder="1" applyAlignment="1">
      <alignment horizontal="center" vertical="center" wrapText="1"/>
    </xf>
    <xf numFmtId="4" fontId="4" fillId="0" borderId="12" xfId="5" applyNumberFormat="1" applyFont="1" applyBorder="1"/>
    <xf numFmtId="0" fontId="4" fillId="0" borderId="12" xfId="5" applyFont="1" applyBorder="1" applyAlignment="1">
      <alignment horizontal="center" vertical="center" wrapText="1"/>
    </xf>
    <xf numFmtId="43" fontId="4" fillId="0" borderId="13" xfId="1" applyFont="1" applyBorder="1" applyAlignment="1">
      <alignment horizontal="center" vertical="center"/>
    </xf>
    <xf numFmtId="4" fontId="4" fillId="0" borderId="12" xfId="2" applyNumberFormat="1" applyFont="1" applyBorder="1" applyAlignment="1">
      <alignment horizontal="center" vertical="center"/>
    </xf>
    <xf numFmtId="49" fontId="5" fillId="0" borderId="21" xfId="15" applyNumberFormat="1" applyFont="1" applyBorder="1" applyAlignment="1"/>
    <xf numFmtId="49" fontId="19" fillId="0" borderId="21" xfId="15" applyNumberFormat="1" applyFont="1" applyBorder="1" applyAlignment="1"/>
    <xf numFmtId="49" fontId="19" fillId="0" borderId="17" xfId="15" applyNumberFormat="1" applyFont="1" applyBorder="1" applyAlignment="1"/>
    <xf numFmtId="49" fontId="19" fillId="0" borderId="23" xfId="15" applyNumberFormat="1" applyFont="1" applyBorder="1" applyAlignment="1"/>
    <xf numFmtId="4" fontId="19" fillId="0" borderId="12" xfId="15" applyNumberFormat="1" applyFont="1" applyBorder="1" applyAlignment="1"/>
    <xf numFmtId="49" fontId="5" fillId="0" borderId="20" xfId="15" applyNumberFormat="1" applyFont="1" applyBorder="1" applyAlignment="1"/>
    <xf numFmtId="49" fontId="19" fillId="0" borderId="20" xfId="15" applyNumberFormat="1" applyFont="1" applyBorder="1" applyAlignment="1"/>
    <xf numFmtId="0" fontId="5" fillId="0" borderId="21" xfId="5" applyFont="1" applyBorder="1"/>
    <xf numFmtId="0" fontId="5" fillId="0" borderId="21" xfId="5" applyNumberFormat="1" applyFont="1" applyBorder="1" applyAlignment="1">
      <alignment horizontal="center"/>
    </xf>
    <xf numFmtId="4" fontId="19" fillId="0" borderId="32" xfId="15" applyNumberFormat="1" applyFont="1" applyBorder="1" applyAlignment="1"/>
    <xf numFmtId="49" fontId="19" fillId="0" borderId="19" xfId="15" applyNumberFormat="1" applyFont="1" applyBorder="1" applyAlignment="1"/>
    <xf numFmtId="49" fontId="4" fillId="0" borderId="0" xfId="5" applyNumberFormat="1" applyFont="1" applyBorder="1" applyAlignment="1">
      <alignment horizontal="left"/>
    </xf>
    <xf numFmtId="0" fontId="4" fillId="0" borderId="33" xfId="5" applyFont="1" applyBorder="1" applyAlignment="1">
      <alignment horizontal="center"/>
    </xf>
    <xf numFmtId="0" fontId="4" fillId="0" borderId="33" xfId="1" applyNumberFormat="1" applyFont="1" applyBorder="1" applyAlignment="1">
      <alignment horizontal="center"/>
    </xf>
    <xf numFmtId="43" fontId="4" fillId="0" borderId="33" xfId="1" applyFont="1" applyBorder="1" applyAlignment="1">
      <alignment horizontal="center"/>
    </xf>
    <xf numFmtId="49" fontId="4" fillId="0" borderId="34" xfId="5" applyNumberFormat="1" applyFont="1" applyBorder="1" applyAlignment="1">
      <alignment horizontal="left"/>
    </xf>
    <xf numFmtId="0" fontId="4" fillId="0" borderId="21" xfId="5" applyFont="1" applyBorder="1" applyAlignment="1">
      <alignment horizontal="center"/>
    </xf>
    <xf numFmtId="0" fontId="4" fillId="0" borderId="21" xfId="1" applyNumberFormat="1" applyFont="1" applyBorder="1" applyAlignment="1">
      <alignment horizontal="center"/>
    </xf>
    <xf numFmtId="43" fontId="4" fillId="0" borderId="21" xfId="1" applyFont="1" applyBorder="1" applyAlignment="1">
      <alignment horizontal="center"/>
    </xf>
    <xf numFmtId="49" fontId="4" fillId="0" borderId="22" xfId="5" applyNumberFormat="1" applyFont="1" applyBorder="1" applyAlignment="1">
      <alignment horizontal="left"/>
    </xf>
    <xf numFmtId="49" fontId="4" fillId="0" borderId="33" xfId="5" applyNumberFormat="1" applyFont="1" applyBorder="1" applyAlignment="1">
      <alignment horizontal="left"/>
    </xf>
    <xf numFmtId="0" fontId="18" fillId="0" borderId="4" xfId="5" applyNumberFormat="1" applyFont="1" applyFill="1" applyBorder="1" applyAlignment="1" applyProtection="1">
      <alignment horizontal="center" vertical="center" wrapText="1"/>
      <protection locked="0"/>
    </xf>
    <xf numFmtId="49" fontId="4" fillId="0" borderId="1" xfId="5" applyNumberFormat="1" applyFont="1" applyBorder="1" applyAlignment="1">
      <alignment horizontal="left"/>
    </xf>
    <xf numFmtId="49" fontId="4" fillId="0" borderId="15" xfId="5" applyNumberFormat="1" applyFont="1" applyBorder="1" applyAlignment="1">
      <alignment horizontal="left"/>
    </xf>
    <xf numFmtId="49" fontId="19" fillId="0" borderId="13" xfId="15" applyNumberFormat="1" applyFont="1" applyBorder="1" applyAlignment="1"/>
    <xf numFmtId="49" fontId="19" fillId="0" borderId="14" xfId="15" applyNumberFormat="1" applyFont="1" applyBorder="1" applyAlignment="1"/>
    <xf numFmtId="0" fontId="4" fillId="0" borderId="1" xfId="5" applyFont="1" applyBorder="1" applyAlignment="1">
      <alignment horizontal="center" vertical="center" wrapText="1"/>
    </xf>
    <xf numFmtId="49" fontId="4" fillId="0" borderId="1" xfId="5" applyNumberFormat="1" applyFont="1" applyBorder="1" applyAlignment="1"/>
    <xf numFmtId="49" fontId="4" fillId="0" borderId="19" xfId="5" applyNumberFormat="1" applyFont="1" applyBorder="1" applyAlignment="1"/>
    <xf numFmtId="49" fontId="19" fillId="0" borderId="33" xfId="15" applyNumberFormat="1" applyFont="1" applyBorder="1" applyAlignment="1"/>
    <xf numFmtId="49" fontId="5" fillId="0" borderId="20" xfId="5" applyNumberFormat="1" applyFont="1" applyBorder="1" applyAlignment="1"/>
    <xf numFmtId="0" fontId="5" fillId="0" borderId="20" xfId="5" applyFont="1" applyBorder="1"/>
    <xf numFmtId="0" fontId="5" fillId="0" borderId="20" xfId="5" applyNumberFormat="1" applyFont="1" applyBorder="1" applyAlignment="1">
      <alignment horizontal="center"/>
    </xf>
    <xf numFmtId="44" fontId="4" fillId="0" borderId="12" xfId="16" applyFont="1" applyBorder="1"/>
    <xf numFmtId="0" fontId="5" fillId="0" borderId="9" xfId="0" applyFont="1" applyBorder="1" applyAlignment="1">
      <alignment horizontal="center" vertical="center"/>
    </xf>
    <xf numFmtId="166" fontId="0" fillId="0" borderId="9" xfId="0" applyNumberFormat="1" applyBorder="1" applyAlignment="1">
      <alignment vertical="center"/>
    </xf>
    <xf numFmtId="166" fontId="0" fillId="0" borderId="0" xfId="0" applyNumberFormat="1" applyBorder="1" applyAlignment="1">
      <alignment horizontal="center" vertical="center" wrapText="1"/>
    </xf>
    <xf numFmtId="166" fontId="0" fillId="0" borderId="9" xfId="0" applyNumberFormat="1" applyBorder="1" applyAlignment="1">
      <alignment horizontal="right" wrapText="1"/>
    </xf>
    <xf numFmtId="44" fontId="29" fillId="0" borderId="4" xfId="14" applyFont="1" applyBorder="1"/>
    <xf numFmtId="44" fontId="29" fillId="0" borderId="7" xfId="14" applyFont="1" applyBorder="1"/>
    <xf numFmtId="44" fontId="13" fillId="0" borderId="4" xfId="14" applyFont="1" applyBorder="1"/>
    <xf numFmtId="44" fontId="29" fillId="0" borderId="5" xfId="14" applyFont="1" applyBorder="1"/>
    <xf numFmtId="0" fontId="0" fillId="0" borderId="0" xfId="0" applyBorder="1" applyAlignment="1">
      <alignment horizontal="center" vertical="center" wrapText="1"/>
    </xf>
    <xf numFmtId="166" fontId="0" fillId="0" borderId="4" xfId="0" applyNumberFormat="1" applyBorder="1" applyAlignment="1">
      <alignment horizontal="center" vertical="center" wrapText="1"/>
    </xf>
    <xf numFmtId="0" fontId="0" fillId="0" borderId="13" xfId="0" applyFill="1" applyBorder="1" applyAlignment="1">
      <alignment vertical="center" wrapText="1"/>
    </xf>
    <xf numFmtId="0" fontId="11" fillId="0" borderId="5"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4" fillId="0" borderId="9" xfId="0" applyFont="1" applyBorder="1" applyAlignment="1">
      <alignment vertical="center" wrapText="1"/>
    </xf>
    <xf numFmtId="0" fontId="0" fillId="0" borderId="4" xfId="0"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23" fillId="0" borderId="4" xfId="0" applyFont="1" applyBorder="1" applyAlignment="1">
      <alignment vertical="center" wrapText="1"/>
    </xf>
    <xf numFmtId="0" fontId="14" fillId="0" borderId="4" xfId="0" applyFont="1" applyBorder="1" applyAlignment="1">
      <alignment vertical="center" wrapText="1"/>
    </xf>
    <xf numFmtId="0" fontId="12" fillId="0" borderId="4" xfId="0" applyFont="1" applyBorder="1" applyAlignment="1">
      <alignment horizontal="left" vertical="center" wrapText="1"/>
    </xf>
    <xf numFmtId="0" fontId="25" fillId="0" borderId="4" xfId="0" applyFont="1" applyBorder="1" applyAlignment="1">
      <alignment vertical="center" wrapText="1"/>
    </xf>
    <xf numFmtId="0" fontId="24" fillId="0" borderId="4" xfId="0" applyFont="1" applyBorder="1" applyAlignment="1">
      <alignment vertical="center" wrapText="1"/>
    </xf>
    <xf numFmtId="166" fontId="0" fillId="0" borderId="4" xfId="0" applyNumberFormat="1" applyFill="1" applyBorder="1" applyAlignment="1">
      <alignment horizontal="center" vertical="center" wrapText="1"/>
    </xf>
    <xf numFmtId="0" fontId="11" fillId="0" borderId="0" xfId="0" applyFont="1" applyBorder="1" applyAlignment="1">
      <alignment vertical="center"/>
    </xf>
    <xf numFmtId="0" fontId="11" fillId="0" borderId="8" xfId="0" applyFont="1" applyBorder="1" applyAlignment="1">
      <alignment vertical="center"/>
    </xf>
    <xf numFmtId="0" fontId="0" fillId="0" borderId="8" xfId="0" applyFill="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0" fillId="0" borderId="11" xfId="0" applyFill="1" applyBorder="1" applyAlignment="1">
      <alignment vertical="center"/>
    </xf>
    <xf numFmtId="166" fontId="0" fillId="0" borderId="12" xfId="0" applyNumberFormat="1" applyBorder="1" applyAlignment="1">
      <alignment vertical="center"/>
    </xf>
    <xf numFmtId="0" fontId="0" fillId="0" borderId="10" xfId="0" applyBorder="1" applyAlignment="1">
      <alignment horizontal="center"/>
    </xf>
    <xf numFmtId="0" fontId="26" fillId="0" borderId="0" xfId="0" applyFont="1"/>
    <xf numFmtId="0" fontId="4" fillId="0" borderId="35" xfId="5" applyFont="1" applyBorder="1" applyAlignment="1">
      <alignment horizontal="center" vertical="center" wrapText="1"/>
    </xf>
    <xf numFmtId="4" fontId="19" fillId="0" borderId="36" xfId="15" applyNumberFormat="1" applyFont="1" applyBorder="1" applyAlignment="1"/>
    <xf numFmtId="0" fontId="4" fillId="0" borderId="37" xfId="5" applyFont="1" applyBorder="1" applyAlignment="1">
      <alignment horizontal="center" vertical="center" wrapText="1"/>
    </xf>
    <xf numFmtId="4" fontId="5" fillId="0" borderId="38" xfId="5" applyNumberFormat="1" applyFont="1" applyBorder="1"/>
    <xf numFmtId="4" fontId="5" fillId="0" borderId="39" xfId="5" applyNumberFormat="1" applyFont="1" applyBorder="1"/>
    <xf numFmtId="0" fontId="4" fillId="0" borderId="22" xfId="5" applyFont="1" applyBorder="1" applyAlignment="1">
      <alignment horizontal="center" vertical="center" wrapText="1"/>
    </xf>
    <xf numFmtId="0" fontId="4" fillId="0" borderId="40" xfId="5" applyFont="1" applyBorder="1" applyAlignment="1">
      <alignment horizontal="center" vertical="center" wrapText="1"/>
    </xf>
    <xf numFmtId="4" fontId="5" fillId="0" borderId="41" xfId="2" applyNumberFormat="1" applyFont="1" applyBorder="1" applyAlignment="1" applyProtection="1">
      <alignment horizontal="right"/>
      <protection locked="0"/>
    </xf>
    <xf numFmtId="4" fontId="4" fillId="0" borderId="36" xfId="2" applyNumberFormat="1" applyFont="1" applyBorder="1" applyAlignment="1">
      <alignment horizontal="centerContinuous"/>
    </xf>
    <xf numFmtId="4" fontId="4" fillId="0" borderId="38" xfId="2" applyNumberFormat="1" applyFont="1" applyBorder="1" applyAlignment="1">
      <alignment horizontal="centerContinuous"/>
    </xf>
    <xf numFmtId="4" fontId="4" fillId="0" borderId="39" xfId="2" applyNumberFormat="1" applyFont="1" applyBorder="1" applyAlignment="1">
      <alignment horizontal="centerContinuous"/>
    </xf>
    <xf numFmtId="0" fontId="18" fillId="0" borderId="22" xfId="5" applyNumberFormat="1" applyFont="1" applyFill="1" applyBorder="1" applyAlignment="1" applyProtection="1">
      <alignment horizontal="center" vertical="center" wrapText="1"/>
      <protection locked="0"/>
    </xf>
    <xf numFmtId="4" fontId="4" fillId="0" borderId="41" xfId="2" applyNumberFormat="1" applyFont="1" applyBorder="1" applyAlignment="1">
      <alignment horizontal="centerContinuous"/>
    </xf>
    <xf numFmtId="4" fontId="19" fillId="0" borderId="41" xfId="15" applyNumberFormat="1" applyFont="1" applyBorder="1" applyAlignment="1"/>
    <xf numFmtId="0" fontId="27" fillId="0" borderId="37" xfId="5" applyFont="1" applyBorder="1" applyAlignment="1">
      <alignment horizontal="center" vertical="center" wrapText="1"/>
    </xf>
    <xf numFmtId="4" fontId="19" fillId="0" borderId="38" xfId="15" applyNumberFormat="1" applyFont="1" applyBorder="1" applyAlignment="1"/>
    <xf numFmtId="0" fontId="27" fillId="0" borderId="22" xfId="5" applyFont="1" applyBorder="1" applyAlignment="1">
      <alignment horizontal="center" vertical="center" wrapText="1"/>
    </xf>
    <xf numFmtId="4" fontId="19" fillId="0" borderId="39" xfId="15" applyNumberFormat="1" applyFont="1" applyBorder="1" applyAlignment="1"/>
    <xf numFmtId="0" fontId="18" fillId="0" borderId="40" xfId="5" applyNumberFormat="1" applyFont="1" applyFill="1" applyBorder="1" applyAlignment="1" applyProtection="1">
      <alignment horizontal="center" vertical="center" wrapText="1"/>
      <protection locked="0"/>
    </xf>
    <xf numFmtId="4" fontId="5" fillId="0" borderId="41" xfId="5" applyNumberFormat="1" applyFont="1" applyBorder="1"/>
    <xf numFmtId="4" fontId="5" fillId="0" borderId="39" xfId="2" applyNumberFormat="1" applyFont="1" applyBorder="1" applyAlignment="1" applyProtection="1">
      <alignment horizontal="right"/>
      <protection locked="0"/>
    </xf>
    <xf numFmtId="4" fontId="4" fillId="0" borderId="39" xfId="5" applyNumberFormat="1" applyFont="1" applyBorder="1"/>
    <xf numFmtId="4" fontId="5" fillId="0" borderId="39" xfId="2" applyNumberFormat="1" applyFont="1" applyBorder="1"/>
    <xf numFmtId="0" fontId="5" fillId="0" borderId="22" xfId="5" applyFont="1" applyBorder="1" applyAlignment="1">
      <alignment horizontal="center" vertical="center" wrapText="1"/>
    </xf>
    <xf numFmtId="4" fontId="5" fillId="0" borderId="39" xfId="2" applyNumberFormat="1" applyFont="1" applyBorder="1" applyProtection="1"/>
    <xf numFmtId="4" fontId="5" fillId="0" borderId="39" xfId="2" applyNumberFormat="1" applyFont="1" applyBorder="1" applyAlignment="1" applyProtection="1">
      <alignment horizontal="right"/>
    </xf>
    <xf numFmtId="0" fontId="27" fillId="0" borderId="38" xfId="5" applyFont="1" applyBorder="1" applyAlignment="1">
      <alignment horizontal="center"/>
    </xf>
    <xf numFmtId="4" fontId="5" fillId="0" borderId="39" xfId="1" applyNumberFormat="1" applyFont="1" applyBorder="1" applyAlignment="1">
      <alignment horizontal="right"/>
    </xf>
    <xf numFmtId="0" fontId="4" fillId="0" borderId="13" xfId="1" applyNumberFormat="1" applyFont="1" applyBorder="1" applyAlignment="1">
      <alignment horizontal="center" vertical="center"/>
    </xf>
    <xf numFmtId="0" fontId="8" fillId="0" borderId="37" xfId="5" applyFont="1" applyBorder="1" applyAlignment="1">
      <alignment horizontal="center" vertical="center" wrapText="1"/>
    </xf>
    <xf numFmtId="4" fontId="4" fillId="0" borderId="38" xfId="2" applyNumberFormat="1" applyFont="1" applyBorder="1" applyAlignment="1">
      <alignment horizontal="center"/>
    </xf>
    <xf numFmtId="0" fontId="8" fillId="0" borderId="22" xfId="5" applyFont="1" applyBorder="1" applyAlignment="1">
      <alignment horizontal="center" vertical="center" wrapText="1"/>
    </xf>
    <xf numFmtId="4" fontId="4" fillId="0" borderId="39" xfId="2" applyNumberFormat="1" applyFont="1" applyBorder="1" applyAlignment="1">
      <alignment horizontal="center"/>
    </xf>
    <xf numFmtId="4" fontId="4" fillId="0" borderId="41" xfId="5" applyNumberFormat="1" applyFont="1" applyBorder="1"/>
    <xf numFmtId="166" fontId="4" fillId="0" borderId="12" xfId="0" applyNumberFormat="1" applyFont="1" applyBorder="1" applyAlignment="1">
      <alignment vertical="center"/>
    </xf>
    <xf numFmtId="0" fontId="14" fillId="0" borderId="10" xfId="0" applyFont="1" applyBorder="1" applyAlignment="1">
      <alignment wrapText="1"/>
    </xf>
    <xf numFmtId="0" fontId="0" fillId="0" borderId="10" xfId="0" applyBorder="1" applyAlignment="1">
      <alignment horizontal="center" vertical="center"/>
    </xf>
    <xf numFmtId="166" fontId="0" fillId="0" borderId="10" xfId="0" applyNumberFormat="1" applyBorder="1" applyAlignment="1">
      <alignment vertical="center"/>
    </xf>
    <xf numFmtId="0" fontId="11" fillId="0"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0" fillId="0" borderId="8" xfId="0" applyBorder="1" applyAlignment="1">
      <alignment horizontal="center" vertical="center" wrapText="1"/>
    </xf>
    <xf numFmtId="166" fontId="0" fillId="0" borderId="7" xfId="0" applyNumberFormat="1" applyFill="1" applyBorder="1" applyAlignment="1">
      <alignment horizontal="center" vertical="center" wrapText="1"/>
    </xf>
    <xf numFmtId="166" fontId="0" fillId="0" borderId="11" xfId="0" applyNumberForma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horizontal="center" vertical="center" wrapText="1"/>
    </xf>
    <xf numFmtId="166" fontId="0" fillId="0" borderId="7" xfId="0" applyNumberFormat="1" applyBorder="1" applyAlignment="1">
      <alignment horizontal="center" vertical="center" wrapText="1"/>
    </xf>
    <xf numFmtId="0" fontId="5" fillId="0" borderId="5" xfId="0" applyFont="1" applyBorder="1" applyAlignment="1">
      <alignment horizontal="center" vertical="center" wrapText="1"/>
    </xf>
    <xf numFmtId="0" fontId="0" fillId="0" borderId="0" xfId="0" applyBorder="1" applyAlignment="1">
      <alignment vertical="center" wrapText="1"/>
    </xf>
    <xf numFmtId="0" fontId="26" fillId="0" borderId="7" xfId="0" applyFont="1" applyBorder="1" applyAlignment="1">
      <alignment vertical="center" wrapText="1"/>
    </xf>
    <xf numFmtId="166" fontId="0" fillId="0" borderId="8" xfId="0" applyNumberFormat="1" applyBorder="1" applyAlignment="1">
      <alignment horizontal="center" vertical="center" wrapText="1"/>
    </xf>
    <xf numFmtId="166" fontId="0" fillId="0" borderId="7" xfId="0" applyNumberFormat="1" applyBorder="1" applyAlignment="1">
      <alignment vertical="center" wrapText="1"/>
    </xf>
    <xf numFmtId="0" fontId="4" fillId="0" borderId="5" xfId="0" applyFont="1" applyBorder="1" applyAlignment="1">
      <alignment vertical="center" wrapText="1"/>
    </xf>
    <xf numFmtId="166" fontId="0" fillId="0" borderId="3" xfId="0" applyNumberFormat="1" applyBorder="1" applyAlignment="1">
      <alignment horizontal="center" vertical="center" wrapText="1"/>
    </xf>
    <xf numFmtId="166" fontId="0" fillId="0" borderId="5" xfId="0" applyNumberFormat="1" applyBorder="1" applyAlignment="1">
      <alignment vertical="center" wrapText="1"/>
    </xf>
    <xf numFmtId="0" fontId="23" fillId="0" borderId="5" xfId="0" applyFont="1" applyBorder="1" applyAlignment="1">
      <alignment vertical="center" wrapText="1"/>
    </xf>
    <xf numFmtId="0" fontId="5" fillId="0" borderId="7" xfId="0" applyFont="1" applyBorder="1" applyAlignment="1">
      <alignment wrapText="1"/>
    </xf>
    <xf numFmtId="0" fontId="5" fillId="0" borderId="7" xfId="0" applyFont="1" applyBorder="1" applyAlignment="1">
      <alignment horizontal="center" wrapText="1"/>
    </xf>
    <xf numFmtId="0" fontId="0" fillId="0" borderId="8" xfId="0" applyBorder="1" applyAlignment="1">
      <alignment horizontal="center" wrapText="1"/>
    </xf>
    <xf numFmtId="166" fontId="0" fillId="0" borderId="7" xfId="0" applyNumberFormat="1" applyBorder="1" applyAlignment="1">
      <alignment horizontal="center" wrapText="1"/>
    </xf>
    <xf numFmtId="0" fontId="33" fillId="0" borderId="4" xfId="0" applyFont="1" applyBorder="1" applyAlignment="1">
      <alignment vertical="top" wrapText="1"/>
    </xf>
    <xf numFmtId="0" fontId="34" fillId="0" borderId="10" xfId="0" applyFont="1" applyFill="1" applyBorder="1" applyAlignment="1">
      <alignment horizontal="left" wrapText="1"/>
    </xf>
    <xf numFmtId="0" fontId="35" fillId="0" borderId="9" xfId="0" applyFont="1" applyBorder="1" applyAlignment="1">
      <alignment wrapText="1"/>
    </xf>
    <xf numFmtId="0" fontId="35" fillId="0" borderId="4" xfId="0" applyFont="1" applyBorder="1" applyAlignment="1">
      <alignment wrapText="1"/>
    </xf>
    <xf numFmtId="0" fontId="5" fillId="0" borderId="0" xfId="0" applyFont="1" applyAlignment="1">
      <alignment horizontal="left"/>
    </xf>
    <xf numFmtId="0" fontId="4" fillId="0" borderId="0" xfId="0" applyFont="1" applyAlignment="1">
      <alignment horizontal="center"/>
    </xf>
    <xf numFmtId="0" fontId="0" fillId="0" borderId="0" xfId="0" applyAlignment="1">
      <alignment horizontal="left"/>
    </xf>
    <xf numFmtId="0" fontId="13" fillId="0" borderId="15" xfId="5" applyFont="1" applyBorder="1" applyAlignment="1">
      <alignment horizontal="center" vertical="center" wrapText="1"/>
    </xf>
    <xf numFmtId="0" fontId="13" fillId="0" borderId="13" xfId="5" applyFont="1" applyBorder="1" applyAlignment="1">
      <alignment horizontal="center" vertical="center" wrapText="1"/>
    </xf>
    <xf numFmtId="0" fontId="13" fillId="0" borderId="14" xfId="5" applyFont="1" applyBorder="1" applyAlignment="1">
      <alignment horizontal="center" vertical="center" wrapText="1"/>
    </xf>
    <xf numFmtId="0" fontId="13" fillId="0" borderId="29" xfId="5" applyFont="1" applyBorder="1" applyAlignment="1">
      <alignment horizontal="center" vertical="center" wrapText="1"/>
    </xf>
    <xf numFmtId="0" fontId="13" fillId="0" borderId="30" xfId="5" applyFont="1" applyBorder="1" applyAlignment="1">
      <alignment horizontal="center" vertical="center" wrapText="1"/>
    </xf>
    <xf numFmtId="0" fontId="13" fillId="0" borderId="31" xfId="5" applyFont="1" applyBorder="1" applyAlignment="1">
      <alignment horizontal="center" vertical="center" wrapText="1"/>
    </xf>
    <xf numFmtId="0" fontId="27" fillId="0" borderId="26" xfId="5" applyFont="1" applyBorder="1" applyAlignment="1">
      <alignment horizontal="center"/>
    </xf>
    <xf numFmtId="0" fontId="27" fillId="0" borderId="27" xfId="5" applyFont="1" applyBorder="1" applyAlignment="1">
      <alignment horizontal="center"/>
    </xf>
    <xf numFmtId="0" fontId="27" fillId="0" borderId="28" xfId="5" applyFont="1" applyBorder="1" applyAlignment="1">
      <alignment horizontal="center"/>
    </xf>
    <xf numFmtId="0" fontId="27" fillId="0" borderId="24" xfId="5" applyFont="1" applyBorder="1" applyAlignment="1">
      <alignment horizontal="center"/>
    </xf>
    <xf numFmtId="0" fontId="27" fillId="0" borderId="3" xfId="5" applyFont="1" applyBorder="1" applyAlignment="1">
      <alignment horizontal="center"/>
    </xf>
    <xf numFmtId="0" fontId="27" fillId="0" borderId="25" xfId="5" applyFont="1" applyBorder="1" applyAlignment="1">
      <alignment horizontal="center"/>
    </xf>
    <xf numFmtId="0" fontId="13" fillId="0" borderId="8" xfId="5" applyFont="1" applyBorder="1" applyAlignment="1">
      <alignment horizontal="center" vertical="center" wrapText="1"/>
    </xf>
    <xf numFmtId="0" fontId="27" fillId="0" borderId="23" xfId="5" applyFont="1" applyBorder="1" applyAlignment="1">
      <alignment horizontal="center"/>
    </xf>
    <xf numFmtId="0" fontId="27" fillId="0" borderId="13" xfId="5" applyFont="1" applyBorder="1" applyAlignment="1">
      <alignment horizontal="center"/>
    </xf>
    <xf numFmtId="0" fontId="27" fillId="0" borderId="18" xfId="5" applyFont="1" applyBorder="1" applyAlignment="1">
      <alignment horizontal="center"/>
    </xf>
    <xf numFmtId="0" fontId="4" fillId="0" borderId="26" xfId="5" applyFont="1" applyBorder="1" applyAlignment="1">
      <alignment horizontal="center"/>
    </xf>
    <xf numFmtId="0" fontId="4" fillId="0" borderId="27" xfId="5" applyFont="1" applyBorder="1" applyAlignment="1">
      <alignment horizontal="center"/>
    </xf>
    <xf numFmtId="0" fontId="4" fillId="0" borderId="28" xfId="5" applyFont="1" applyBorder="1" applyAlignment="1">
      <alignment horizontal="center"/>
    </xf>
    <xf numFmtId="0" fontId="13" fillId="0" borderId="2" xfId="5" applyFont="1" applyBorder="1" applyAlignment="1">
      <alignment horizontal="center" vertical="center"/>
    </xf>
    <xf numFmtId="0" fontId="13" fillId="0" borderId="3" xfId="5" applyFont="1" applyBorder="1" applyAlignment="1">
      <alignment horizontal="center" vertical="center"/>
    </xf>
    <xf numFmtId="0" fontId="13" fillId="0" borderId="10" xfId="5" applyFont="1" applyBorder="1" applyAlignment="1">
      <alignment horizontal="center" vertical="center"/>
    </xf>
    <xf numFmtId="0" fontId="13" fillId="0" borderId="1" xfId="0" applyFont="1" applyBorder="1" applyAlignment="1">
      <alignment horizontal="center"/>
    </xf>
    <xf numFmtId="0" fontId="13" fillId="0" borderId="0" xfId="0" applyFont="1" applyBorder="1" applyAlignment="1">
      <alignment horizontal="center"/>
    </xf>
    <xf numFmtId="0" fontId="13" fillId="0" borderId="9" xfId="0" applyFont="1" applyBorder="1" applyAlignment="1">
      <alignment horizontal="center"/>
    </xf>
    <xf numFmtId="0" fontId="27" fillId="0" borderId="8" xfId="5" applyFont="1" applyBorder="1" applyAlignment="1">
      <alignment horizontal="center"/>
    </xf>
    <xf numFmtId="49" fontId="4" fillId="0" borderId="15"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4" fillId="0" borderId="14" xfId="0" applyNumberFormat="1" applyFont="1" applyBorder="1" applyAlignment="1">
      <alignment horizontal="right" vertical="center"/>
    </xf>
    <xf numFmtId="0" fontId="13" fillId="0" borderId="15" xfId="0" applyFont="1" applyBorder="1" applyAlignment="1">
      <alignment horizontal="right" wrapText="1"/>
    </xf>
    <xf numFmtId="0" fontId="13" fillId="0" borderId="13" xfId="0" applyFont="1" applyBorder="1" applyAlignment="1">
      <alignment horizontal="right" wrapText="1"/>
    </xf>
    <xf numFmtId="0" fontId="13" fillId="0" borderId="14" xfId="0" applyFont="1" applyBorder="1" applyAlignment="1">
      <alignment horizontal="right"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10" xfId="0" applyFont="1" applyBorder="1" applyAlignment="1">
      <alignment horizontal="center"/>
    </xf>
    <xf numFmtId="0" fontId="11" fillId="0" borderId="1"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4" fillId="0" borderId="15" xfId="0" applyFont="1" applyFill="1" applyBorder="1" applyAlignment="1">
      <alignment horizontal="right" vertical="center" wrapText="1"/>
    </xf>
    <xf numFmtId="0" fontId="4" fillId="0" borderId="13"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15" xfId="0" applyFont="1" applyBorder="1" applyAlignment="1">
      <alignment horizontal="right" vertical="center" wrapText="1"/>
    </xf>
    <xf numFmtId="0" fontId="4" fillId="0" borderId="13" xfId="0" applyFont="1" applyBorder="1" applyAlignment="1">
      <alignment horizontal="right" vertical="center" wrapText="1"/>
    </xf>
    <xf numFmtId="0" fontId="4" fillId="0" borderId="14" xfId="0" applyFont="1" applyBorder="1" applyAlignment="1">
      <alignment horizontal="right" vertical="center" wrapText="1"/>
    </xf>
    <xf numFmtId="0" fontId="11" fillId="0" borderId="15" xfId="0" applyFont="1" applyFill="1" applyBorder="1" applyAlignment="1">
      <alignment horizontal="left" wrapText="1"/>
    </xf>
    <xf numFmtId="0" fontId="11" fillId="0" borderId="13" xfId="0" applyFont="1" applyFill="1" applyBorder="1" applyAlignment="1">
      <alignment horizontal="left" wrapText="1"/>
    </xf>
    <xf numFmtId="0" fontId="11" fillId="0" borderId="1" xfId="0" applyFont="1" applyBorder="1" applyAlignment="1">
      <alignment horizontal="center" wrapText="1"/>
    </xf>
    <xf numFmtId="0" fontId="11" fillId="0" borderId="0" xfId="0" applyFont="1" applyBorder="1" applyAlignment="1">
      <alignment horizontal="center" wrapText="1"/>
    </xf>
    <xf numFmtId="0" fontId="11" fillId="0" borderId="9" xfId="0" applyFont="1" applyBorder="1" applyAlignment="1">
      <alignment horizontal="center" wrapText="1"/>
    </xf>
    <xf numFmtId="0" fontId="11" fillId="0" borderId="6" xfId="0" applyFont="1" applyBorder="1" applyAlignment="1">
      <alignment horizontal="center" wrapText="1"/>
    </xf>
    <xf numFmtId="0" fontId="11" fillId="0" borderId="8" xfId="0" applyFont="1" applyBorder="1" applyAlignment="1">
      <alignment horizontal="center" wrapText="1"/>
    </xf>
    <xf numFmtId="0" fontId="11" fillId="0" borderId="11" xfId="0" applyFont="1" applyBorder="1" applyAlignment="1">
      <alignment horizontal="center" wrapText="1"/>
    </xf>
    <xf numFmtId="49" fontId="4" fillId="0" borderId="15" xfId="0" applyNumberFormat="1" applyFont="1" applyBorder="1" applyAlignment="1">
      <alignment horizontal="right" vertical="center" wrapText="1"/>
    </xf>
    <xf numFmtId="49" fontId="4" fillId="0" borderId="13" xfId="0" applyNumberFormat="1" applyFont="1" applyBorder="1" applyAlignment="1">
      <alignment horizontal="right" vertical="center" wrapText="1"/>
    </xf>
    <xf numFmtId="49" fontId="4" fillId="0" borderId="14" xfId="0" applyNumberFormat="1" applyFont="1" applyBorder="1" applyAlignment="1">
      <alignment horizontal="right" vertical="center" wrapText="1"/>
    </xf>
    <xf numFmtId="0" fontId="0" fillId="0" borderId="3" xfId="0" applyBorder="1" applyAlignment="1">
      <alignment horizontal="center" wrapText="1"/>
    </xf>
    <xf numFmtId="0" fontId="0" fillId="0" borderId="10" xfId="0" applyBorder="1" applyAlignment="1">
      <alignment horizontal="center" wrapText="1"/>
    </xf>
    <xf numFmtId="0" fontId="11" fillId="0" borderId="0" xfId="12" applyFont="1" applyBorder="1" applyAlignment="1">
      <alignment horizontal="left"/>
    </xf>
    <xf numFmtId="0" fontId="4" fillId="0" borderId="1" xfId="5" applyFont="1" applyBorder="1" applyAlignment="1">
      <alignment horizontal="left" wrapText="1"/>
    </xf>
    <xf numFmtId="0" fontId="4" fillId="0" borderId="0" xfId="5" applyFont="1" applyBorder="1" applyAlignment="1">
      <alignment horizontal="left" wrapText="1"/>
    </xf>
    <xf numFmtId="0" fontId="4" fillId="0" borderId="9" xfId="5" applyFont="1" applyBorder="1" applyAlignment="1">
      <alignment horizontal="left" wrapText="1"/>
    </xf>
    <xf numFmtId="0" fontId="5" fillId="0" borderId="13" xfId="5" applyBorder="1" applyAlignment="1">
      <alignment horizontal="center"/>
    </xf>
    <xf numFmtId="0" fontId="5" fillId="0" borderId="14" xfId="5"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9" fillId="0" borderId="15" xfId="5" applyFont="1" applyBorder="1" applyAlignment="1">
      <alignment horizontal="center"/>
    </xf>
    <xf numFmtId="0" fontId="9" fillId="0" borderId="13" xfId="5" applyFont="1" applyBorder="1" applyAlignment="1">
      <alignment horizontal="center"/>
    </xf>
    <xf numFmtId="0" fontId="9" fillId="0" borderId="14" xfId="5" applyFont="1" applyBorder="1" applyAlignment="1">
      <alignment horizontal="center"/>
    </xf>
    <xf numFmtId="0" fontId="2" fillId="0" borderId="8" xfId="12" applyBorder="1" applyAlignment="1">
      <alignment horizontal="center"/>
    </xf>
    <xf numFmtId="0" fontId="2" fillId="0" borderId="3" xfId="12" applyBorder="1" applyAlignment="1">
      <alignment horizontal="center"/>
    </xf>
    <xf numFmtId="0" fontId="2" fillId="0" borderId="0" xfId="12" applyBorder="1" applyAlignment="1">
      <alignment horizontal="center"/>
    </xf>
    <xf numFmtId="0" fontId="11" fillId="0" borderId="0" xfId="0" applyFont="1" applyBorder="1" applyAlignment="1">
      <alignment horizontal="center" vertical="center"/>
    </xf>
    <xf numFmtId="0" fontId="19" fillId="0" borderId="0" xfId="5" applyFont="1" applyAlignment="1">
      <alignment horizontal="left"/>
    </xf>
    <xf numFmtId="0" fontId="19" fillId="0" borderId="0" xfId="5" applyFont="1" applyAlignment="1">
      <alignment horizontal="center"/>
    </xf>
    <xf numFmtId="0" fontId="18" fillId="0" borderId="0" xfId="5" applyFont="1" applyAlignment="1">
      <alignment horizontal="left"/>
    </xf>
    <xf numFmtId="0" fontId="18" fillId="0" borderId="0" xfId="5" applyFont="1" applyBorder="1" applyAlignment="1">
      <alignment horizontal="center"/>
    </xf>
    <xf numFmtId="0" fontId="19" fillId="0" borderId="0" xfId="5" applyFont="1" applyBorder="1" applyAlignment="1">
      <alignment horizontal="center"/>
    </xf>
    <xf numFmtId="44" fontId="4" fillId="0" borderId="15" xfId="5" applyNumberFormat="1" applyFont="1" applyBorder="1" applyAlignment="1">
      <alignment horizontal="center"/>
    </xf>
    <xf numFmtId="0" fontId="4" fillId="0" borderId="14" xfId="5" applyFont="1" applyBorder="1" applyAlignment="1">
      <alignment horizontal="center"/>
    </xf>
    <xf numFmtId="44" fontId="4" fillId="0" borderId="2" xfId="5" applyNumberFormat="1" applyFont="1" applyBorder="1" applyAlignment="1">
      <alignment horizontal="center"/>
    </xf>
    <xf numFmtId="0" fontId="4" fillId="0" borderId="10" xfId="5" applyFont="1" applyBorder="1" applyAlignment="1">
      <alignment horizontal="center"/>
    </xf>
    <xf numFmtId="0" fontId="4" fillId="0" borderId="6" xfId="5" applyFont="1" applyBorder="1" applyAlignment="1">
      <alignment horizontal="center"/>
    </xf>
    <xf numFmtId="0" fontId="4" fillId="0" borderId="11" xfId="5" applyFont="1" applyBorder="1" applyAlignment="1">
      <alignment horizontal="center"/>
    </xf>
    <xf numFmtId="165" fontId="19" fillId="0" borderId="15" xfId="5" applyNumberFormat="1" applyFont="1" applyBorder="1" applyAlignment="1">
      <alignment horizontal="right"/>
    </xf>
    <xf numFmtId="165" fontId="19" fillId="0" borderId="14" xfId="5" applyNumberFormat="1" applyFont="1" applyBorder="1" applyAlignment="1">
      <alignment horizontal="right"/>
    </xf>
    <xf numFmtId="0" fontId="19" fillId="0" borderId="3" xfId="5" applyFont="1" applyBorder="1" applyAlignment="1">
      <alignment horizontal="left"/>
    </xf>
    <xf numFmtId="0" fontId="18" fillId="0" borderId="13" xfId="5" applyFont="1" applyBorder="1" applyAlignment="1">
      <alignment horizontal="left"/>
    </xf>
    <xf numFmtId="0" fontId="18" fillId="0" borderId="14" xfId="5" applyFont="1" applyBorder="1" applyAlignment="1">
      <alignment horizontal="left"/>
    </xf>
    <xf numFmtId="165" fontId="4" fillId="0" borderId="15" xfId="5" applyNumberFormat="1" applyFont="1" applyBorder="1" applyAlignment="1">
      <alignment horizontal="center"/>
    </xf>
    <xf numFmtId="165" fontId="4" fillId="0" borderId="14" xfId="5" applyNumberFormat="1" applyFont="1" applyBorder="1" applyAlignment="1">
      <alignment horizontal="center"/>
    </xf>
    <xf numFmtId="0" fontId="20" fillId="0" borderId="0" xfId="5" applyFont="1" applyAlignment="1">
      <alignment horizontal="center"/>
    </xf>
    <xf numFmtId="0" fontId="18" fillId="0" borderId="2" xfId="5" applyFont="1" applyBorder="1" applyAlignment="1">
      <alignment horizontal="center"/>
    </xf>
    <xf numFmtId="0" fontId="18" fillId="0" borderId="10" xfId="5" applyFont="1" applyBorder="1" applyAlignment="1">
      <alignment horizontal="center"/>
    </xf>
    <xf numFmtId="0" fontId="18" fillId="0" borderId="3" xfId="5" applyFont="1" applyBorder="1" applyAlignment="1">
      <alignment horizontal="center"/>
    </xf>
    <xf numFmtId="44" fontId="18" fillId="0" borderId="15" xfId="5" applyNumberFormat="1" applyFont="1" applyBorder="1" applyAlignment="1">
      <alignment horizontal="center"/>
    </xf>
    <xf numFmtId="0" fontId="18" fillId="0" borderId="14" xfId="5" applyFont="1" applyBorder="1" applyAlignment="1">
      <alignment horizontal="center"/>
    </xf>
  </cellXfs>
  <cellStyles count="17">
    <cellStyle name="Comma" xfId="1" builtinId="3"/>
    <cellStyle name="Comma 2" xfId="6"/>
    <cellStyle name="Comma 2 2" xfId="8"/>
    <cellStyle name="Comma0" xfId="2"/>
    <cellStyle name="Comma0 2" xfId="7"/>
    <cellStyle name="Comma0_N CAPE LABOUR CENTRES -ENG  CERT NO  27 -Jan 09" xfId="9"/>
    <cellStyle name="Currency" xfId="14" builtinId="4"/>
    <cellStyle name="Currency 2" xfId="11"/>
    <cellStyle name="Currency 2 2" xfId="13"/>
    <cellStyle name="Currency 3" xfId="16"/>
    <cellStyle name="Normal" xfId="0" builtinId="0"/>
    <cellStyle name="Normal 2" xfId="5"/>
    <cellStyle name="Normal 3" xfId="10"/>
    <cellStyle name="Normal 3 2" xfId="12"/>
    <cellStyle name="Normal 3 3" xfId="15"/>
    <cellStyle name="OPSKRIF" xfId="3"/>
    <cellStyle name="OPSKRIFTE"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8</xdr:row>
      <xdr:rowOff>121920</xdr:rowOff>
    </xdr:from>
    <xdr:to>
      <xdr:col>7</xdr:col>
      <xdr:colOff>206944</xdr:colOff>
      <xdr:row>15</xdr:row>
      <xdr:rowOff>121920</xdr:rowOff>
    </xdr:to>
    <xdr:pic>
      <xdr:nvPicPr>
        <xdr:cNvPr id="2" name="Picture 1"/>
        <xdr:cNvPicPr>
          <a:picLocks noChangeAspect="1"/>
        </xdr:cNvPicPr>
      </xdr:nvPicPr>
      <xdr:blipFill>
        <a:blip xmlns:r="http://schemas.openxmlformats.org/officeDocument/2006/relationships" r:embed="rId1"/>
        <a:stretch>
          <a:fillRect/>
        </a:stretch>
      </xdr:blipFill>
      <xdr:spPr>
        <a:xfrm>
          <a:off x="1447800" y="1463040"/>
          <a:ext cx="3026344" cy="1173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63501</xdr:colOff>
      <xdr:row>0</xdr:row>
      <xdr:rowOff>64333</xdr:rowOff>
    </xdr:from>
    <xdr:to>
      <xdr:col>1</xdr:col>
      <xdr:colOff>863601</xdr:colOff>
      <xdr:row>3</xdr:row>
      <xdr:rowOff>115925</xdr:rowOff>
    </xdr:to>
    <xdr:pic>
      <xdr:nvPicPr>
        <xdr:cNvPr id="2" name="Picture 1"/>
        <xdr:cNvPicPr>
          <a:picLocks noChangeAspect="1"/>
        </xdr:cNvPicPr>
      </xdr:nvPicPr>
      <xdr:blipFill>
        <a:blip xmlns:r="http://schemas.openxmlformats.org/officeDocument/2006/relationships" r:embed="rId1"/>
        <a:stretch>
          <a:fillRect/>
        </a:stretch>
      </xdr:blipFill>
      <xdr:spPr>
        <a:xfrm>
          <a:off x="63501" y="64333"/>
          <a:ext cx="1326243" cy="514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37353</xdr:rowOff>
    </xdr:from>
    <xdr:to>
      <xdr:col>1</xdr:col>
      <xdr:colOff>888964</xdr:colOff>
      <xdr:row>3</xdr:row>
      <xdr:rowOff>167454</xdr:rowOff>
    </xdr:to>
    <xdr:pic>
      <xdr:nvPicPr>
        <xdr:cNvPr id="2" name="Picture 1"/>
        <xdr:cNvPicPr>
          <a:picLocks noChangeAspect="1"/>
        </xdr:cNvPicPr>
      </xdr:nvPicPr>
      <xdr:blipFill>
        <a:blip xmlns:r="http://schemas.openxmlformats.org/officeDocument/2006/relationships" r:embed="rId1"/>
        <a:stretch>
          <a:fillRect/>
        </a:stretch>
      </xdr:blipFill>
      <xdr:spPr>
        <a:xfrm>
          <a:off x="22411" y="37353"/>
          <a:ext cx="1733141" cy="6903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28203</xdr:colOff>
      <xdr:row>0</xdr:row>
      <xdr:rowOff>53730</xdr:rowOff>
    </xdr:from>
    <xdr:to>
      <xdr:col>1</xdr:col>
      <xdr:colOff>351693</xdr:colOff>
      <xdr:row>2</xdr:row>
      <xdr:rowOff>137689</xdr:rowOff>
    </xdr:to>
    <xdr:pic>
      <xdr:nvPicPr>
        <xdr:cNvPr id="2" name="Picture 1"/>
        <xdr:cNvPicPr>
          <a:picLocks noChangeAspect="1"/>
        </xdr:cNvPicPr>
      </xdr:nvPicPr>
      <xdr:blipFill>
        <a:blip xmlns:r="http://schemas.openxmlformats.org/officeDocument/2006/relationships" r:embed="rId1"/>
        <a:stretch>
          <a:fillRect/>
        </a:stretch>
      </xdr:blipFill>
      <xdr:spPr>
        <a:xfrm>
          <a:off x="28203" y="53730"/>
          <a:ext cx="1163644" cy="4454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80498</xdr:colOff>
      <xdr:row>0</xdr:row>
      <xdr:rowOff>67238</xdr:rowOff>
    </xdr:from>
    <xdr:to>
      <xdr:col>1</xdr:col>
      <xdr:colOff>14942</xdr:colOff>
      <xdr:row>1</xdr:row>
      <xdr:rowOff>180049</xdr:rowOff>
    </xdr:to>
    <xdr:pic>
      <xdr:nvPicPr>
        <xdr:cNvPr id="2" name="Picture 1"/>
        <xdr:cNvPicPr>
          <a:picLocks noChangeAspect="1"/>
        </xdr:cNvPicPr>
      </xdr:nvPicPr>
      <xdr:blipFill>
        <a:blip xmlns:r="http://schemas.openxmlformats.org/officeDocument/2006/relationships" r:embed="rId1"/>
        <a:stretch>
          <a:fillRect/>
        </a:stretch>
      </xdr:blipFill>
      <xdr:spPr>
        <a:xfrm>
          <a:off x="80498" y="67238"/>
          <a:ext cx="771150" cy="2921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58085</xdr:colOff>
      <xdr:row>0</xdr:row>
      <xdr:rowOff>89649</xdr:rowOff>
    </xdr:from>
    <xdr:to>
      <xdr:col>1</xdr:col>
      <xdr:colOff>392872</xdr:colOff>
      <xdr:row>3</xdr:row>
      <xdr:rowOff>10460</xdr:rowOff>
    </xdr:to>
    <xdr:pic>
      <xdr:nvPicPr>
        <xdr:cNvPr id="3" name="Picture 2"/>
        <xdr:cNvPicPr>
          <a:picLocks noChangeAspect="1"/>
        </xdr:cNvPicPr>
      </xdr:nvPicPr>
      <xdr:blipFill>
        <a:blip xmlns:r="http://schemas.openxmlformats.org/officeDocument/2006/relationships" r:embed="rId1"/>
        <a:stretch>
          <a:fillRect/>
        </a:stretch>
      </xdr:blipFill>
      <xdr:spPr>
        <a:xfrm>
          <a:off x="58085" y="89649"/>
          <a:ext cx="1171493" cy="4437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43592</xdr:colOff>
      <xdr:row>0</xdr:row>
      <xdr:rowOff>83820</xdr:rowOff>
    </xdr:from>
    <xdr:to>
      <xdr:col>1</xdr:col>
      <xdr:colOff>469632</xdr:colOff>
      <xdr:row>3</xdr:row>
      <xdr:rowOff>83819</xdr:rowOff>
    </xdr:to>
    <xdr:pic>
      <xdr:nvPicPr>
        <xdr:cNvPr id="3" name="Picture 2"/>
        <xdr:cNvPicPr>
          <a:picLocks noChangeAspect="1"/>
        </xdr:cNvPicPr>
      </xdr:nvPicPr>
      <xdr:blipFill>
        <a:blip xmlns:r="http://schemas.openxmlformats.org/officeDocument/2006/relationships" r:embed="rId1"/>
        <a:stretch>
          <a:fillRect/>
        </a:stretch>
      </xdr:blipFill>
      <xdr:spPr>
        <a:xfrm>
          <a:off x="43592" y="83820"/>
          <a:ext cx="1348060" cy="5333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55245</xdr:colOff>
      <xdr:row>0</xdr:row>
      <xdr:rowOff>47625</xdr:rowOff>
    </xdr:from>
    <xdr:ext cx="1299267" cy="508635"/>
    <xdr:pic>
      <xdr:nvPicPr>
        <xdr:cNvPr id="2" name="Picture 1"/>
        <xdr:cNvPicPr>
          <a:picLocks noChangeAspect="1"/>
        </xdr:cNvPicPr>
      </xdr:nvPicPr>
      <xdr:blipFill>
        <a:blip xmlns:r="http://schemas.openxmlformats.org/officeDocument/2006/relationships" r:embed="rId1"/>
        <a:stretch>
          <a:fillRect/>
        </a:stretch>
      </xdr:blipFill>
      <xdr:spPr>
        <a:xfrm>
          <a:off x="55245" y="47625"/>
          <a:ext cx="1299267" cy="5086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1"/>
  <sheetViews>
    <sheetView tabSelected="1" view="pageBreakPreview" zoomScale="55" zoomScaleNormal="85" zoomScaleSheetLayoutView="55" zoomScalePageLayoutView="70" workbookViewId="0">
      <selection activeCell="B31" sqref="B31"/>
    </sheetView>
  </sheetViews>
  <sheetFormatPr defaultRowHeight="12.5" x14ac:dyDescent="0.25"/>
  <cols>
    <col min="10" max="10" width="18" customWidth="1"/>
  </cols>
  <sheetData>
    <row r="4" spans="2:9" ht="13" x14ac:dyDescent="0.3">
      <c r="B4" s="353" t="s">
        <v>10</v>
      </c>
      <c r="C4" s="353"/>
      <c r="D4" s="353"/>
      <c r="E4" s="353"/>
      <c r="F4" s="353"/>
      <c r="G4" s="353"/>
      <c r="H4" s="353"/>
      <c r="I4" s="353"/>
    </row>
    <row r="6" spans="2:9" ht="13" x14ac:dyDescent="0.3">
      <c r="B6" s="353"/>
      <c r="C6" s="353"/>
      <c r="D6" s="353"/>
      <c r="E6" s="353"/>
      <c r="F6" s="353"/>
      <c r="G6" s="353"/>
      <c r="H6" s="353"/>
      <c r="I6" s="353"/>
    </row>
    <row r="8" spans="2:9" ht="13" x14ac:dyDescent="0.3">
      <c r="B8" s="353"/>
      <c r="C8" s="353"/>
      <c r="D8" s="353"/>
      <c r="E8" s="353"/>
      <c r="F8" s="353"/>
      <c r="G8" s="353"/>
      <c r="H8" s="353"/>
      <c r="I8" s="353"/>
    </row>
    <row r="18" spans="2:9" ht="13" x14ac:dyDescent="0.3">
      <c r="B18" s="353"/>
      <c r="C18" s="353"/>
      <c r="D18" s="353"/>
      <c r="E18" s="353"/>
      <c r="F18" s="353"/>
      <c r="G18" s="353"/>
      <c r="H18" s="353"/>
      <c r="I18" s="353"/>
    </row>
    <row r="20" spans="2:9" ht="13" x14ac:dyDescent="0.3">
      <c r="B20" s="353" t="s">
        <v>11</v>
      </c>
      <c r="C20" s="353"/>
      <c r="D20" s="353"/>
      <c r="E20" s="353"/>
      <c r="F20" s="353"/>
      <c r="G20" s="353"/>
      <c r="H20" s="353"/>
      <c r="I20" s="353"/>
    </row>
    <row r="22" spans="2:9" x14ac:dyDescent="0.25">
      <c r="B22" s="352" t="s">
        <v>13</v>
      </c>
      <c r="C22" s="352"/>
      <c r="D22" s="352"/>
      <c r="E22" s="352"/>
      <c r="F22" s="352"/>
      <c r="G22" s="352"/>
      <c r="H22" s="352"/>
      <c r="I22" s="352"/>
    </row>
    <row r="24" spans="2:9" x14ac:dyDescent="0.25">
      <c r="B24" s="352" t="s">
        <v>80</v>
      </c>
      <c r="C24" s="352"/>
      <c r="D24" s="352"/>
      <c r="E24" s="352"/>
      <c r="F24" s="352"/>
      <c r="G24" s="352"/>
      <c r="H24" s="352"/>
      <c r="I24" s="352"/>
    </row>
    <row r="26" spans="2:9" x14ac:dyDescent="0.25">
      <c r="B26" s="352" t="s">
        <v>838</v>
      </c>
      <c r="C26" s="354"/>
      <c r="D26" s="354"/>
      <c r="E26" s="354"/>
      <c r="F26" s="354"/>
      <c r="G26" s="354"/>
      <c r="H26" s="354"/>
      <c r="I26" s="354"/>
    </row>
    <row r="28" spans="2:9" x14ac:dyDescent="0.25">
      <c r="B28" s="352" t="s">
        <v>839</v>
      </c>
      <c r="C28" s="354"/>
      <c r="D28" s="354"/>
      <c r="E28" s="354"/>
      <c r="F28" s="354"/>
      <c r="G28" s="354"/>
      <c r="H28" s="354"/>
      <c r="I28" s="354"/>
    </row>
    <row r="30" spans="2:9" x14ac:dyDescent="0.25">
      <c r="B30" s="352" t="s">
        <v>841</v>
      </c>
      <c r="C30" s="354"/>
      <c r="D30" s="354"/>
      <c r="E30" s="354"/>
      <c r="F30" s="354"/>
      <c r="G30" s="354"/>
      <c r="H30" s="354"/>
      <c r="I30" s="354"/>
    </row>
    <row r="31" spans="2:9" x14ac:dyDescent="0.25">
      <c r="B31" s="8"/>
      <c r="C31" s="1"/>
      <c r="D31" s="1"/>
      <c r="E31" s="1"/>
      <c r="F31" s="1"/>
      <c r="G31" s="1"/>
      <c r="H31" s="1"/>
      <c r="I31" s="1"/>
    </row>
    <row r="32" spans="2:9" x14ac:dyDescent="0.25">
      <c r="B32" s="352" t="s">
        <v>840</v>
      </c>
      <c r="C32" s="354"/>
      <c r="D32" s="354"/>
      <c r="E32" s="354"/>
      <c r="F32" s="354"/>
      <c r="G32" s="354"/>
      <c r="H32" s="354"/>
      <c r="I32" s="354"/>
    </row>
    <row r="33" spans="2:9" x14ac:dyDescent="0.25">
      <c r="B33" s="352"/>
      <c r="C33" s="354"/>
      <c r="D33" s="354"/>
      <c r="E33" s="354"/>
      <c r="F33" s="354"/>
      <c r="G33" s="354"/>
      <c r="H33" s="354"/>
      <c r="I33" s="354"/>
    </row>
    <row r="35" spans="2:9" x14ac:dyDescent="0.25">
      <c r="B35" s="352"/>
      <c r="C35" s="354"/>
      <c r="D35" s="354"/>
      <c r="E35" s="354"/>
      <c r="F35" s="354"/>
      <c r="G35" s="354"/>
      <c r="H35" s="354"/>
      <c r="I35" s="354"/>
    </row>
    <row r="37" spans="2:9" x14ac:dyDescent="0.25">
      <c r="B37" s="352"/>
      <c r="C37" s="354"/>
      <c r="D37" s="354"/>
      <c r="E37" s="354"/>
      <c r="F37" s="354"/>
      <c r="G37" s="354"/>
      <c r="H37" s="354"/>
      <c r="I37" s="354"/>
    </row>
    <row r="40" spans="2:9" x14ac:dyDescent="0.25">
      <c r="B40" s="352"/>
      <c r="C40" s="354"/>
      <c r="D40" s="354"/>
      <c r="E40" s="354"/>
      <c r="F40" s="354"/>
      <c r="G40" s="354"/>
      <c r="H40" s="354"/>
      <c r="I40" s="354"/>
    </row>
    <row r="41" spans="2:9" x14ac:dyDescent="0.25">
      <c r="B41" s="1"/>
      <c r="C41" s="1"/>
      <c r="D41" s="1"/>
      <c r="E41" s="1"/>
      <c r="F41" s="1"/>
      <c r="G41" s="1"/>
      <c r="H41" s="1"/>
      <c r="I41" s="1"/>
    </row>
  </sheetData>
  <mergeCells count="15">
    <mergeCell ref="B33:I33"/>
    <mergeCell ref="B35:I35"/>
    <mergeCell ref="B37:I37"/>
    <mergeCell ref="B40:I40"/>
    <mergeCell ref="B26:I26"/>
    <mergeCell ref="B28:I28"/>
    <mergeCell ref="B30:I30"/>
    <mergeCell ref="B32:I32"/>
    <mergeCell ref="B24:I24"/>
    <mergeCell ref="B22:I22"/>
    <mergeCell ref="B4:I4"/>
    <mergeCell ref="B6:I6"/>
    <mergeCell ref="B8:I8"/>
    <mergeCell ref="B18:I18"/>
    <mergeCell ref="B20:I20"/>
  </mergeCells>
  <pageMargins left="0.23622047244094488" right="0.23622047244094488" top="0.74803149606299213" bottom="0.74803149606299213" header="0.31496062992125984" footer="0.31496062992125984"/>
  <pageSetup paperSize="9" orientation="portrait" r:id="rId1"/>
  <headerFoot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5"/>
  <sheetViews>
    <sheetView view="pageBreakPreview" zoomScale="70" zoomScaleNormal="70" zoomScaleSheetLayoutView="70" zoomScalePageLayoutView="85" workbookViewId="0">
      <selection activeCell="K90" sqref="K90"/>
    </sheetView>
  </sheetViews>
  <sheetFormatPr defaultColWidth="8.08984375" defaultRowHeight="12.5" x14ac:dyDescent="0.25"/>
  <cols>
    <col min="1" max="1" width="7.54296875" customWidth="1"/>
    <col min="2" max="2" width="48.54296875" bestFit="1" customWidth="1"/>
    <col min="3" max="3" width="5.81640625" customWidth="1"/>
    <col min="4" max="4" width="9.6328125" customWidth="1"/>
    <col min="5" max="5" width="15" customWidth="1"/>
    <col min="6" max="6" width="18.6328125" customWidth="1"/>
    <col min="7" max="7" width="12.90625" customWidth="1"/>
    <col min="8" max="8" width="14.90625" customWidth="1"/>
  </cols>
  <sheetData>
    <row r="1" spans="1:10" s="154" customFormat="1" ht="12" customHeight="1" x14ac:dyDescent="0.25">
      <c r="A1" s="374"/>
      <c r="B1" s="375"/>
      <c r="C1" s="375"/>
      <c r="D1" s="375"/>
      <c r="E1" s="375"/>
      <c r="F1" s="376"/>
      <c r="G1" s="153"/>
    </row>
    <row r="2" spans="1:10" s="155" customFormat="1" ht="12" customHeight="1" x14ac:dyDescent="0.3">
      <c r="A2" s="377" t="s">
        <v>758</v>
      </c>
      <c r="B2" s="378"/>
      <c r="C2" s="378"/>
      <c r="D2" s="378"/>
      <c r="E2" s="378"/>
      <c r="F2" s="379"/>
      <c r="G2" s="154"/>
      <c r="H2" s="154"/>
      <c r="I2" s="154"/>
      <c r="J2" s="154"/>
    </row>
    <row r="3" spans="1:10" s="155" customFormat="1" ht="12" customHeight="1" x14ac:dyDescent="0.3">
      <c r="A3" s="377" t="s">
        <v>53</v>
      </c>
      <c r="B3" s="378"/>
      <c r="C3" s="378"/>
      <c r="D3" s="378"/>
      <c r="E3" s="378"/>
      <c r="F3" s="379"/>
      <c r="G3" s="154"/>
      <c r="H3" s="154"/>
      <c r="I3" s="154"/>
      <c r="J3" s="154"/>
    </row>
    <row r="4" spans="1:10" s="155" customFormat="1" ht="12" customHeight="1" thickBot="1" x14ac:dyDescent="0.3">
      <c r="A4" s="156"/>
      <c r="B4" s="157"/>
      <c r="C4" s="157"/>
      <c r="D4" s="157"/>
      <c r="E4" s="157"/>
      <c r="F4" s="158"/>
      <c r="G4" s="154"/>
      <c r="H4" s="154"/>
      <c r="I4" s="154"/>
      <c r="J4" s="154"/>
    </row>
    <row r="5" spans="1:10" s="155" customFormat="1" ht="26.5" thickBot="1" x14ac:dyDescent="0.3">
      <c r="A5" s="194" t="s">
        <v>150</v>
      </c>
      <c r="B5" s="159" t="s">
        <v>0</v>
      </c>
      <c r="C5" s="160" t="s">
        <v>1</v>
      </c>
      <c r="D5" s="315" t="s">
        <v>6</v>
      </c>
      <c r="E5" s="161" t="s">
        <v>151</v>
      </c>
      <c r="F5" s="197" t="s">
        <v>152</v>
      </c>
      <c r="G5" s="154"/>
      <c r="H5" s="154"/>
      <c r="I5" s="154"/>
      <c r="J5" s="154"/>
    </row>
    <row r="6" spans="1:10" s="155" customFormat="1" ht="12" customHeight="1" x14ac:dyDescent="0.3">
      <c r="A6" s="316"/>
      <c r="B6" s="162"/>
      <c r="C6" s="163"/>
      <c r="D6" s="164"/>
      <c r="E6" s="165"/>
      <c r="F6" s="317"/>
      <c r="G6" s="154"/>
      <c r="H6" s="154"/>
      <c r="I6" s="154"/>
      <c r="J6" s="154"/>
    </row>
    <row r="7" spans="1:10" s="155" customFormat="1" ht="12" customHeight="1" x14ac:dyDescent="0.3">
      <c r="A7" s="318"/>
      <c r="B7" s="166" t="s">
        <v>153</v>
      </c>
      <c r="C7" s="167"/>
      <c r="D7" s="168"/>
      <c r="E7" s="169"/>
      <c r="F7" s="319"/>
      <c r="G7" s="154"/>
      <c r="H7" s="154"/>
      <c r="I7" s="154"/>
      <c r="J7" s="154"/>
    </row>
    <row r="8" spans="1:10" s="155" customFormat="1" ht="13.5" customHeight="1" x14ac:dyDescent="0.25">
      <c r="A8" s="298"/>
      <c r="B8" s="170"/>
      <c r="C8" s="171"/>
      <c r="D8" s="172"/>
      <c r="E8" s="173"/>
      <c r="F8" s="309"/>
      <c r="G8" s="154"/>
      <c r="H8" s="154"/>
      <c r="I8" s="154"/>
      <c r="J8" s="154"/>
    </row>
    <row r="9" spans="1:10" s="155" customFormat="1" ht="12" customHeight="1" x14ac:dyDescent="0.25">
      <c r="A9" s="298"/>
      <c r="B9" s="174" t="s">
        <v>154</v>
      </c>
      <c r="C9" s="171"/>
      <c r="D9" s="175"/>
      <c r="E9" s="176"/>
      <c r="F9" s="314"/>
      <c r="G9" s="154"/>
      <c r="H9" s="154"/>
      <c r="I9" s="154"/>
      <c r="J9" s="154"/>
    </row>
    <row r="10" spans="1:10" s="155" customFormat="1" ht="12" customHeight="1" x14ac:dyDescent="0.25">
      <c r="A10" s="298"/>
      <c r="B10" s="174" t="s">
        <v>155</v>
      </c>
      <c r="C10" s="171"/>
      <c r="D10" s="172"/>
      <c r="E10" s="173"/>
      <c r="F10" s="309"/>
      <c r="G10" s="154"/>
      <c r="H10" s="154"/>
      <c r="I10" s="154"/>
      <c r="J10" s="154"/>
    </row>
    <row r="11" spans="1:10" s="155" customFormat="1" ht="12" customHeight="1" x14ac:dyDescent="0.25">
      <c r="A11" s="298"/>
      <c r="B11" s="174" t="s">
        <v>156</v>
      </c>
      <c r="C11" s="171"/>
      <c r="D11" s="172"/>
      <c r="E11" s="173"/>
      <c r="F11" s="309"/>
      <c r="G11" s="154"/>
      <c r="H11" s="154"/>
      <c r="I11" s="154"/>
      <c r="J11" s="154"/>
    </row>
    <row r="12" spans="1:10" s="155" customFormat="1" ht="12" customHeight="1" x14ac:dyDescent="0.25">
      <c r="A12" s="298"/>
      <c r="B12" s="174"/>
      <c r="C12" s="171"/>
      <c r="D12" s="172"/>
      <c r="E12" s="173"/>
      <c r="F12" s="309"/>
      <c r="G12" s="154"/>
      <c r="H12" s="154"/>
      <c r="I12" s="154"/>
      <c r="J12" s="154"/>
    </row>
    <row r="13" spans="1:10" s="155" customFormat="1" ht="12" customHeight="1" x14ac:dyDescent="0.25">
      <c r="A13" s="298"/>
      <c r="B13" s="174" t="s">
        <v>157</v>
      </c>
      <c r="C13" s="171"/>
      <c r="D13" s="175"/>
      <c r="E13" s="176"/>
      <c r="F13" s="314"/>
      <c r="G13" s="154"/>
      <c r="H13" s="154"/>
      <c r="I13" s="154"/>
      <c r="J13" s="154"/>
    </row>
    <row r="14" spans="1:10" s="155" customFormat="1" ht="12" customHeight="1" x14ac:dyDescent="0.25">
      <c r="A14" s="298"/>
      <c r="B14" s="174" t="s">
        <v>158</v>
      </c>
      <c r="C14" s="171"/>
      <c r="D14" s="175"/>
      <c r="E14" s="176"/>
      <c r="F14" s="314"/>
      <c r="G14" s="154"/>
      <c r="H14" s="154"/>
      <c r="I14" s="154"/>
      <c r="J14" s="154"/>
    </row>
    <row r="15" spans="1:10" s="155" customFormat="1" ht="12" customHeight="1" x14ac:dyDescent="0.25">
      <c r="A15" s="298"/>
      <c r="B15" s="174" t="s">
        <v>159</v>
      </c>
      <c r="C15" s="171"/>
      <c r="D15" s="175"/>
      <c r="E15" s="176"/>
      <c r="F15" s="314"/>
      <c r="G15" s="154"/>
      <c r="H15" s="154"/>
      <c r="I15" s="154"/>
      <c r="J15" s="154"/>
    </row>
    <row r="16" spans="1:10" s="155" customFormat="1" ht="12" customHeight="1" x14ac:dyDescent="0.25">
      <c r="A16" s="298"/>
      <c r="B16" s="174" t="s">
        <v>160</v>
      </c>
      <c r="C16" s="171"/>
      <c r="D16" s="175"/>
      <c r="E16" s="176"/>
      <c r="F16" s="314"/>
      <c r="G16" s="154"/>
      <c r="H16" s="154"/>
      <c r="I16" s="154"/>
      <c r="J16" s="154"/>
    </row>
    <row r="17" spans="1:10" s="155" customFormat="1" ht="12" customHeight="1" x14ac:dyDescent="0.25">
      <c r="A17" s="298"/>
      <c r="B17" s="174" t="s">
        <v>161</v>
      </c>
      <c r="C17" s="171"/>
      <c r="D17" s="175"/>
      <c r="E17" s="176"/>
      <c r="F17" s="314"/>
      <c r="G17" s="154"/>
      <c r="H17" s="154"/>
      <c r="I17" s="154"/>
      <c r="J17" s="154"/>
    </row>
    <row r="18" spans="1:10" s="155" customFormat="1" ht="12" customHeight="1" x14ac:dyDescent="0.25">
      <c r="A18" s="298"/>
      <c r="B18" s="174"/>
      <c r="C18" s="171"/>
      <c r="D18" s="175"/>
      <c r="E18" s="176"/>
      <c r="F18" s="314"/>
      <c r="G18" s="154"/>
      <c r="H18" s="154"/>
      <c r="I18" s="154"/>
      <c r="J18" s="154"/>
    </row>
    <row r="19" spans="1:10" s="155" customFormat="1" ht="13.5" customHeight="1" x14ac:dyDescent="0.25">
      <c r="A19" s="298"/>
      <c r="B19" s="174" t="s">
        <v>162</v>
      </c>
      <c r="C19" s="171"/>
      <c r="D19" s="175"/>
      <c r="E19" s="176"/>
      <c r="F19" s="314"/>
      <c r="G19" s="154"/>
      <c r="H19" s="154"/>
      <c r="I19" s="154"/>
      <c r="J19" s="154"/>
    </row>
    <row r="20" spans="1:10" s="155" customFormat="1" ht="13.5" customHeight="1" x14ac:dyDescent="0.25">
      <c r="A20" s="298"/>
      <c r="B20" s="174" t="s">
        <v>163</v>
      </c>
      <c r="C20" s="171"/>
      <c r="D20" s="175"/>
      <c r="E20" s="176"/>
      <c r="F20" s="314"/>
      <c r="G20" s="154"/>
      <c r="H20" s="154"/>
      <c r="I20" s="154"/>
      <c r="J20" s="154"/>
    </row>
    <row r="21" spans="1:10" s="155" customFormat="1" ht="13.5" customHeight="1" x14ac:dyDescent="0.25">
      <c r="A21" s="298"/>
      <c r="B21" s="174" t="s">
        <v>164</v>
      </c>
      <c r="C21" s="171"/>
      <c r="D21" s="175"/>
      <c r="E21" s="176"/>
      <c r="F21" s="314"/>
      <c r="G21" s="154"/>
      <c r="H21" s="154"/>
      <c r="I21" s="154"/>
      <c r="J21" s="154"/>
    </row>
    <row r="22" spans="1:10" s="155" customFormat="1" ht="13.5" customHeight="1" x14ac:dyDescent="0.25">
      <c r="A22" s="298"/>
      <c r="B22" s="174" t="s">
        <v>165</v>
      </c>
      <c r="C22" s="171"/>
      <c r="D22" s="175"/>
      <c r="E22" s="176"/>
      <c r="F22" s="314"/>
      <c r="G22" s="154"/>
      <c r="H22" s="154"/>
      <c r="I22" s="154"/>
      <c r="J22" s="154"/>
    </row>
    <row r="23" spans="1:10" s="155" customFormat="1" ht="13.5" customHeight="1" x14ac:dyDescent="0.25">
      <c r="A23" s="298"/>
      <c r="B23" s="174" t="s">
        <v>166</v>
      </c>
      <c r="C23" s="171"/>
      <c r="D23" s="175"/>
      <c r="E23" s="176"/>
      <c r="F23" s="314"/>
      <c r="G23" s="154"/>
      <c r="H23" s="154"/>
      <c r="I23" s="154"/>
      <c r="J23" s="154"/>
    </row>
    <row r="24" spans="1:10" s="155" customFormat="1" ht="13.5" customHeight="1" x14ac:dyDescent="0.25">
      <c r="A24" s="298"/>
      <c r="B24" s="174"/>
      <c r="C24" s="171"/>
      <c r="D24" s="175"/>
      <c r="E24" s="176"/>
      <c r="F24" s="314"/>
      <c r="G24" s="154"/>
      <c r="H24" s="154"/>
      <c r="I24" s="154"/>
      <c r="J24" s="154"/>
    </row>
    <row r="25" spans="1:10" s="155" customFormat="1" ht="13.5" customHeight="1" x14ac:dyDescent="0.25">
      <c r="A25" s="298"/>
      <c r="B25" s="174" t="s">
        <v>167</v>
      </c>
      <c r="C25" s="171"/>
      <c r="D25" s="175"/>
      <c r="E25" s="176"/>
      <c r="F25" s="314"/>
      <c r="G25" s="154"/>
      <c r="H25" s="154"/>
      <c r="I25" s="154"/>
      <c r="J25" s="154"/>
    </row>
    <row r="26" spans="1:10" s="155" customFormat="1" ht="13.5" customHeight="1" x14ac:dyDescent="0.25">
      <c r="A26" s="298"/>
      <c r="B26" s="174" t="s">
        <v>168</v>
      </c>
      <c r="C26" s="171"/>
      <c r="D26" s="175"/>
      <c r="E26" s="176"/>
      <c r="F26" s="314"/>
      <c r="G26" s="154"/>
      <c r="H26" s="154"/>
      <c r="I26" s="154"/>
      <c r="J26" s="154"/>
    </row>
    <row r="27" spans="1:10" s="155" customFormat="1" ht="13.5" customHeight="1" x14ac:dyDescent="0.25">
      <c r="A27" s="298"/>
      <c r="B27" s="174" t="s">
        <v>169</v>
      </c>
      <c r="C27" s="171"/>
      <c r="D27" s="175"/>
      <c r="E27" s="176"/>
      <c r="F27" s="314"/>
      <c r="G27" s="154"/>
      <c r="H27" s="154"/>
      <c r="I27" s="154"/>
      <c r="J27" s="154"/>
    </row>
    <row r="28" spans="1:10" s="155" customFormat="1" ht="13.5" customHeight="1" x14ac:dyDescent="0.25">
      <c r="A28" s="298"/>
      <c r="B28" s="174" t="s">
        <v>170</v>
      </c>
      <c r="C28" s="171"/>
      <c r="D28" s="175"/>
      <c r="E28" s="176"/>
      <c r="F28" s="314"/>
      <c r="G28" s="154"/>
      <c r="H28" s="154"/>
      <c r="I28" s="154"/>
      <c r="J28" s="154"/>
    </row>
    <row r="29" spans="1:10" s="155" customFormat="1" ht="13.5" customHeight="1" x14ac:dyDescent="0.25">
      <c r="A29" s="298"/>
      <c r="B29" s="174"/>
      <c r="C29" s="171"/>
      <c r="D29" s="175"/>
      <c r="E29" s="176"/>
      <c r="F29" s="314"/>
      <c r="G29" s="154"/>
      <c r="H29" s="154"/>
      <c r="I29" s="154"/>
      <c r="J29" s="154"/>
    </row>
    <row r="30" spans="1:10" s="155" customFormat="1" ht="13.5" customHeight="1" x14ac:dyDescent="0.25">
      <c r="A30" s="298"/>
      <c r="B30" s="174" t="s">
        <v>171</v>
      </c>
      <c r="C30" s="171"/>
      <c r="D30" s="175"/>
      <c r="E30" s="176"/>
      <c r="F30" s="314"/>
      <c r="G30" s="154"/>
      <c r="H30" s="154"/>
      <c r="I30" s="154"/>
      <c r="J30" s="154"/>
    </row>
    <row r="31" spans="1:10" s="155" customFormat="1" ht="13.5" customHeight="1" x14ac:dyDescent="0.25">
      <c r="A31" s="298"/>
      <c r="B31" s="174" t="s">
        <v>172</v>
      </c>
      <c r="C31" s="171"/>
      <c r="D31" s="175"/>
      <c r="E31" s="176"/>
      <c r="F31" s="314"/>
      <c r="G31" s="154"/>
      <c r="H31" s="154"/>
      <c r="I31" s="154"/>
      <c r="J31" s="154"/>
    </row>
    <row r="32" spans="1:10" s="155" customFormat="1" ht="13.5" customHeight="1" x14ac:dyDescent="0.25">
      <c r="A32" s="298"/>
      <c r="B32" s="174"/>
      <c r="C32" s="171"/>
      <c r="D32" s="175"/>
      <c r="E32" s="176"/>
      <c r="F32" s="314"/>
      <c r="G32" s="154"/>
      <c r="H32" s="154"/>
      <c r="I32" s="154"/>
      <c r="J32" s="154"/>
    </row>
    <row r="33" spans="1:10" s="155" customFormat="1" ht="13.5" customHeight="1" x14ac:dyDescent="0.25">
      <c r="A33" s="298"/>
      <c r="B33" s="174" t="s">
        <v>173</v>
      </c>
      <c r="C33" s="171"/>
      <c r="D33" s="175"/>
      <c r="E33" s="176"/>
      <c r="F33" s="314"/>
      <c r="G33" s="154"/>
      <c r="H33" s="154"/>
      <c r="I33" s="154"/>
      <c r="J33" s="154"/>
    </row>
    <row r="34" spans="1:10" s="155" customFormat="1" ht="13.5" customHeight="1" x14ac:dyDescent="0.25">
      <c r="A34" s="298"/>
      <c r="B34" s="174" t="s">
        <v>174</v>
      </c>
      <c r="C34" s="171"/>
      <c r="D34" s="175"/>
      <c r="E34" s="176"/>
      <c r="F34" s="314"/>
      <c r="G34" s="154"/>
      <c r="H34" s="154"/>
      <c r="I34" s="154"/>
      <c r="J34" s="154"/>
    </row>
    <row r="35" spans="1:10" s="155" customFormat="1" ht="13.5" customHeight="1" x14ac:dyDescent="0.25">
      <c r="A35" s="298"/>
      <c r="B35" s="174" t="s">
        <v>175</v>
      </c>
      <c r="C35" s="171"/>
      <c r="D35" s="175"/>
      <c r="E35" s="176"/>
      <c r="F35" s="314"/>
      <c r="G35" s="154"/>
      <c r="H35" s="154"/>
      <c r="I35" s="154"/>
      <c r="J35" s="154"/>
    </row>
    <row r="36" spans="1:10" s="155" customFormat="1" ht="13.5" customHeight="1" x14ac:dyDescent="0.25">
      <c r="A36" s="298"/>
      <c r="B36" s="174" t="s">
        <v>176</v>
      </c>
      <c r="C36" s="171"/>
      <c r="D36" s="175"/>
      <c r="E36" s="176"/>
      <c r="F36" s="314"/>
      <c r="G36" s="154"/>
      <c r="H36" s="154"/>
      <c r="I36" s="154"/>
      <c r="J36" s="154"/>
    </row>
    <row r="37" spans="1:10" s="155" customFormat="1" ht="13.5" customHeight="1" x14ac:dyDescent="0.25">
      <c r="A37" s="298"/>
      <c r="B37" s="174" t="s">
        <v>177</v>
      </c>
      <c r="C37" s="171"/>
      <c r="D37" s="175"/>
      <c r="E37" s="176"/>
      <c r="F37" s="314"/>
      <c r="G37" s="154"/>
      <c r="H37" s="154"/>
      <c r="I37" s="154"/>
      <c r="J37" s="154"/>
    </row>
    <row r="38" spans="1:10" s="155" customFormat="1" ht="13.5" customHeight="1" x14ac:dyDescent="0.25">
      <c r="A38" s="298"/>
      <c r="B38" s="174"/>
      <c r="C38" s="171"/>
      <c r="D38" s="175"/>
      <c r="E38" s="176"/>
      <c r="F38" s="314"/>
      <c r="G38" s="154"/>
      <c r="H38" s="154"/>
      <c r="I38" s="154"/>
      <c r="J38" s="154"/>
    </row>
    <row r="39" spans="1:10" s="155" customFormat="1" ht="13.5" customHeight="1" x14ac:dyDescent="0.25">
      <c r="A39" s="298"/>
      <c r="B39" s="174" t="s">
        <v>178</v>
      </c>
      <c r="C39" s="171"/>
      <c r="D39" s="175"/>
      <c r="E39" s="176"/>
      <c r="F39" s="314"/>
      <c r="G39" s="154"/>
      <c r="H39" s="154"/>
      <c r="I39" s="154"/>
      <c r="J39" s="154"/>
    </row>
    <row r="40" spans="1:10" s="155" customFormat="1" ht="12" customHeight="1" x14ac:dyDescent="0.25">
      <c r="A40" s="298"/>
      <c r="B40" s="174" t="s">
        <v>179</v>
      </c>
      <c r="C40" s="171"/>
      <c r="D40" s="175"/>
      <c r="E40" s="176"/>
      <c r="F40" s="314"/>
      <c r="G40" s="154"/>
      <c r="H40" s="154"/>
      <c r="I40" s="154"/>
      <c r="J40" s="154"/>
    </row>
    <row r="41" spans="1:10" s="155" customFormat="1" ht="13.5" customHeight="1" x14ac:dyDescent="0.25">
      <c r="A41" s="298"/>
      <c r="B41" s="174" t="s">
        <v>180</v>
      </c>
      <c r="C41" s="171"/>
      <c r="D41" s="175"/>
      <c r="E41" s="176"/>
      <c r="F41" s="314"/>
      <c r="G41" s="154"/>
      <c r="H41" s="154"/>
      <c r="I41" s="154"/>
      <c r="J41" s="154"/>
    </row>
    <row r="42" spans="1:10" s="155" customFormat="1" ht="12" customHeight="1" x14ac:dyDescent="0.25">
      <c r="A42" s="298"/>
      <c r="B42" s="174" t="s">
        <v>181</v>
      </c>
      <c r="C42" s="171"/>
      <c r="D42" s="175"/>
      <c r="E42" s="176"/>
      <c r="F42" s="314"/>
      <c r="G42" s="154"/>
      <c r="H42" s="154"/>
      <c r="I42" s="154"/>
      <c r="J42" s="154"/>
    </row>
    <row r="43" spans="1:10" s="155" customFormat="1" ht="13.5" customHeight="1" x14ac:dyDescent="0.25">
      <c r="A43" s="298"/>
      <c r="B43" s="174"/>
      <c r="C43" s="171"/>
      <c r="D43" s="175"/>
      <c r="E43" s="176"/>
      <c r="F43" s="314"/>
      <c r="G43" s="154"/>
      <c r="H43" s="154"/>
      <c r="I43" s="154"/>
      <c r="J43" s="154"/>
    </row>
    <row r="44" spans="1:10" s="155" customFormat="1" ht="12" customHeight="1" x14ac:dyDescent="0.3">
      <c r="A44" s="298"/>
      <c r="B44" s="166" t="s">
        <v>182</v>
      </c>
      <c r="C44" s="171"/>
      <c r="D44" s="175"/>
      <c r="E44" s="176"/>
      <c r="F44" s="314"/>
      <c r="G44" s="154"/>
      <c r="H44" s="154"/>
      <c r="I44" s="154"/>
      <c r="J44" s="154"/>
    </row>
    <row r="45" spans="1:10" s="155" customFormat="1" ht="13.5" customHeight="1" x14ac:dyDescent="0.3">
      <c r="A45" s="298"/>
      <c r="B45" s="178"/>
      <c r="C45" s="171"/>
      <c r="D45" s="175"/>
      <c r="E45" s="176"/>
      <c r="F45" s="314"/>
      <c r="G45" s="154"/>
      <c r="H45" s="154"/>
      <c r="I45" s="154"/>
      <c r="J45" s="154"/>
    </row>
    <row r="46" spans="1:10" s="155" customFormat="1" ht="13.5" customHeight="1" x14ac:dyDescent="0.25">
      <c r="A46" s="298" t="s">
        <v>183</v>
      </c>
      <c r="B46" s="174" t="s">
        <v>184</v>
      </c>
      <c r="C46" s="171"/>
      <c r="D46" s="175"/>
      <c r="E46" s="176"/>
      <c r="F46" s="314"/>
      <c r="G46" s="154"/>
      <c r="H46" s="154"/>
      <c r="I46" s="154"/>
      <c r="J46" s="154"/>
    </row>
    <row r="47" spans="1:10" s="155" customFormat="1" ht="13.5" customHeight="1" x14ac:dyDescent="0.25">
      <c r="A47" s="298"/>
      <c r="B47" s="174"/>
      <c r="C47" s="171"/>
      <c r="D47" s="175"/>
      <c r="E47" s="176"/>
      <c r="F47" s="314"/>
      <c r="G47" s="154"/>
      <c r="H47" s="154"/>
      <c r="I47" s="154"/>
      <c r="J47" s="154"/>
    </row>
    <row r="48" spans="1:10" s="155" customFormat="1" ht="13.5" customHeight="1" x14ac:dyDescent="0.25">
      <c r="A48" s="298"/>
      <c r="B48" s="174" t="s">
        <v>185</v>
      </c>
      <c r="C48" s="171" t="s">
        <v>7</v>
      </c>
      <c r="D48" s="175">
        <v>1</v>
      </c>
      <c r="E48" s="176"/>
      <c r="F48" s="314"/>
      <c r="G48" s="154"/>
      <c r="H48" s="154"/>
      <c r="I48" s="154"/>
      <c r="J48" s="154"/>
    </row>
    <row r="49" spans="1:16" s="155" customFormat="1" ht="13.5" customHeight="1" x14ac:dyDescent="0.25">
      <c r="A49" s="298"/>
      <c r="B49" s="174"/>
      <c r="C49" s="171"/>
      <c r="D49" s="175"/>
      <c r="E49" s="176"/>
      <c r="F49" s="314"/>
      <c r="G49" s="154"/>
      <c r="H49" s="154"/>
      <c r="I49" s="154"/>
      <c r="J49" s="154"/>
    </row>
    <row r="50" spans="1:16" s="155" customFormat="1" ht="12" customHeight="1" x14ac:dyDescent="0.25">
      <c r="A50" s="298" t="s">
        <v>186</v>
      </c>
      <c r="B50" s="174" t="s">
        <v>187</v>
      </c>
      <c r="C50" s="171"/>
      <c r="D50" s="175"/>
      <c r="E50" s="176"/>
      <c r="F50" s="314"/>
      <c r="G50" s="154"/>
      <c r="H50" s="154"/>
      <c r="I50" s="154"/>
      <c r="J50" s="154"/>
    </row>
    <row r="51" spans="1:16" s="155" customFormat="1" ht="12" customHeight="1" x14ac:dyDescent="0.25">
      <c r="A51" s="298"/>
      <c r="B51" s="174"/>
      <c r="C51" s="171"/>
      <c r="D51" s="179"/>
      <c r="E51" s="176"/>
      <c r="F51" s="314"/>
      <c r="G51" s="154"/>
      <c r="H51" s="154"/>
      <c r="I51" s="154"/>
      <c r="J51" s="154"/>
    </row>
    <row r="52" spans="1:16" s="155" customFormat="1" ht="15" customHeight="1" x14ac:dyDescent="0.25">
      <c r="A52" s="298"/>
      <c r="B52" s="174" t="s">
        <v>185</v>
      </c>
      <c r="C52" s="171" t="s">
        <v>7</v>
      </c>
      <c r="D52" s="180">
        <v>1</v>
      </c>
      <c r="E52" s="176"/>
      <c r="F52" s="314"/>
      <c r="G52" s="154"/>
      <c r="H52" s="154"/>
      <c r="I52" s="154"/>
      <c r="J52" s="154"/>
    </row>
    <row r="53" spans="1:16" s="155" customFormat="1" ht="12" customHeight="1" x14ac:dyDescent="0.3">
      <c r="A53" s="298"/>
      <c r="B53" s="181"/>
      <c r="C53" s="171"/>
      <c r="D53" s="175"/>
      <c r="E53" s="176"/>
      <c r="F53" s="314"/>
      <c r="G53" s="154"/>
      <c r="H53" s="154"/>
      <c r="I53" s="154"/>
      <c r="J53" s="154"/>
    </row>
    <row r="54" spans="1:16" ht="12" customHeight="1" x14ac:dyDescent="0.25">
      <c r="A54" s="298" t="s">
        <v>188</v>
      </c>
      <c r="B54" s="174" t="s">
        <v>189</v>
      </c>
      <c r="C54" s="171"/>
      <c r="D54" s="182"/>
      <c r="E54" s="176"/>
      <c r="F54" s="314"/>
      <c r="G54" s="154"/>
      <c r="H54" s="154"/>
      <c r="I54" s="154"/>
      <c r="J54" s="154"/>
      <c r="K54" s="155"/>
      <c r="L54" s="155"/>
      <c r="M54" s="155"/>
      <c r="N54" s="155"/>
      <c r="O54" s="155"/>
      <c r="P54" s="155"/>
    </row>
    <row r="55" spans="1:16" ht="13.5" customHeight="1" x14ac:dyDescent="0.25">
      <c r="A55" s="298"/>
      <c r="B55" s="174"/>
      <c r="C55" s="171"/>
      <c r="D55" s="182"/>
      <c r="E55" s="176"/>
      <c r="F55" s="314"/>
      <c r="G55" s="154"/>
      <c r="H55" s="154"/>
      <c r="I55" s="154"/>
      <c r="J55" s="154"/>
      <c r="K55" s="154"/>
      <c r="L55" s="154"/>
      <c r="M55" s="154"/>
      <c r="N55" s="154"/>
      <c r="O55" s="154"/>
      <c r="P55" s="154"/>
    </row>
    <row r="56" spans="1:16" x14ac:dyDescent="0.25">
      <c r="A56" s="298"/>
      <c r="B56" s="174" t="s">
        <v>185</v>
      </c>
      <c r="C56" s="171" t="s">
        <v>7</v>
      </c>
      <c r="D56" s="180">
        <v>1</v>
      </c>
      <c r="E56" s="176"/>
      <c r="F56" s="314"/>
      <c r="G56" s="154"/>
      <c r="H56" s="154"/>
      <c r="I56" s="154"/>
      <c r="J56" s="154"/>
      <c r="K56" s="154"/>
      <c r="L56" s="154"/>
      <c r="M56" s="154"/>
      <c r="N56" s="154"/>
      <c r="O56" s="154"/>
      <c r="P56" s="154"/>
    </row>
    <row r="57" spans="1:16" ht="13.5" thickBot="1" x14ac:dyDescent="0.35">
      <c r="A57" s="293"/>
      <c r="B57" s="183"/>
      <c r="C57" s="184"/>
      <c r="D57" s="185"/>
      <c r="E57" s="186"/>
      <c r="F57" s="320"/>
      <c r="G57" s="154"/>
      <c r="H57" s="154"/>
      <c r="I57" s="154"/>
      <c r="J57" s="154"/>
      <c r="K57" s="154"/>
      <c r="L57" s="154"/>
      <c r="M57" s="154"/>
      <c r="N57" s="154"/>
      <c r="O57" s="154"/>
      <c r="P57" s="154"/>
    </row>
    <row r="58" spans="1:16" ht="13.5" thickBot="1" x14ac:dyDescent="0.35">
      <c r="A58" s="187"/>
      <c r="B58" s="188" t="s">
        <v>4</v>
      </c>
      <c r="C58" s="189"/>
      <c r="D58" s="190"/>
      <c r="E58" s="191"/>
      <c r="F58" s="192"/>
      <c r="G58" s="154"/>
      <c r="H58" s="193"/>
      <c r="I58" s="154"/>
      <c r="J58" s="154"/>
      <c r="K58" s="154"/>
      <c r="L58" s="154"/>
      <c r="M58" s="154"/>
      <c r="N58" s="154"/>
      <c r="O58" s="154"/>
      <c r="P58" s="154"/>
    </row>
    <row r="59" spans="1:16" ht="13" x14ac:dyDescent="0.3">
      <c r="A59" s="364"/>
      <c r="B59" s="365"/>
      <c r="C59" s="365"/>
      <c r="D59" s="365"/>
      <c r="E59" s="365"/>
      <c r="F59" s="366"/>
      <c r="G59" s="154"/>
      <c r="H59" s="154"/>
      <c r="I59" s="154"/>
      <c r="J59" s="154"/>
      <c r="K59" s="154"/>
      <c r="L59" s="154"/>
      <c r="M59" s="154"/>
      <c r="N59" s="154"/>
      <c r="O59" s="154"/>
      <c r="P59" s="154"/>
    </row>
    <row r="60" spans="1:16" ht="13.5" thickBot="1" x14ac:dyDescent="0.35">
      <c r="A60" s="380"/>
      <c r="B60" s="380"/>
      <c r="C60" s="380"/>
      <c r="D60" s="380"/>
      <c r="E60" s="380"/>
      <c r="F60" s="380"/>
      <c r="G60" s="154"/>
      <c r="H60" s="154"/>
      <c r="I60" s="154"/>
      <c r="J60" s="154"/>
      <c r="K60" s="155"/>
      <c r="L60" s="155"/>
      <c r="M60" s="155"/>
      <c r="N60" s="155"/>
      <c r="O60" s="155"/>
      <c r="P60" s="155"/>
    </row>
    <row r="61" spans="1:16" ht="26.5" thickBot="1" x14ac:dyDescent="0.3">
      <c r="A61" s="194" t="s">
        <v>150</v>
      </c>
      <c r="B61" s="159" t="s">
        <v>0</v>
      </c>
      <c r="C61" s="195" t="s">
        <v>1</v>
      </c>
      <c r="D61" s="196" t="s">
        <v>6</v>
      </c>
      <c r="E61" s="161" t="s">
        <v>2</v>
      </c>
      <c r="F61" s="197" t="s">
        <v>3</v>
      </c>
      <c r="G61" s="198"/>
      <c r="H61" s="198"/>
      <c r="I61" s="198"/>
      <c r="J61" s="198"/>
      <c r="K61" s="198"/>
      <c r="L61" s="198"/>
      <c r="M61" s="198"/>
      <c r="N61" s="198"/>
      <c r="O61" s="198"/>
      <c r="P61" s="198"/>
    </row>
    <row r="62" spans="1:16" ht="13.5" customHeight="1" x14ac:dyDescent="0.3">
      <c r="A62" s="301"/>
      <c r="B62" s="199"/>
      <c r="C62" s="199"/>
      <c r="D62" s="199"/>
      <c r="E62" s="199"/>
      <c r="F62" s="313"/>
      <c r="G62" s="193"/>
      <c r="H62" s="154"/>
      <c r="I62" s="154"/>
      <c r="J62" s="154"/>
      <c r="K62" s="154"/>
      <c r="L62" s="154"/>
      <c r="M62" s="154"/>
      <c r="N62" s="154"/>
      <c r="O62" s="154"/>
      <c r="P62" s="154"/>
    </row>
    <row r="63" spans="1:16" ht="12" customHeight="1" x14ac:dyDescent="0.3">
      <c r="A63" s="292"/>
      <c r="B63" s="166" t="s">
        <v>5</v>
      </c>
      <c r="C63" s="171"/>
      <c r="D63" s="172"/>
      <c r="E63" s="177"/>
      <c r="F63" s="308"/>
      <c r="G63" s="154"/>
      <c r="H63" s="154"/>
      <c r="I63" s="154"/>
      <c r="J63" s="154"/>
      <c r="K63" s="155"/>
      <c r="L63" s="155"/>
      <c r="M63" s="155"/>
      <c r="N63" s="155"/>
      <c r="O63" s="155"/>
      <c r="P63" s="155"/>
    </row>
    <row r="64" spans="1:16" ht="12" customHeight="1" x14ac:dyDescent="0.25">
      <c r="A64" s="303"/>
      <c r="B64" s="200"/>
      <c r="C64" s="171"/>
      <c r="D64" s="172"/>
      <c r="E64" s="177"/>
      <c r="F64" s="309"/>
      <c r="G64" s="154"/>
      <c r="H64" s="154"/>
      <c r="I64" s="154"/>
      <c r="J64" s="154"/>
      <c r="K64" s="155"/>
      <c r="L64" s="155"/>
      <c r="M64" s="155"/>
      <c r="N64" s="155"/>
      <c r="O64" s="155"/>
      <c r="P64" s="155"/>
    </row>
    <row r="65" spans="1:16" ht="13.5" customHeight="1" x14ac:dyDescent="0.25">
      <c r="A65" s="298" t="s">
        <v>190</v>
      </c>
      <c r="B65" s="174" t="s">
        <v>191</v>
      </c>
      <c r="C65" s="171"/>
      <c r="D65" s="180"/>
      <c r="E65" s="176"/>
      <c r="F65" s="314"/>
      <c r="G65" s="154"/>
      <c r="H65" s="154"/>
      <c r="I65" s="154"/>
      <c r="J65" s="154"/>
      <c r="K65" s="155"/>
      <c r="L65" s="155"/>
      <c r="M65" s="155"/>
      <c r="N65" s="155"/>
      <c r="O65" s="155"/>
      <c r="P65" s="155"/>
    </row>
    <row r="66" spans="1:16" ht="13.5" customHeight="1" x14ac:dyDescent="0.25">
      <c r="A66" s="298"/>
      <c r="B66" s="174"/>
      <c r="C66" s="171"/>
      <c r="D66" s="180"/>
      <c r="E66" s="176"/>
      <c r="F66" s="314"/>
      <c r="G66" s="154"/>
      <c r="H66" s="154"/>
      <c r="I66" s="154"/>
      <c r="J66" s="154"/>
      <c r="K66" s="155"/>
      <c r="L66" s="155"/>
      <c r="M66" s="155"/>
      <c r="N66" s="155"/>
      <c r="O66" s="155"/>
      <c r="P66" s="155"/>
    </row>
    <row r="67" spans="1:16" s="155" customFormat="1" ht="13.5" customHeight="1" x14ac:dyDescent="0.25">
      <c r="A67" s="298"/>
      <c r="B67" s="174" t="s">
        <v>185</v>
      </c>
      <c r="C67" s="171" t="s">
        <v>7</v>
      </c>
      <c r="D67" s="180">
        <v>1</v>
      </c>
      <c r="E67" s="176"/>
      <c r="F67" s="314"/>
      <c r="G67" s="154"/>
      <c r="H67" s="154"/>
      <c r="I67" s="154"/>
      <c r="J67" s="154"/>
    </row>
    <row r="68" spans="1:16" s="155" customFormat="1" ht="13.5" customHeight="1" x14ac:dyDescent="0.25">
      <c r="A68" s="298"/>
      <c r="B68" s="170"/>
      <c r="C68" s="171"/>
      <c r="D68" s="175"/>
      <c r="E68" s="176"/>
      <c r="F68" s="314"/>
      <c r="G68" s="154"/>
      <c r="H68" s="154"/>
      <c r="I68" s="154"/>
      <c r="J68" s="154"/>
    </row>
    <row r="69" spans="1:16" s="155" customFormat="1" ht="12" customHeight="1" x14ac:dyDescent="0.25">
      <c r="A69" s="292"/>
      <c r="B69" s="201"/>
      <c r="C69" s="202"/>
      <c r="D69" s="175"/>
      <c r="E69" s="177"/>
      <c r="F69" s="309"/>
      <c r="G69" s="154"/>
      <c r="H69" s="154"/>
      <c r="I69" s="154"/>
      <c r="J69" s="154"/>
    </row>
    <row r="70" spans="1:16" s="155" customFormat="1" ht="13.5" customHeight="1" x14ac:dyDescent="0.25">
      <c r="A70" s="298" t="s">
        <v>192</v>
      </c>
      <c r="B70" s="174" t="s">
        <v>193</v>
      </c>
      <c r="C70" s="171"/>
      <c r="D70" s="175"/>
      <c r="E70" s="176"/>
      <c r="F70" s="314"/>
      <c r="G70" s="154"/>
      <c r="H70" s="154"/>
      <c r="I70" s="154"/>
      <c r="J70" s="154"/>
    </row>
    <row r="71" spans="1:16" s="155" customFormat="1" ht="12" customHeight="1" x14ac:dyDescent="0.25">
      <c r="A71" s="298"/>
      <c r="B71" s="174"/>
      <c r="C71" s="171"/>
      <c r="D71" s="175"/>
      <c r="E71" s="177"/>
      <c r="F71" s="311"/>
      <c r="G71" s="154"/>
      <c r="H71" s="154"/>
      <c r="I71" s="154"/>
      <c r="J71" s="154"/>
    </row>
    <row r="72" spans="1:16" s="155" customFormat="1" ht="12" customHeight="1" x14ac:dyDescent="0.25">
      <c r="A72" s="298"/>
      <c r="B72" s="174" t="s">
        <v>185</v>
      </c>
      <c r="C72" s="171" t="s">
        <v>7</v>
      </c>
      <c r="D72" s="182">
        <v>1</v>
      </c>
      <c r="E72" s="177"/>
      <c r="F72" s="309"/>
      <c r="G72" s="154"/>
      <c r="H72" s="154"/>
      <c r="I72" s="154"/>
      <c r="J72" s="154"/>
    </row>
    <row r="73" spans="1:16" s="155" customFormat="1" ht="12" customHeight="1" x14ac:dyDescent="0.25">
      <c r="A73" s="298"/>
      <c r="B73" s="203"/>
      <c r="C73" s="171"/>
      <c r="D73" s="175"/>
      <c r="E73" s="177"/>
      <c r="F73" s="309"/>
      <c r="G73" s="154"/>
      <c r="H73" s="154"/>
      <c r="I73" s="154"/>
      <c r="J73" s="154"/>
    </row>
    <row r="74" spans="1:16" s="155" customFormat="1" ht="12" customHeight="1" x14ac:dyDescent="0.25">
      <c r="A74" s="298" t="s">
        <v>194</v>
      </c>
      <c r="B74" s="174" t="s">
        <v>195</v>
      </c>
      <c r="C74" s="171"/>
      <c r="D74" s="175"/>
      <c r="E74" s="177"/>
      <c r="F74" s="309"/>
      <c r="G74" s="154"/>
      <c r="H74" s="154"/>
      <c r="I74" s="154"/>
      <c r="J74" s="154"/>
    </row>
    <row r="75" spans="1:16" s="155" customFormat="1" ht="13.5" customHeight="1" x14ac:dyDescent="0.25">
      <c r="A75" s="298"/>
      <c r="B75" s="174"/>
      <c r="C75" s="171"/>
      <c r="D75" s="175"/>
      <c r="E75" s="177"/>
      <c r="F75" s="309"/>
      <c r="G75" s="154"/>
      <c r="H75" s="154"/>
      <c r="I75" s="154"/>
      <c r="J75" s="154"/>
    </row>
    <row r="76" spans="1:16" s="155" customFormat="1" ht="13.5" customHeight="1" x14ac:dyDescent="0.25">
      <c r="A76" s="298"/>
      <c r="B76" s="174" t="s">
        <v>185</v>
      </c>
      <c r="C76" s="171" t="s">
        <v>7</v>
      </c>
      <c r="D76" s="175">
        <v>1</v>
      </c>
      <c r="E76" s="205"/>
      <c r="F76" s="307"/>
      <c r="G76" s="154"/>
      <c r="H76" s="154"/>
      <c r="I76" s="154"/>
      <c r="J76" s="154"/>
    </row>
    <row r="77" spans="1:16" s="155" customFormat="1" ht="12" customHeight="1" x14ac:dyDescent="0.25">
      <c r="A77" s="298"/>
      <c r="B77" s="203"/>
      <c r="C77" s="171"/>
      <c r="D77" s="175"/>
      <c r="E77" s="177"/>
      <c r="F77" s="309"/>
      <c r="G77" s="154"/>
      <c r="H77" s="154"/>
      <c r="I77" s="154"/>
      <c r="J77" s="154"/>
    </row>
    <row r="78" spans="1:16" s="155" customFormat="1" ht="12" customHeight="1" x14ac:dyDescent="0.25">
      <c r="A78" s="298" t="s">
        <v>196</v>
      </c>
      <c r="B78" s="174" t="s">
        <v>197</v>
      </c>
      <c r="C78" s="171"/>
      <c r="D78" s="175"/>
      <c r="E78" s="177"/>
      <c r="F78" s="309"/>
      <c r="G78" s="154"/>
      <c r="H78" s="154"/>
      <c r="I78" s="154"/>
      <c r="J78" s="154"/>
    </row>
    <row r="79" spans="1:16" s="155" customFormat="1" ht="12" customHeight="1" x14ac:dyDescent="0.25">
      <c r="A79" s="298"/>
      <c r="B79" s="174"/>
      <c r="C79" s="171"/>
      <c r="D79" s="206"/>
      <c r="E79" s="177"/>
      <c r="F79" s="309"/>
      <c r="G79" s="154"/>
      <c r="H79" s="154"/>
      <c r="I79" s="154"/>
      <c r="J79" s="154"/>
    </row>
    <row r="80" spans="1:16" s="155" customFormat="1" ht="12" customHeight="1" x14ac:dyDescent="0.25">
      <c r="A80" s="298"/>
      <c r="B80" s="174" t="s">
        <v>185</v>
      </c>
      <c r="C80" s="171" t="s">
        <v>7</v>
      </c>
      <c r="D80" s="175">
        <v>1</v>
      </c>
      <c r="E80" s="176"/>
      <c r="F80" s="314"/>
      <c r="G80" s="154"/>
      <c r="H80" s="154"/>
      <c r="I80" s="154"/>
      <c r="J80" s="154"/>
    </row>
    <row r="81" spans="1:10" s="155" customFormat="1" ht="12" customHeight="1" x14ac:dyDescent="0.25">
      <c r="A81" s="298"/>
      <c r="B81" s="203"/>
      <c r="C81" s="207"/>
      <c r="D81" s="204"/>
      <c r="E81" s="177"/>
      <c r="F81" s="309"/>
      <c r="G81" s="154"/>
      <c r="H81" s="154"/>
      <c r="I81" s="154"/>
      <c r="J81" s="154"/>
    </row>
    <row r="82" spans="1:10" s="155" customFormat="1" ht="12" customHeight="1" x14ac:dyDescent="0.25">
      <c r="A82" s="298" t="s">
        <v>198</v>
      </c>
      <c r="B82" s="174" t="s">
        <v>199</v>
      </c>
      <c r="C82" s="171"/>
      <c r="D82" s="182"/>
      <c r="E82" s="177"/>
      <c r="F82" s="309"/>
      <c r="G82" s="154"/>
      <c r="H82" s="154"/>
      <c r="I82" s="154"/>
      <c r="J82" s="154"/>
    </row>
    <row r="83" spans="1:10" s="155" customFormat="1" ht="12" customHeight="1" x14ac:dyDescent="0.25">
      <c r="A83" s="298"/>
      <c r="B83" s="174"/>
      <c r="C83" s="171"/>
      <c r="D83" s="175"/>
      <c r="E83" s="177"/>
      <c r="F83" s="309"/>
      <c r="G83" s="154"/>
      <c r="H83" s="154"/>
      <c r="I83" s="154"/>
      <c r="J83" s="154"/>
    </row>
    <row r="84" spans="1:10" s="155" customFormat="1" ht="12" customHeight="1" x14ac:dyDescent="0.25">
      <c r="A84" s="298"/>
      <c r="B84" s="174" t="s">
        <v>185</v>
      </c>
      <c r="C84" s="171" t="s">
        <v>7</v>
      </c>
      <c r="D84" s="175">
        <v>1</v>
      </c>
      <c r="E84" s="205"/>
      <c r="F84" s="307"/>
      <c r="G84" s="154"/>
      <c r="H84" s="154"/>
      <c r="I84" s="154"/>
      <c r="J84" s="154"/>
    </row>
    <row r="85" spans="1:10" s="155" customFormat="1" ht="12" customHeight="1" x14ac:dyDescent="0.25">
      <c r="A85" s="298"/>
      <c r="B85" s="203"/>
      <c r="C85" s="171"/>
      <c r="D85" s="172"/>
      <c r="E85" s="176"/>
      <c r="F85" s="314"/>
      <c r="G85" s="154"/>
      <c r="H85" s="154"/>
      <c r="I85" s="154"/>
      <c r="J85" s="154"/>
    </row>
    <row r="86" spans="1:10" s="155" customFormat="1" ht="12" customHeight="1" x14ac:dyDescent="0.25">
      <c r="A86" s="298" t="s">
        <v>200</v>
      </c>
      <c r="B86" s="174" t="s">
        <v>201</v>
      </c>
      <c r="C86" s="171"/>
      <c r="D86" s="182"/>
      <c r="E86" s="205"/>
      <c r="F86" s="307"/>
      <c r="G86" s="154"/>
      <c r="H86" s="154"/>
      <c r="I86" s="154"/>
      <c r="J86" s="154"/>
    </row>
    <row r="87" spans="1:10" s="155" customFormat="1" ht="12" customHeight="1" x14ac:dyDescent="0.25">
      <c r="A87" s="298"/>
      <c r="B87" s="174"/>
      <c r="C87" s="171"/>
      <c r="D87" s="175"/>
      <c r="E87" s="205"/>
      <c r="F87" s="307"/>
      <c r="G87" s="154"/>
      <c r="H87" s="154"/>
      <c r="I87" s="154"/>
      <c r="J87" s="154"/>
    </row>
    <row r="88" spans="1:10" s="155" customFormat="1" ht="12" customHeight="1" x14ac:dyDescent="0.25">
      <c r="A88" s="298"/>
      <c r="B88" s="174" t="s">
        <v>185</v>
      </c>
      <c r="C88" s="171" t="s">
        <v>7</v>
      </c>
      <c r="D88" s="175">
        <v>1</v>
      </c>
      <c r="E88" s="205"/>
      <c r="F88" s="307"/>
      <c r="G88" s="154"/>
      <c r="H88" s="154"/>
      <c r="I88" s="154"/>
      <c r="J88" s="154"/>
    </row>
    <row r="89" spans="1:10" s="155" customFormat="1" ht="12" customHeight="1" x14ac:dyDescent="0.25">
      <c r="A89" s="298"/>
      <c r="B89" s="208"/>
      <c r="C89" s="171"/>
      <c r="D89" s="175"/>
      <c r="E89" s="177"/>
      <c r="F89" s="311"/>
      <c r="G89" s="154"/>
      <c r="H89" s="154"/>
      <c r="I89" s="154"/>
      <c r="J89" s="154"/>
    </row>
    <row r="90" spans="1:10" s="155" customFormat="1" ht="12" customHeight="1" x14ac:dyDescent="0.25">
      <c r="A90" s="298" t="s">
        <v>202</v>
      </c>
      <c r="B90" s="174" t="s">
        <v>203</v>
      </c>
      <c r="C90" s="171"/>
      <c r="D90" s="175"/>
      <c r="E90" s="177"/>
      <c r="F90" s="311"/>
      <c r="G90" s="154"/>
      <c r="H90" s="154"/>
      <c r="I90" s="154"/>
      <c r="J90" s="154"/>
    </row>
    <row r="91" spans="1:10" s="155" customFormat="1" ht="12" customHeight="1" x14ac:dyDescent="0.25">
      <c r="A91" s="298"/>
      <c r="B91" s="174"/>
      <c r="C91" s="171"/>
      <c r="D91" s="175"/>
      <c r="E91" s="176"/>
      <c r="F91" s="314"/>
      <c r="G91" s="154"/>
      <c r="H91" s="154"/>
      <c r="I91" s="154"/>
      <c r="J91" s="154"/>
    </row>
    <row r="92" spans="1:10" s="155" customFormat="1" ht="12" customHeight="1" x14ac:dyDescent="0.25">
      <c r="A92" s="298"/>
      <c r="B92" s="174" t="s">
        <v>185</v>
      </c>
      <c r="C92" s="171" t="s">
        <v>7</v>
      </c>
      <c r="D92" s="175">
        <v>1</v>
      </c>
      <c r="E92" s="209"/>
      <c r="F92" s="291"/>
      <c r="G92" s="154"/>
      <c r="H92" s="154"/>
      <c r="I92" s="154"/>
      <c r="J92" s="154"/>
    </row>
    <row r="93" spans="1:10" s="155" customFormat="1" ht="12" customHeight="1" x14ac:dyDescent="0.25">
      <c r="A93" s="298"/>
      <c r="B93" s="203"/>
      <c r="C93" s="171"/>
      <c r="D93" s="175"/>
      <c r="E93" s="177"/>
      <c r="F93" s="309"/>
      <c r="G93" s="154"/>
      <c r="H93" s="154"/>
      <c r="I93" s="154"/>
      <c r="J93" s="154"/>
    </row>
    <row r="94" spans="1:10" s="155" customFormat="1" ht="12" customHeight="1" x14ac:dyDescent="0.3">
      <c r="A94" s="298"/>
      <c r="B94" s="166" t="s">
        <v>204</v>
      </c>
      <c r="C94" s="171"/>
      <c r="D94" s="175"/>
      <c r="E94" s="177"/>
      <c r="F94" s="309"/>
      <c r="G94" s="154"/>
      <c r="H94" s="154"/>
      <c r="I94" s="154"/>
      <c r="J94" s="154"/>
    </row>
    <row r="95" spans="1:10" s="155" customFormat="1" ht="12" customHeight="1" x14ac:dyDescent="0.3">
      <c r="A95" s="298"/>
      <c r="B95" s="166" t="s">
        <v>205</v>
      </c>
      <c r="C95" s="171"/>
      <c r="D95" s="175"/>
      <c r="E95" s="177"/>
      <c r="F95" s="311"/>
      <c r="G95" s="154"/>
      <c r="H95" s="154"/>
      <c r="I95" s="154"/>
      <c r="J95" s="154"/>
    </row>
    <row r="96" spans="1:10" s="155" customFormat="1" ht="12" customHeight="1" x14ac:dyDescent="0.3">
      <c r="A96" s="292"/>
      <c r="B96" s="166" t="s">
        <v>206</v>
      </c>
      <c r="C96" s="171"/>
      <c r="D96" s="175"/>
      <c r="E96" s="177"/>
      <c r="F96" s="311"/>
      <c r="G96" s="154"/>
      <c r="H96" s="154"/>
      <c r="I96" s="154"/>
      <c r="J96" s="154"/>
    </row>
    <row r="97" spans="1:10" s="155" customFormat="1" ht="12" customHeight="1" x14ac:dyDescent="0.3">
      <c r="A97" s="292"/>
      <c r="B97" s="166"/>
      <c r="C97" s="171"/>
      <c r="D97" s="175"/>
      <c r="E97" s="177"/>
      <c r="F97" s="311"/>
      <c r="G97" s="154"/>
      <c r="H97" s="154"/>
      <c r="I97" s="154"/>
      <c r="J97" s="154"/>
    </row>
    <row r="98" spans="1:10" s="155" customFormat="1" ht="12" customHeight="1" x14ac:dyDescent="0.25">
      <c r="A98" s="298" t="s">
        <v>207</v>
      </c>
      <c r="B98" s="174" t="s">
        <v>208</v>
      </c>
      <c r="C98" s="171"/>
      <c r="D98" s="175"/>
      <c r="E98" s="176"/>
      <c r="F98" s="314"/>
      <c r="G98" s="154"/>
      <c r="H98" s="154"/>
      <c r="I98" s="154"/>
      <c r="J98" s="154"/>
    </row>
    <row r="99" spans="1:10" s="155" customFormat="1" ht="12" customHeight="1" x14ac:dyDescent="0.25">
      <c r="A99" s="298"/>
      <c r="B99" s="174"/>
      <c r="C99" s="171"/>
      <c r="D99" s="175"/>
      <c r="E99" s="177"/>
      <c r="F99" s="311"/>
      <c r="G99" s="154"/>
      <c r="H99" s="154"/>
      <c r="I99" s="154"/>
      <c r="J99" s="154"/>
    </row>
    <row r="100" spans="1:10" s="155" customFormat="1" ht="12" customHeight="1" x14ac:dyDescent="0.25">
      <c r="A100" s="298"/>
      <c r="B100" s="174" t="s">
        <v>185</v>
      </c>
      <c r="C100" s="171" t="s">
        <v>7</v>
      </c>
      <c r="D100" s="175">
        <v>1</v>
      </c>
      <c r="E100" s="177"/>
      <c r="F100" s="311"/>
      <c r="G100" s="154"/>
      <c r="H100" s="154"/>
      <c r="I100" s="154"/>
      <c r="J100" s="154"/>
    </row>
    <row r="101" spans="1:10" s="155" customFormat="1" ht="12" customHeight="1" x14ac:dyDescent="0.25">
      <c r="A101" s="292"/>
      <c r="B101" s="210"/>
      <c r="C101" s="171"/>
      <c r="D101" s="175"/>
      <c r="E101" s="177"/>
      <c r="F101" s="311"/>
      <c r="G101" s="154"/>
      <c r="H101" s="154"/>
      <c r="I101" s="154"/>
      <c r="J101" s="154"/>
    </row>
    <row r="102" spans="1:10" s="155" customFormat="1" ht="12" customHeight="1" x14ac:dyDescent="0.25">
      <c r="A102" s="298" t="s">
        <v>209</v>
      </c>
      <c r="B102" s="174" t="s">
        <v>210</v>
      </c>
      <c r="C102" s="171"/>
      <c r="D102" s="175"/>
      <c r="E102" s="177"/>
      <c r="F102" s="311"/>
      <c r="G102" s="154"/>
      <c r="H102" s="154"/>
      <c r="I102" s="154"/>
      <c r="J102" s="154"/>
    </row>
    <row r="103" spans="1:10" s="155" customFormat="1" ht="12" customHeight="1" x14ac:dyDescent="0.25">
      <c r="A103" s="298"/>
      <c r="B103" s="174"/>
      <c r="C103" s="171"/>
      <c r="D103" s="175"/>
      <c r="E103" s="177"/>
      <c r="F103" s="311"/>
      <c r="G103" s="154"/>
      <c r="H103" s="154"/>
      <c r="I103" s="154"/>
      <c r="J103" s="154"/>
    </row>
    <row r="104" spans="1:10" s="155" customFormat="1" ht="12" customHeight="1" x14ac:dyDescent="0.25">
      <c r="A104" s="298"/>
      <c r="B104" s="174" t="s">
        <v>185</v>
      </c>
      <c r="C104" s="171" t="s">
        <v>7</v>
      </c>
      <c r="D104" s="175">
        <v>1</v>
      </c>
      <c r="E104" s="177"/>
      <c r="F104" s="311"/>
      <c r="G104" s="154"/>
      <c r="H104" s="154"/>
      <c r="I104" s="154"/>
      <c r="J104" s="154"/>
    </row>
    <row r="105" spans="1:10" s="155" customFormat="1" ht="12" customHeight="1" x14ac:dyDescent="0.25">
      <c r="A105" s="292"/>
      <c r="B105" s="210"/>
      <c r="C105" s="171"/>
      <c r="D105" s="175"/>
      <c r="E105" s="177"/>
      <c r="F105" s="311"/>
      <c r="G105" s="154"/>
      <c r="H105" s="154"/>
      <c r="I105" s="154"/>
      <c r="J105" s="154"/>
    </row>
    <row r="106" spans="1:10" s="155" customFormat="1" ht="12" customHeight="1" x14ac:dyDescent="0.25">
      <c r="A106" s="298" t="s">
        <v>211</v>
      </c>
      <c r="B106" s="174" t="s">
        <v>212</v>
      </c>
      <c r="C106" s="171"/>
      <c r="D106" s="175"/>
      <c r="E106" s="177"/>
      <c r="F106" s="311"/>
      <c r="G106" s="154"/>
      <c r="H106" s="154"/>
      <c r="I106" s="154"/>
      <c r="J106" s="154"/>
    </row>
    <row r="107" spans="1:10" s="155" customFormat="1" ht="12" customHeight="1" x14ac:dyDescent="0.25">
      <c r="A107" s="298"/>
      <c r="B107" s="174"/>
      <c r="C107" s="171"/>
      <c r="D107" s="175"/>
      <c r="E107" s="177"/>
      <c r="F107" s="311"/>
      <c r="G107" s="154"/>
      <c r="H107" s="154"/>
      <c r="I107" s="154"/>
      <c r="J107" s="154"/>
    </row>
    <row r="108" spans="1:10" s="155" customFormat="1" ht="12" customHeight="1" x14ac:dyDescent="0.25">
      <c r="A108" s="298"/>
      <c r="B108" s="174" t="s">
        <v>185</v>
      </c>
      <c r="C108" s="171" t="s">
        <v>7</v>
      </c>
      <c r="D108" s="175">
        <v>1</v>
      </c>
      <c r="E108" s="177"/>
      <c r="F108" s="311"/>
      <c r="G108" s="154"/>
      <c r="H108" s="154"/>
      <c r="I108" s="154"/>
      <c r="J108" s="154"/>
    </row>
    <row r="109" spans="1:10" s="155" customFormat="1" ht="12" customHeight="1" x14ac:dyDescent="0.25">
      <c r="A109" s="292"/>
      <c r="B109" s="210"/>
      <c r="C109" s="171"/>
      <c r="D109" s="175"/>
      <c r="E109" s="177"/>
      <c r="F109" s="311"/>
      <c r="G109" s="154"/>
      <c r="H109" s="154"/>
      <c r="I109" s="154"/>
      <c r="J109" s="154"/>
    </row>
    <row r="110" spans="1:10" s="155" customFormat="1" ht="12" customHeight="1" x14ac:dyDescent="0.25">
      <c r="A110" s="298" t="s">
        <v>213</v>
      </c>
      <c r="B110" s="174" t="s">
        <v>214</v>
      </c>
      <c r="C110" s="171"/>
      <c r="D110" s="175"/>
      <c r="E110" s="177"/>
      <c r="F110" s="311"/>
      <c r="G110" s="154"/>
      <c r="H110" s="154"/>
      <c r="I110" s="154"/>
      <c r="J110" s="154"/>
    </row>
    <row r="111" spans="1:10" s="155" customFormat="1" ht="12" customHeight="1" x14ac:dyDescent="0.25">
      <c r="A111" s="298"/>
      <c r="B111" s="174"/>
      <c r="C111" s="171"/>
      <c r="D111" s="175"/>
      <c r="E111" s="177"/>
      <c r="F111" s="311"/>
      <c r="G111" s="154"/>
      <c r="H111" s="154"/>
      <c r="I111" s="154"/>
      <c r="J111" s="154"/>
    </row>
    <row r="112" spans="1:10" s="155" customFormat="1" ht="12" customHeight="1" x14ac:dyDescent="0.25">
      <c r="A112" s="298"/>
      <c r="B112" s="174" t="s">
        <v>185</v>
      </c>
      <c r="C112" s="171" t="s">
        <v>7</v>
      </c>
      <c r="D112" s="175">
        <v>1</v>
      </c>
      <c r="E112" s="177"/>
      <c r="F112" s="311"/>
      <c r="G112" s="154"/>
      <c r="H112" s="154"/>
      <c r="I112" s="154"/>
      <c r="J112" s="154"/>
    </row>
    <row r="113" spans="1:10" s="155" customFormat="1" ht="12" customHeight="1" x14ac:dyDescent="0.25">
      <c r="A113" s="292"/>
      <c r="B113" s="210"/>
      <c r="C113" s="171"/>
      <c r="D113" s="175"/>
      <c r="E113" s="177"/>
      <c r="F113" s="311"/>
      <c r="G113" s="154"/>
      <c r="H113" s="154"/>
      <c r="I113" s="154"/>
      <c r="J113" s="154"/>
    </row>
    <row r="114" spans="1:10" ht="12" customHeight="1" x14ac:dyDescent="0.25">
      <c r="A114" s="298" t="s">
        <v>215</v>
      </c>
      <c r="B114" s="174" t="s">
        <v>118</v>
      </c>
      <c r="C114" s="171"/>
      <c r="D114" s="175"/>
      <c r="E114" s="177"/>
      <c r="F114" s="311"/>
    </row>
    <row r="115" spans="1:10" ht="12" customHeight="1" x14ac:dyDescent="0.25">
      <c r="A115" s="298"/>
      <c r="B115" s="174"/>
      <c r="C115" s="171"/>
      <c r="D115" s="175"/>
      <c r="E115" s="177"/>
      <c r="F115" s="311"/>
    </row>
    <row r="116" spans="1:10" ht="12" customHeight="1" x14ac:dyDescent="0.25">
      <c r="A116" s="298"/>
      <c r="B116" s="174" t="s">
        <v>185</v>
      </c>
      <c r="C116" s="171" t="s">
        <v>7</v>
      </c>
      <c r="D116" s="175">
        <v>1</v>
      </c>
      <c r="E116" s="177"/>
      <c r="F116" s="311"/>
    </row>
    <row r="117" spans="1:10" ht="13.5" customHeight="1" x14ac:dyDescent="0.25">
      <c r="A117" s="292"/>
      <c r="B117" s="210"/>
      <c r="C117" s="171"/>
      <c r="D117" s="175"/>
      <c r="E117" s="177"/>
      <c r="F117" s="311"/>
    </row>
    <row r="118" spans="1:10" x14ac:dyDescent="0.25">
      <c r="A118" s="298" t="s">
        <v>216</v>
      </c>
      <c r="B118" s="174" t="s">
        <v>217</v>
      </c>
      <c r="C118" s="171"/>
      <c r="D118" s="175"/>
      <c r="E118" s="176"/>
      <c r="F118" s="314"/>
    </row>
    <row r="119" spans="1:10" x14ac:dyDescent="0.25">
      <c r="A119" s="298"/>
      <c r="B119" s="174"/>
      <c r="C119" s="171"/>
      <c r="D119" s="175"/>
      <c r="E119" s="177"/>
      <c r="F119" s="311"/>
    </row>
    <row r="120" spans="1:10" x14ac:dyDescent="0.25">
      <c r="A120" s="298"/>
      <c r="B120" s="174" t="s">
        <v>185</v>
      </c>
      <c r="C120" s="171" t="s">
        <v>7</v>
      </c>
      <c r="D120" s="175">
        <v>1</v>
      </c>
      <c r="E120" s="177"/>
      <c r="F120" s="311"/>
    </row>
    <row r="121" spans="1:10" ht="13.5" thickBot="1" x14ac:dyDescent="0.3">
      <c r="A121" s="293"/>
      <c r="B121" s="211"/>
      <c r="C121" s="184"/>
      <c r="D121" s="185"/>
      <c r="E121" s="186"/>
      <c r="F121" s="294"/>
    </row>
    <row r="122" spans="1:10" ht="13.5" thickBot="1" x14ac:dyDescent="0.35">
      <c r="A122" s="212"/>
      <c r="B122" s="188" t="s">
        <v>4</v>
      </c>
      <c r="C122" s="189"/>
      <c r="D122" s="190"/>
      <c r="E122" s="191"/>
      <c r="F122" s="213"/>
    </row>
    <row r="123" spans="1:10" ht="13" x14ac:dyDescent="0.3">
      <c r="A123" s="371"/>
      <c r="B123" s="372"/>
      <c r="C123" s="372"/>
      <c r="D123" s="372"/>
      <c r="E123" s="372"/>
      <c r="F123" s="373"/>
    </row>
    <row r="124" spans="1:10" ht="13.5" customHeight="1" thickBot="1" x14ac:dyDescent="0.3">
      <c r="A124" s="358"/>
      <c r="B124" s="359"/>
      <c r="C124" s="359"/>
      <c r="D124" s="359"/>
      <c r="E124" s="359"/>
      <c r="F124" s="360"/>
    </row>
    <row r="125" spans="1:10" ht="26.5" thickBot="1" x14ac:dyDescent="0.3">
      <c r="A125" s="214" t="s">
        <v>150</v>
      </c>
      <c r="B125" s="159" t="s">
        <v>0</v>
      </c>
      <c r="C125" s="195" t="s">
        <v>1</v>
      </c>
      <c r="D125" s="196" t="s">
        <v>6</v>
      </c>
      <c r="E125" s="215" t="s">
        <v>2</v>
      </c>
      <c r="F125" s="216" t="s">
        <v>3</v>
      </c>
    </row>
    <row r="126" spans="1:10" ht="13.5" customHeight="1" x14ac:dyDescent="0.25">
      <c r="A126" s="292"/>
      <c r="B126" s="200"/>
      <c r="C126" s="171"/>
      <c r="D126" s="172"/>
      <c r="E126" s="177"/>
      <c r="F126" s="307"/>
    </row>
    <row r="127" spans="1:10" ht="12" customHeight="1" x14ac:dyDescent="0.3">
      <c r="A127" s="292"/>
      <c r="B127" s="166" t="s">
        <v>5</v>
      </c>
      <c r="C127" s="171"/>
      <c r="D127" s="172"/>
      <c r="E127" s="177"/>
      <c r="F127" s="308"/>
    </row>
    <row r="128" spans="1:10" ht="13.5" customHeight="1" x14ac:dyDescent="0.25">
      <c r="A128" s="303"/>
      <c r="B128" s="200"/>
      <c r="C128" s="171"/>
      <c r="D128" s="172"/>
      <c r="E128" s="177"/>
      <c r="F128" s="309"/>
    </row>
    <row r="129" spans="1:6" ht="12" customHeight="1" x14ac:dyDescent="0.25">
      <c r="A129" s="292"/>
      <c r="B129" s="210"/>
      <c r="C129" s="171"/>
      <c r="D129" s="175"/>
      <c r="E129" s="177"/>
      <c r="F129" s="309"/>
    </row>
    <row r="130" spans="1:6" ht="13.5" customHeight="1" x14ac:dyDescent="0.25">
      <c r="A130" s="298" t="s">
        <v>218</v>
      </c>
      <c r="B130" s="174" t="s">
        <v>219</v>
      </c>
      <c r="C130" s="171"/>
      <c r="D130" s="175"/>
      <c r="E130" s="209"/>
      <c r="F130" s="291"/>
    </row>
    <row r="131" spans="1:6" ht="12.75" customHeight="1" x14ac:dyDescent="0.25">
      <c r="A131" s="298"/>
      <c r="B131" s="174"/>
      <c r="C131" s="171"/>
      <c r="D131" s="175"/>
      <c r="E131" s="176"/>
      <c r="F131" s="309"/>
    </row>
    <row r="132" spans="1:6" ht="13.5" customHeight="1" x14ac:dyDescent="0.25">
      <c r="A132" s="298"/>
      <c r="B132" s="174" t="s">
        <v>185</v>
      </c>
      <c r="C132" s="171" t="s">
        <v>7</v>
      </c>
      <c r="D132" s="175">
        <v>1</v>
      </c>
      <c r="E132" s="209"/>
      <c r="F132" s="291"/>
    </row>
    <row r="133" spans="1:6" ht="12.75" customHeight="1" x14ac:dyDescent="0.25">
      <c r="A133" s="298"/>
      <c r="B133" s="203"/>
      <c r="C133" s="171"/>
      <c r="D133" s="175"/>
      <c r="E133" s="177"/>
      <c r="F133" s="309"/>
    </row>
    <row r="134" spans="1:6" ht="12" customHeight="1" x14ac:dyDescent="0.25">
      <c r="A134" s="298" t="s">
        <v>220</v>
      </c>
      <c r="B134" s="174" t="s">
        <v>221</v>
      </c>
      <c r="C134" s="171"/>
      <c r="D134" s="175"/>
      <c r="E134" s="209"/>
      <c r="F134" s="291"/>
    </row>
    <row r="135" spans="1:6" ht="12" customHeight="1" x14ac:dyDescent="0.25">
      <c r="A135" s="298"/>
      <c r="B135" s="174"/>
      <c r="C135" s="171"/>
      <c r="D135" s="175"/>
      <c r="E135" s="177"/>
      <c r="F135" s="309"/>
    </row>
    <row r="136" spans="1:6" ht="13.5" customHeight="1" x14ac:dyDescent="0.25">
      <c r="A136" s="298"/>
      <c r="B136" s="174" t="s">
        <v>185</v>
      </c>
      <c r="C136" s="171" t="s">
        <v>7</v>
      </c>
      <c r="D136" s="175">
        <v>1</v>
      </c>
      <c r="E136" s="209"/>
      <c r="F136" s="291"/>
    </row>
    <row r="137" spans="1:6" ht="13.5" customHeight="1" x14ac:dyDescent="0.25">
      <c r="A137" s="310"/>
      <c r="B137" s="210"/>
      <c r="C137" s="206"/>
      <c r="D137" s="206"/>
      <c r="E137" s="177"/>
      <c r="F137" s="309"/>
    </row>
    <row r="138" spans="1:6" ht="13.5" customHeight="1" x14ac:dyDescent="0.25">
      <c r="A138" s="298" t="s">
        <v>222</v>
      </c>
      <c r="B138" s="174" t="s">
        <v>223</v>
      </c>
      <c r="C138" s="171"/>
      <c r="D138" s="175"/>
      <c r="E138" s="177"/>
      <c r="F138" s="309"/>
    </row>
    <row r="139" spans="1:6" ht="12" customHeight="1" x14ac:dyDescent="0.25">
      <c r="A139" s="298"/>
      <c r="B139" s="174"/>
      <c r="C139" s="171"/>
      <c r="D139" s="175"/>
      <c r="E139" s="205"/>
      <c r="F139" s="307"/>
    </row>
    <row r="140" spans="1:6" ht="12" customHeight="1" x14ac:dyDescent="0.25">
      <c r="A140" s="298"/>
      <c r="B140" s="174" t="s">
        <v>185</v>
      </c>
      <c r="C140" s="171" t="s">
        <v>7</v>
      </c>
      <c r="D140" s="175">
        <v>1</v>
      </c>
      <c r="E140" s="177"/>
      <c r="F140" s="309"/>
    </row>
    <row r="141" spans="1:6" ht="13.5" customHeight="1" x14ac:dyDescent="0.25">
      <c r="A141" s="298"/>
      <c r="B141" s="170"/>
      <c r="C141" s="207"/>
      <c r="D141" s="204"/>
      <c r="E141" s="177"/>
      <c r="F141" s="309"/>
    </row>
    <row r="142" spans="1:6" ht="13.5" customHeight="1" x14ac:dyDescent="0.25">
      <c r="A142" s="298" t="s">
        <v>224</v>
      </c>
      <c r="B142" s="174" t="s">
        <v>225</v>
      </c>
      <c r="C142" s="171"/>
      <c r="D142" s="175"/>
      <c r="E142" s="176"/>
      <c r="F142" s="309"/>
    </row>
    <row r="143" spans="1:6" ht="13.5" customHeight="1" x14ac:dyDescent="0.25">
      <c r="A143" s="298"/>
      <c r="B143" s="174"/>
      <c r="C143" s="171"/>
      <c r="D143" s="175"/>
      <c r="E143" s="177"/>
      <c r="F143" s="309"/>
    </row>
    <row r="144" spans="1:6" ht="12" customHeight="1" x14ac:dyDescent="0.25">
      <c r="A144" s="298"/>
      <c r="B144" s="174" t="s">
        <v>185</v>
      </c>
      <c r="C144" s="171" t="s">
        <v>7</v>
      </c>
      <c r="D144" s="175">
        <v>1</v>
      </c>
      <c r="E144" s="177"/>
      <c r="F144" s="309"/>
    </row>
    <row r="145" spans="1:6" ht="12" customHeight="1" x14ac:dyDescent="0.25">
      <c r="A145" s="298"/>
      <c r="B145" s="170"/>
      <c r="C145" s="171"/>
      <c r="D145" s="175"/>
      <c r="E145" s="177"/>
      <c r="F145" s="311"/>
    </row>
    <row r="146" spans="1:6" ht="13.5" customHeight="1" x14ac:dyDescent="0.25">
      <c r="A146" s="298" t="s">
        <v>226</v>
      </c>
      <c r="B146" s="174" t="s">
        <v>227</v>
      </c>
      <c r="C146" s="171"/>
      <c r="D146" s="175"/>
      <c r="E146" s="177"/>
      <c r="F146" s="309"/>
    </row>
    <row r="147" spans="1:6" ht="13.5" customHeight="1" x14ac:dyDescent="0.25">
      <c r="A147" s="298"/>
      <c r="B147" s="174"/>
      <c r="C147" s="171"/>
      <c r="D147" s="175"/>
      <c r="E147" s="177"/>
      <c r="F147" s="309"/>
    </row>
    <row r="148" spans="1:6" ht="13.5" customHeight="1" x14ac:dyDescent="0.25">
      <c r="A148" s="298"/>
      <c r="B148" s="174" t="s">
        <v>185</v>
      </c>
      <c r="C148" s="171" t="s">
        <v>7</v>
      </c>
      <c r="D148" s="175">
        <v>1</v>
      </c>
      <c r="E148" s="177"/>
      <c r="F148" s="309"/>
    </row>
    <row r="149" spans="1:6" ht="13.5" customHeight="1" x14ac:dyDescent="0.25">
      <c r="A149" s="298"/>
      <c r="B149" s="170"/>
      <c r="C149" s="171"/>
      <c r="D149" s="175"/>
      <c r="E149" s="205"/>
      <c r="F149" s="307"/>
    </row>
    <row r="150" spans="1:6" ht="13.5" customHeight="1" x14ac:dyDescent="0.25">
      <c r="A150" s="298" t="s">
        <v>228</v>
      </c>
      <c r="B150" s="174" t="s">
        <v>229</v>
      </c>
      <c r="C150" s="171"/>
      <c r="D150" s="175"/>
      <c r="E150" s="177"/>
      <c r="F150" s="309"/>
    </row>
    <row r="151" spans="1:6" ht="13.5" customHeight="1" x14ac:dyDescent="0.25">
      <c r="A151" s="298"/>
      <c r="B151" s="174"/>
      <c r="C151" s="171"/>
      <c r="D151" s="175"/>
      <c r="E151" s="177"/>
      <c r="F151" s="309"/>
    </row>
    <row r="152" spans="1:6" ht="13.5" customHeight="1" x14ac:dyDescent="0.25">
      <c r="A152" s="298"/>
      <c r="B152" s="174" t="s">
        <v>185</v>
      </c>
      <c r="C152" s="171" t="s">
        <v>7</v>
      </c>
      <c r="D152" s="182">
        <v>1</v>
      </c>
      <c r="E152" s="177"/>
      <c r="F152" s="309"/>
    </row>
    <row r="153" spans="1:6" ht="13.5" customHeight="1" x14ac:dyDescent="0.25">
      <c r="A153" s="298"/>
      <c r="B153" s="170"/>
      <c r="C153" s="207"/>
      <c r="D153" s="204"/>
      <c r="E153" s="177"/>
      <c r="F153" s="309"/>
    </row>
    <row r="154" spans="1:6" ht="12" customHeight="1" x14ac:dyDescent="0.25">
      <c r="A154" s="298" t="s">
        <v>230</v>
      </c>
      <c r="B154" s="174" t="s">
        <v>231</v>
      </c>
      <c r="C154" s="171"/>
      <c r="D154" s="182"/>
      <c r="E154" s="177"/>
      <c r="F154" s="309"/>
    </row>
    <row r="155" spans="1:6" ht="12" customHeight="1" x14ac:dyDescent="0.25">
      <c r="A155" s="298"/>
      <c r="B155" s="174"/>
      <c r="C155" s="171"/>
      <c r="D155" s="175"/>
      <c r="E155" s="177"/>
      <c r="F155" s="309"/>
    </row>
    <row r="156" spans="1:6" ht="12" customHeight="1" x14ac:dyDescent="0.25">
      <c r="A156" s="298"/>
      <c r="B156" s="174" t="s">
        <v>185</v>
      </c>
      <c r="C156" s="171" t="s">
        <v>7</v>
      </c>
      <c r="D156" s="172">
        <v>1</v>
      </c>
      <c r="E156" s="177"/>
      <c r="F156" s="309"/>
    </row>
    <row r="157" spans="1:6" ht="12" customHeight="1" x14ac:dyDescent="0.25">
      <c r="A157" s="298"/>
      <c r="B157" s="170"/>
      <c r="C157" s="171"/>
      <c r="D157" s="172"/>
      <c r="E157" s="177"/>
      <c r="F157" s="309"/>
    </row>
    <row r="158" spans="1:6" ht="13.5" customHeight="1" x14ac:dyDescent="0.25">
      <c r="A158" s="298" t="s">
        <v>232</v>
      </c>
      <c r="B158" s="174" t="s">
        <v>233</v>
      </c>
      <c r="C158" s="171"/>
      <c r="D158" s="175"/>
      <c r="E158" s="177"/>
      <c r="F158" s="309"/>
    </row>
    <row r="159" spans="1:6" ht="12" customHeight="1" x14ac:dyDescent="0.25">
      <c r="A159" s="298"/>
      <c r="B159" s="174"/>
      <c r="C159" s="171"/>
      <c r="D159" s="182"/>
      <c r="E159" s="177"/>
      <c r="F159" s="309"/>
    </row>
    <row r="160" spans="1:6" ht="12" customHeight="1" x14ac:dyDescent="0.25">
      <c r="A160" s="298"/>
      <c r="B160" s="174" t="s">
        <v>185</v>
      </c>
      <c r="C160" s="171" t="s">
        <v>7</v>
      </c>
      <c r="D160" s="175">
        <v>1</v>
      </c>
      <c r="E160" s="177"/>
      <c r="F160" s="311"/>
    </row>
    <row r="161" spans="1:6" ht="13.5" customHeight="1" x14ac:dyDescent="0.25">
      <c r="A161" s="298"/>
      <c r="B161" s="170"/>
      <c r="C161" s="171"/>
      <c r="D161" s="175"/>
      <c r="E161" s="205"/>
      <c r="F161" s="307"/>
    </row>
    <row r="162" spans="1:6" ht="13.5" customHeight="1" x14ac:dyDescent="0.25">
      <c r="A162" s="298" t="s">
        <v>234</v>
      </c>
      <c r="B162" s="174" t="s">
        <v>235</v>
      </c>
      <c r="C162" s="171"/>
      <c r="D162" s="180"/>
      <c r="E162" s="177"/>
      <c r="F162" s="311"/>
    </row>
    <row r="163" spans="1:6" ht="12" customHeight="1" x14ac:dyDescent="0.25">
      <c r="A163" s="298"/>
      <c r="B163" s="174"/>
      <c r="C163" s="171"/>
      <c r="D163" s="180"/>
      <c r="E163" s="177"/>
      <c r="F163" s="309"/>
    </row>
    <row r="164" spans="1:6" ht="12" customHeight="1" x14ac:dyDescent="0.25">
      <c r="A164" s="298"/>
      <c r="B164" s="174" t="s">
        <v>185</v>
      </c>
      <c r="C164" s="171" t="s">
        <v>7</v>
      </c>
      <c r="D164" s="180">
        <v>1</v>
      </c>
      <c r="E164" s="177"/>
      <c r="F164" s="312"/>
    </row>
    <row r="165" spans="1:6" ht="12" customHeight="1" x14ac:dyDescent="0.25">
      <c r="A165" s="292"/>
      <c r="B165" s="210"/>
      <c r="C165" s="206"/>
      <c r="D165" s="180"/>
      <c r="E165" s="177"/>
      <c r="F165" s="312"/>
    </row>
    <row r="166" spans="1:6" ht="12" customHeight="1" x14ac:dyDescent="0.25">
      <c r="A166" s="298" t="s">
        <v>236</v>
      </c>
      <c r="B166" s="174" t="s">
        <v>237</v>
      </c>
      <c r="C166" s="171"/>
      <c r="D166" s="180"/>
      <c r="E166" s="177"/>
      <c r="F166" s="309"/>
    </row>
    <row r="167" spans="1:6" ht="12" customHeight="1" x14ac:dyDescent="0.25">
      <c r="A167" s="298"/>
      <c r="B167" s="174"/>
      <c r="C167" s="171"/>
      <c r="D167" s="180"/>
      <c r="E167" s="177"/>
      <c r="F167" s="311"/>
    </row>
    <row r="168" spans="1:6" ht="12" customHeight="1" x14ac:dyDescent="0.25">
      <c r="A168" s="298"/>
      <c r="B168" s="174" t="s">
        <v>185</v>
      </c>
      <c r="C168" s="171" t="s">
        <v>7</v>
      </c>
      <c r="D168" s="180">
        <v>1</v>
      </c>
      <c r="E168" s="177"/>
      <c r="F168" s="309"/>
    </row>
    <row r="169" spans="1:6" ht="12" customHeight="1" x14ac:dyDescent="0.25">
      <c r="A169" s="292"/>
      <c r="B169" s="210"/>
      <c r="C169" s="206"/>
      <c r="D169" s="180"/>
      <c r="E169" s="177"/>
      <c r="F169" s="309"/>
    </row>
    <row r="170" spans="1:6" ht="12" customHeight="1" x14ac:dyDescent="0.25">
      <c r="A170" s="298" t="s">
        <v>238</v>
      </c>
      <c r="B170" s="174" t="s">
        <v>239</v>
      </c>
      <c r="C170" s="171"/>
      <c r="D170" s="180"/>
      <c r="E170" s="177"/>
      <c r="F170" s="309"/>
    </row>
    <row r="171" spans="1:6" ht="12" customHeight="1" x14ac:dyDescent="0.25">
      <c r="A171" s="298"/>
      <c r="B171" s="174"/>
      <c r="C171" s="171"/>
      <c r="D171" s="180"/>
      <c r="E171" s="177"/>
      <c r="F171" s="309"/>
    </row>
    <row r="172" spans="1:6" ht="12" customHeight="1" x14ac:dyDescent="0.25">
      <c r="A172" s="298"/>
      <c r="B172" s="174" t="s">
        <v>185</v>
      </c>
      <c r="C172" s="171" t="s">
        <v>7</v>
      </c>
      <c r="D172" s="180">
        <v>1</v>
      </c>
      <c r="E172" s="177"/>
      <c r="F172" s="309"/>
    </row>
    <row r="173" spans="1:6" ht="12" customHeight="1" x14ac:dyDescent="0.25">
      <c r="A173" s="292"/>
      <c r="B173" s="210"/>
      <c r="C173" s="206"/>
      <c r="D173" s="180"/>
      <c r="E173" s="177"/>
      <c r="F173" s="309"/>
    </row>
    <row r="174" spans="1:6" ht="12" customHeight="1" x14ac:dyDescent="0.25">
      <c r="A174" s="298" t="s">
        <v>240</v>
      </c>
      <c r="B174" s="174" t="s">
        <v>241</v>
      </c>
      <c r="C174" s="171"/>
      <c r="D174" s="180"/>
      <c r="E174" s="177"/>
      <c r="F174" s="309"/>
    </row>
    <row r="175" spans="1:6" ht="12" customHeight="1" x14ac:dyDescent="0.25">
      <c r="A175" s="298"/>
      <c r="B175" s="174"/>
      <c r="C175" s="171"/>
      <c r="D175" s="180"/>
      <c r="E175" s="177"/>
      <c r="F175" s="309"/>
    </row>
    <row r="176" spans="1:6" ht="12" customHeight="1" x14ac:dyDescent="0.25">
      <c r="A176" s="298"/>
      <c r="B176" s="174" t="s">
        <v>185</v>
      </c>
      <c r="C176" s="171" t="s">
        <v>7</v>
      </c>
      <c r="D176" s="180">
        <v>1</v>
      </c>
      <c r="E176" s="177"/>
      <c r="F176" s="309"/>
    </row>
    <row r="177" spans="1:6" ht="12" customHeight="1" x14ac:dyDescent="0.25">
      <c r="A177" s="292"/>
      <c r="B177" s="210"/>
      <c r="C177" s="206"/>
      <c r="D177" s="180"/>
      <c r="E177" s="177"/>
      <c r="F177" s="309"/>
    </row>
    <row r="178" spans="1:6" x14ac:dyDescent="0.25">
      <c r="A178" s="298" t="s">
        <v>242</v>
      </c>
      <c r="B178" s="174" t="s">
        <v>243</v>
      </c>
      <c r="C178" s="171"/>
      <c r="D178" s="180"/>
      <c r="E178" s="177"/>
      <c r="F178" s="309"/>
    </row>
    <row r="179" spans="1:6" x14ac:dyDescent="0.25">
      <c r="A179" s="298"/>
      <c r="B179" s="174"/>
      <c r="C179" s="171"/>
      <c r="D179" s="180"/>
      <c r="E179" s="177"/>
      <c r="F179" s="309"/>
    </row>
    <row r="180" spans="1:6" x14ac:dyDescent="0.25">
      <c r="A180" s="298"/>
      <c r="B180" s="174" t="s">
        <v>185</v>
      </c>
      <c r="C180" s="171" t="s">
        <v>7</v>
      </c>
      <c r="D180" s="180">
        <v>1</v>
      </c>
      <c r="E180" s="177"/>
      <c r="F180" s="309"/>
    </row>
    <row r="181" spans="1:6" x14ac:dyDescent="0.25">
      <c r="A181" s="310"/>
      <c r="B181" s="210"/>
      <c r="C181" s="206"/>
      <c r="D181" s="206"/>
      <c r="E181" s="177"/>
      <c r="F181" s="309"/>
    </row>
    <row r="182" spans="1:6" x14ac:dyDescent="0.25">
      <c r="A182" s="298"/>
      <c r="B182" s="170"/>
      <c r="C182" s="171"/>
      <c r="D182" s="175"/>
      <c r="E182" s="177"/>
      <c r="F182" s="309"/>
    </row>
    <row r="183" spans="1:6" ht="13.5" thickBot="1" x14ac:dyDescent="0.3">
      <c r="A183" s="293"/>
      <c r="B183" s="211"/>
      <c r="C183" s="184"/>
      <c r="D183" s="185"/>
      <c r="E183" s="186"/>
      <c r="F183" s="294"/>
    </row>
    <row r="184" spans="1:6" ht="13.5" thickBot="1" x14ac:dyDescent="0.35">
      <c r="A184" s="212"/>
      <c r="B184" s="188" t="s">
        <v>4</v>
      </c>
      <c r="C184" s="189"/>
      <c r="D184" s="190"/>
      <c r="E184" s="191"/>
      <c r="F184" s="213"/>
    </row>
    <row r="185" spans="1:6" ht="13" x14ac:dyDescent="0.3">
      <c r="A185" s="364"/>
      <c r="B185" s="365"/>
      <c r="C185" s="365"/>
      <c r="D185" s="365"/>
      <c r="E185" s="365"/>
      <c r="F185" s="366"/>
    </row>
    <row r="186" spans="1:6" ht="13.5" thickBot="1" x14ac:dyDescent="0.3">
      <c r="A186" s="367"/>
      <c r="B186" s="367"/>
      <c r="C186" s="367"/>
      <c r="D186" s="367"/>
      <c r="E186" s="367"/>
      <c r="F186" s="367"/>
    </row>
    <row r="187" spans="1:6" ht="26.5" thickBot="1" x14ac:dyDescent="0.3">
      <c r="A187" s="194" t="s">
        <v>150</v>
      </c>
      <c r="B187" s="159" t="s">
        <v>0</v>
      </c>
      <c r="C187" s="195" t="s">
        <v>1</v>
      </c>
      <c r="D187" s="196" t="s">
        <v>6</v>
      </c>
      <c r="E187" s="161" t="s">
        <v>2</v>
      </c>
      <c r="F187" s="197" t="s">
        <v>3</v>
      </c>
    </row>
    <row r="188" spans="1:6" ht="13" x14ac:dyDescent="0.25">
      <c r="A188" s="292"/>
      <c r="B188" s="200"/>
      <c r="C188" s="171"/>
      <c r="D188" s="172"/>
      <c r="E188" s="177"/>
      <c r="F188" s="307"/>
    </row>
    <row r="189" spans="1:6" ht="13" x14ac:dyDescent="0.3">
      <c r="A189" s="292"/>
      <c r="B189" s="166" t="s">
        <v>5</v>
      </c>
      <c r="C189" s="171"/>
      <c r="D189" s="172"/>
      <c r="E189" s="177"/>
      <c r="F189" s="308"/>
    </row>
    <row r="190" spans="1:6" ht="13" x14ac:dyDescent="0.25">
      <c r="A190" s="303"/>
      <c r="B190" s="200"/>
      <c r="C190" s="171"/>
      <c r="D190" s="172"/>
      <c r="E190" s="177"/>
      <c r="F190" s="309"/>
    </row>
    <row r="191" spans="1:6" ht="13" x14ac:dyDescent="0.25">
      <c r="A191" s="292"/>
      <c r="B191" s="210"/>
      <c r="C191" s="206"/>
      <c r="D191" s="180"/>
      <c r="E191" s="206"/>
      <c r="F191" s="291"/>
    </row>
    <row r="192" spans="1:6" x14ac:dyDescent="0.25">
      <c r="A192" s="298" t="s">
        <v>244</v>
      </c>
      <c r="B192" s="174" t="s">
        <v>245</v>
      </c>
      <c r="C192" s="171"/>
      <c r="D192" s="180"/>
      <c r="E192" s="206"/>
      <c r="F192" s="291"/>
    </row>
    <row r="193" spans="1:6" x14ac:dyDescent="0.25">
      <c r="A193" s="298"/>
      <c r="B193" s="174"/>
      <c r="C193" s="171"/>
      <c r="D193" s="180"/>
      <c r="E193" s="206"/>
      <c r="F193" s="291"/>
    </row>
    <row r="194" spans="1:6" x14ac:dyDescent="0.25">
      <c r="A194" s="298"/>
      <c r="B194" s="174" t="s">
        <v>185</v>
      </c>
      <c r="C194" s="171" t="s">
        <v>7</v>
      </c>
      <c r="D194" s="180">
        <v>1</v>
      </c>
      <c r="E194" s="206"/>
      <c r="F194" s="291"/>
    </row>
    <row r="195" spans="1:6" ht="13" x14ac:dyDescent="0.25">
      <c r="A195" s="292"/>
      <c r="B195" s="210"/>
      <c r="C195" s="206"/>
      <c r="D195" s="180"/>
      <c r="E195" s="206"/>
      <c r="F195" s="291"/>
    </row>
    <row r="196" spans="1:6" x14ac:dyDescent="0.25">
      <c r="A196" s="298" t="s">
        <v>246</v>
      </c>
      <c r="B196" s="174" t="s">
        <v>12</v>
      </c>
      <c r="C196" s="171"/>
      <c r="D196" s="180"/>
      <c r="E196" s="206"/>
      <c r="F196" s="291"/>
    </row>
    <row r="197" spans="1:6" x14ac:dyDescent="0.25">
      <c r="A197" s="298"/>
      <c r="B197" s="174"/>
      <c r="C197" s="171"/>
      <c r="D197" s="180"/>
      <c r="E197" s="206"/>
      <c r="F197" s="291"/>
    </row>
    <row r="198" spans="1:6" x14ac:dyDescent="0.25">
      <c r="A198" s="298"/>
      <c r="B198" s="174" t="s">
        <v>185</v>
      </c>
      <c r="C198" s="171" t="s">
        <v>7</v>
      </c>
      <c r="D198" s="180">
        <v>1</v>
      </c>
      <c r="E198" s="206"/>
      <c r="F198" s="291"/>
    </row>
    <row r="199" spans="1:6" ht="13" x14ac:dyDescent="0.25">
      <c r="A199" s="292"/>
      <c r="B199" s="210"/>
      <c r="C199" s="206"/>
      <c r="D199" s="180"/>
      <c r="E199" s="206"/>
      <c r="F199" s="291"/>
    </row>
    <row r="200" spans="1:6" x14ac:dyDescent="0.25">
      <c r="A200" s="298" t="s">
        <v>247</v>
      </c>
      <c r="B200" s="174" t="s">
        <v>248</v>
      </c>
      <c r="C200" s="171"/>
      <c r="D200" s="180"/>
      <c r="E200" s="206"/>
      <c r="F200" s="291"/>
    </row>
    <row r="201" spans="1:6" x14ac:dyDescent="0.25">
      <c r="A201" s="298"/>
      <c r="B201" s="174"/>
      <c r="C201" s="171"/>
      <c r="D201" s="180"/>
      <c r="E201" s="206"/>
      <c r="F201" s="291"/>
    </row>
    <row r="202" spans="1:6" x14ac:dyDescent="0.25">
      <c r="A202" s="298"/>
      <c r="B202" s="174" t="s">
        <v>185</v>
      </c>
      <c r="C202" s="171" t="s">
        <v>7</v>
      </c>
      <c r="D202" s="180">
        <v>1</v>
      </c>
      <c r="E202" s="206"/>
      <c r="F202" s="291"/>
    </row>
    <row r="203" spans="1:6" ht="13" x14ac:dyDescent="0.25">
      <c r="A203" s="292"/>
      <c r="B203" s="210"/>
      <c r="C203" s="206"/>
      <c r="D203" s="180"/>
      <c r="E203" s="206"/>
      <c r="F203" s="291"/>
    </row>
    <row r="204" spans="1:6" x14ac:dyDescent="0.25">
      <c r="A204" s="298" t="s">
        <v>249</v>
      </c>
      <c r="B204" s="174" t="s">
        <v>250</v>
      </c>
      <c r="C204" s="171"/>
      <c r="D204" s="180"/>
      <c r="E204" s="206"/>
      <c r="F204" s="291"/>
    </row>
    <row r="205" spans="1:6" x14ac:dyDescent="0.25">
      <c r="A205" s="298"/>
      <c r="B205" s="174"/>
      <c r="C205" s="171"/>
      <c r="D205" s="180"/>
      <c r="E205" s="206"/>
      <c r="F205" s="291"/>
    </row>
    <row r="206" spans="1:6" x14ac:dyDescent="0.25">
      <c r="A206" s="298"/>
      <c r="B206" s="174" t="s">
        <v>185</v>
      </c>
      <c r="C206" s="171" t="s">
        <v>7</v>
      </c>
      <c r="D206" s="180">
        <v>1</v>
      </c>
      <c r="E206" s="206"/>
      <c r="F206" s="291"/>
    </row>
    <row r="207" spans="1:6" ht="13" x14ac:dyDescent="0.25">
      <c r="A207" s="292"/>
      <c r="B207" s="210"/>
      <c r="C207" s="206"/>
      <c r="D207" s="180"/>
      <c r="E207" s="206"/>
      <c r="F207" s="291"/>
    </row>
    <row r="208" spans="1:6" x14ac:dyDescent="0.25">
      <c r="A208" s="298" t="s">
        <v>251</v>
      </c>
      <c r="B208" s="174" t="s">
        <v>252</v>
      </c>
      <c r="C208" s="171"/>
      <c r="D208" s="180"/>
      <c r="E208" s="206"/>
      <c r="F208" s="291"/>
    </row>
    <row r="209" spans="1:6" x14ac:dyDescent="0.25">
      <c r="A209" s="298"/>
      <c r="B209" s="174" t="s">
        <v>253</v>
      </c>
      <c r="C209" s="171"/>
      <c r="D209" s="180"/>
      <c r="E209" s="206"/>
      <c r="F209" s="291"/>
    </row>
    <row r="210" spans="1:6" x14ac:dyDescent="0.25">
      <c r="A210" s="298"/>
      <c r="B210" s="174"/>
      <c r="C210" s="171"/>
      <c r="D210" s="180"/>
      <c r="E210" s="206"/>
      <c r="F210" s="291"/>
    </row>
    <row r="211" spans="1:6" x14ac:dyDescent="0.25">
      <c r="A211" s="298"/>
      <c r="B211" s="174" t="s">
        <v>185</v>
      </c>
      <c r="C211" s="171" t="s">
        <v>7</v>
      </c>
      <c r="D211" s="180">
        <v>1</v>
      </c>
      <c r="E211" s="206"/>
      <c r="F211" s="291"/>
    </row>
    <row r="212" spans="1:6" ht="13" x14ac:dyDescent="0.25">
      <c r="A212" s="292"/>
      <c r="B212" s="210"/>
      <c r="C212" s="206"/>
      <c r="D212" s="180"/>
      <c r="E212" s="206"/>
      <c r="F212" s="291"/>
    </row>
    <row r="213" spans="1:6" x14ac:dyDescent="0.25">
      <c r="A213" s="298" t="s">
        <v>254</v>
      </c>
      <c r="B213" s="174" t="s">
        <v>255</v>
      </c>
      <c r="C213" s="171"/>
      <c r="D213" s="180"/>
      <c r="E213" s="206"/>
      <c r="F213" s="291"/>
    </row>
    <row r="214" spans="1:6" x14ac:dyDescent="0.25">
      <c r="A214" s="298"/>
      <c r="B214" s="174" t="s">
        <v>256</v>
      </c>
      <c r="C214" s="171"/>
      <c r="D214" s="180"/>
      <c r="E214" s="206"/>
      <c r="F214" s="291"/>
    </row>
    <row r="215" spans="1:6" x14ac:dyDescent="0.25">
      <c r="A215" s="298"/>
      <c r="B215" s="174"/>
      <c r="C215" s="171"/>
      <c r="D215" s="180"/>
      <c r="E215" s="206"/>
      <c r="F215" s="291"/>
    </row>
    <row r="216" spans="1:6" x14ac:dyDescent="0.25">
      <c r="A216" s="298"/>
      <c r="B216" s="174" t="s">
        <v>185</v>
      </c>
      <c r="C216" s="171" t="s">
        <v>7</v>
      </c>
      <c r="D216" s="180">
        <v>1</v>
      </c>
      <c r="E216" s="206"/>
      <c r="F216" s="291"/>
    </row>
    <row r="217" spans="1:6" ht="13" x14ac:dyDescent="0.25">
      <c r="A217" s="292"/>
      <c r="B217" s="210"/>
      <c r="C217" s="206"/>
      <c r="D217" s="180"/>
      <c r="E217" s="206"/>
      <c r="F217" s="291"/>
    </row>
    <row r="218" spans="1:6" x14ac:dyDescent="0.25">
      <c r="A218" s="298" t="s">
        <v>257</v>
      </c>
      <c r="B218" s="174" t="s">
        <v>258</v>
      </c>
      <c r="C218" s="171"/>
      <c r="D218" s="180"/>
      <c r="E218" s="206"/>
      <c r="F218" s="291"/>
    </row>
    <row r="219" spans="1:6" x14ac:dyDescent="0.25">
      <c r="A219" s="298"/>
      <c r="B219" s="174"/>
      <c r="C219" s="171"/>
      <c r="D219" s="180"/>
      <c r="E219" s="206"/>
      <c r="F219" s="291"/>
    </row>
    <row r="220" spans="1:6" x14ac:dyDescent="0.25">
      <c r="A220" s="298"/>
      <c r="B220" s="174" t="s">
        <v>185</v>
      </c>
      <c r="C220" s="171" t="s">
        <v>7</v>
      </c>
      <c r="D220" s="180">
        <v>1</v>
      </c>
      <c r="E220" s="206"/>
      <c r="F220" s="291" t="s">
        <v>259</v>
      </c>
    </row>
    <row r="221" spans="1:6" ht="13" x14ac:dyDescent="0.25">
      <c r="A221" s="292"/>
      <c r="B221" s="210"/>
      <c r="C221" s="206"/>
      <c r="D221" s="180"/>
      <c r="E221" s="206"/>
      <c r="F221" s="291"/>
    </row>
    <row r="222" spans="1:6" ht="13" x14ac:dyDescent="0.25">
      <c r="A222" s="292"/>
      <c r="B222" s="210"/>
      <c r="C222" s="206"/>
      <c r="D222" s="180"/>
      <c r="E222" s="206"/>
      <c r="F222" s="291"/>
    </row>
    <row r="223" spans="1:6" ht="13" x14ac:dyDescent="0.3">
      <c r="A223" s="292"/>
      <c r="B223" s="166" t="s">
        <v>260</v>
      </c>
      <c r="C223" s="206"/>
      <c r="D223" s="180"/>
      <c r="E223" s="206"/>
      <c r="F223" s="291"/>
    </row>
    <row r="224" spans="1:6" ht="13" x14ac:dyDescent="0.3">
      <c r="A224" s="292"/>
      <c r="B224" s="166" t="s">
        <v>261</v>
      </c>
      <c r="C224" s="206"/>
      <c r="D224" s="180"/>
      <c r="E224" s="206"/>
      <c r="F224" s="291"/>
    </row>
    <row r="225" spans="1:6" ht="13" x14ac:dyDescent="0.25">
      <c r="A225" s="292"/>
      <c r="B225" s="174" t="s">
        <v>262</v>
      </c>
      <c r="C225" s="206"/>
      <c r="D225" s="180"/>
      <c r="E225" s="206"/>
      <c r="F225" s="291"/>
    </row>
    <row r="226" spans="1:6" ht="13" x14ac:dyDescent="0.25">
      <c r="A226" s="292"/>
      <c r="B226" s="210" t="s">
        <v>263</v>
      </c>
      <c r="C226" s="206"/>
      <c r="D226" s="180"/>
      <c r="E226" s="206"/>
      <c r="F226" s="291"/>
    </row>
    <row r="227" spans="1:6" ht="13" x14ac:dyDescent="0.25">
      <c r="A227" s="292"/>
      <c r="B227" s="210"/>
      <c r="C227" s="206"/>
      <c r="D227" s="180"/>
      <c r="E227" s="206"/>
      <c r="F227" s="291"/>
    </row>
    <row r="228" spans="1:6" x14ac:dyDescent="0.25">
      <c r="A228" s="298" t="s">
        <v>264</v>
      </c>
      <c r="B228" s="174" t="s">
        <v>265</v>
      </c>
      <c r="C228" s="171"/>
      <c r="D228" s="180"/>
      <c r="E228" s="206"/>
      <c r="F228" s="291"/>
    </row>
    <row r="229" spans="1:6" x14ac:dyDescent="0.25">
      <c r="A229" s="298"/>
      <c r="B229" s="174"/>
      <c r="C229" s="171"/>
      <c r="D229" s="180"/>
      <c r="E229" s="206"/>
      <c r="F229" s="291"/>
    </row>
    <row r="230" spans="1:6" x14ac:dyDescent="0.25">
      <c r="A230" s="298"/>
      <c r="B230" s="174" t="s">
        <v>185</v>
      </c>
      <c r="C230" s="171" t="s">
        <v>7</v>
      </c>
      <c r="D230" s="180">
        <v>1</v>
      </c>
      <c r="E230" s="206"/>
      <c r="F230" s="291"/>
    </row>
    <row r="231" spans="1:6" ht="13" x14ac:dyDescent="0.25">
      <c r="A231" s="292"/>
      <c r="B231" s="210"/>
      <c r="C231" s="206"/>
      <c r="D231" s="180"/>
      <c r="E231" s="206"/>
      <c r="F231" s="291"/>
    </row>
    <row r="232" spans="1:6" x14ac:dyDescent="0.25">
      <c r="A232" s="298" t="s">
        <v>266</v>
      </c>
      <c r="B232" s="174" t="s">
        <v>267</v>
      </c>
      <c r="C232" s="171"/>
      <c r="D232" s="180"/>
      <c r="E232" s="206"/>
      <c r="F232" s="291"/>
    </row>
    <row r="233" spans="1:6" x14ac:dyDescent="0.25">
      <c r="A233" s="298"/>
      <c r="B233" s="174"/>
      <c r="C233" s="171"/>
      <c r="D233" s="180"/>
      <c r="E233" s="206"/>
      <c r="F233" s="291"/>
    </row>
    <row r="234" spans="1:6" x14ac:dyDescent="0.25">
      <c r="A234" s="298"/>
      <c r="B234" s="174" t="s">
        <v>185</v>
      </c>
      <c r="C234" s="171" t="s">
        <v>7</v>
      </c>
      <c r="D234" s="180">
        <v>1</v>
      </c>
      <c r="E234" s="206"/>
      <c r="F234" s="291"/>
    </row>
    <row r="235" spans="1:6" ht="13" x14ac:dyDescent="0.25">
      <c r="A235" s="292"/>
      <c r="B235" s="210"/>
      <c r="C235" s="206"/>
      <c r="D235" s="180"/>
      <c r="E235" s="206"/>
      <c r="F235" s="291"/>
    </row>
    <row r="236" spans="1:6" x14ac:dyDescent="0.25">
      <c r="A236" s="298" t="s">
        <v>268</v>
      </c>
      <c r="B236" s="174" t="s">
        <v>269</v>
      </c>
      <c r="C236" s="171"/>
      <c r="D236" s="180"/>
      <c r="E236" s="206"/>
      <c r="F236" s="291"/>
    </row>
    <row r="237" spans="1:6" x14ac:dyDescent="0.25">
      <c r="A237" s="298"/>
      <c r="B237" s="174"/>
      <c r="C237" s="171"/>
      <c r="D237" s="180"/>
      <c r="E237" s="206"/>
      <c r="F237" s="291"/>
    </row>
    <row r="238" spans="1:6" x14ac:dyDescent="0.25">
      <c r="A238" s="298"/>
      <c r="B238" s="174" t="s">
        <v>185</v>
      </c>
      <c r="C238" s="171" t="s">
        <v>7</v>
      </c>
      <c r="D238" s="180">
        <v>1</v>
      </c>
      <c r="E238" s="206"/>
      <c r="F238" s="291"/>
    </row>
    <row r="239" spans="1:6" ht="13" x14ac:dyDescent="0.25">
      <c r="A239" s="292"/>
      <c r="B239" s="210"/>
      <c r="C239" s="206"/>
      <c r="D239" s="180"/>
      <c r="E239" s="206"/>
      <c r="F239" s="291"/>
    </row>
    <row r="240" spans="1:6" ht="13" x14ac:dyDescent="0.25">
      <c r="A240" s="292"/>
      <c r="B240" s="210"/>
      <c r="C240" s="206"/>
      <c r="D240" s="180"/>
      <c r="E240" s="206"/>
      <c r="F240" s="291"/>
    </row>
    <row r="241" spans="1:6" ht="13" x14ac:dyDescent="0.25">
      <c r="A241" s="292"/>
      <c r="B241" s="210"/>
      <c r="C241" s="206"/>
      <c r="D241" s="180"/>
      <c r="E241" s="206"/>
      <c r="F241" s="291"/>
    </row>
    <row r="242" spans="1:6" ht="13.5" thickBot="1" x14ac:dyDescent="0.3">
      <c r="A242" s="293"/>
      <c r="B242" s="211"/>
      <c r="C242" s="184"/>
      <c r="D242" s="185"/>
      <c r="E242" s="186"/>
      <c r="F242" s="294"/>
    </row>
    <row r="243" spans="1:6" ht="13.5" thickBot="1" x14ac:dyDescent="0.35">
      <c r="A243" s="212"/>
      <c r="B243" s="188" t="s">
        <v>4</v>
      </c>
      <c r="C243" s="189"/>
      <c r="D243" s="190"/>
      <c r="E243" s="191"/>
      <c r="F243" s="213"/>
    </row>
    <row r="244" spans="1:6" ht="13" x14ac:dyDescent="0.3">
      <c r="A244" s="361"/>
      <c r="B244" s="362"/>
      <c r="C244" s="362"/>
      <c r="D244" s="362"/>
      <c r="E244" s="362"/>
      <c r="F244" s="363"/>
    </row>
    <row r="245" spans="1:6" ht="13.5" thickBot="1" x14ac:dyDescent="0.3">
      <c r="A245" s="358"/>
      <c r="B245" s="359"/>
      <c r="C245" s="359"/>
      <c r="D245" s="359"/>
      <c r="E245" s="359"/>
      <c r="F245" s="360"/>
    </row>
    <row r="246" spans="1:6" ht="26.5" thickBot="1" x14ac:dyDescent="0.3">
      <c r="A246" s="194" t="s">
        <v>150</v>
      </c>
      <c r="B246" s="159" t="s">
        <v>0</v>
      </c>
      <c r="C246" s="195" t="s">
        <v>1</v>
      </c>
      <c r="D246" s="196" t="s">
        <v>6</v>
      </c>
      <c r="E246" s="215" t="s">
        <v>2</v>
      </c>
      <c r="F246" s="216" t="s">
        <v>3</v>
      </c>
    </row>
    <row r="247" spans="1:6" ht="13" x14ac:dyDescent="0.25">
      <c r="A247" s="292"/>
      <c r="B247" s="200"/>
      <c r="C247" s="171"/>
      <c r="D247" s="172"/>
      <c r="E247" s="177"/>
      <c r="F247" s="307"/>
    </row>
    <row r="248" spans="1:6" ht="13" x14ac:dyDescent="0.3">
      <c r="A248" s="292"/>
      <c r="B248" s="166" t="s">
        <v>5</v>
      </c>
      <c r="C248" s="171"/>
      <c r="D248" s="172"/>
      <c r="E248" s="177"/>
      <c r="F248" s="308"/>
    </row>
    <row r="249" spans="1:6" ht="13" x14ac:dyDescent="0.25">
      <c r="A249" s="303"/>
      <c r="B249" s="200"/>
      <c r="C249" s="171"/>
      <c r="D249" s="172"/>
      <c r="E249" s="177"/>
      <c r="F249" s="309"/>
    </row>
    <row r="250" spans="1:6" ht="13" x14ac:dyDescent="0.25">
      <c r="A250" s="292"/>
      <c r="B250" s="210"/>
      <c r="C250" s="206"/>
      <c r="D250" s="180"/>
      <c r="E250" s="206"/>
      <c r="F250" s="291"/>
    </row>
    <row r="251" spans="1:6" x14ac:dyDescent="0.25">
      <c r="A251" s="298" t="s">
        <v>270</v>
      </c>
      <c r="B251" s="174" t="s">
        <v>271</v>
      </c>
      <c r="C251" s="171"/>
      <c r="D251" s="180"/>
      <c r="E251" s="206"/>
      <c r="F251" s="291"/>
    </row>
    <row r="252" spans="1:6" x14ac:dyDescent="0.25">
      <c r="A252" s="298"/>
      <c r="B252" s="174"/>
      <c r="C252" s="171"/>
      <c r="D252" s="180"/>
      <c r="E252" s="206"/>
      <c r="F252" s="291"/>
    </row>
    <row r="253" spans="1:6" x14ac:dyDescent="0.25">
      <c r="A253" s="298"/>
      <c r="B253" s="174" t="s">
        <v>185</v>
      </c>
      <c r="C253" s="171" t="s">
        <v>7</v>
      </c>
      <c r="D253" s="180">
        <v>1</v>
      </c>
      <c r="E253" s="206"/>
      <c r="F253" s="291"/>
    </row>
    <row r="254" spans="1:6" ht="13" x14ac:dyDescent="0.25">
      <c r="A254" s="292"/>
      <c r="B254" s="210"/>
      <c r="C254" s="206"/>
      <c r="D254" s="180"/>
      <c r="E254" s="206"/>
      <c r="F254" s="291"/>
    </row>
    <row r="255" spans="1:6" x14ac:dyDescent="0.25">
      <c r="A255" s="298" t="s">
        <v>272</v>
      </c>
      <c r="B255" s="174" t="s">
        <v>273</v>
      </c>
      <c r="C255" s="171"/>
      <c r="D255" s="180"/>
      <c r="E255" s="206"/>
      <c r="F255" s="291"/>
    </row>
    <row r="256" spans="1:6" x14ac:dyDescent="0.25">
      <c r="A256" s="298"/>
      <c r="B256" s="174"/>
      <c r="C256" s="171"/>
      <c r="D256" s="180"/>
      <c r="E256" s="206"/>
      <c r="F256" s="291"/>
    </row>
    <row r="257" spans="1:6" x14ac:dyDescent="0.25">
      <c r="A257" s="298"/>
      <c r="B257" s="174" t="s">
        <v>185</v>
      </c>
      <c r="C257" s="171" t="s">
        <v>7</v>
      </c>
      <c r="D257" s="180">
        <v>1</v>
      </c>
      <c r="E257" s="206"/>
      <c r="F257" s="291"/>
    </row>
    <row r="258" spans="1:6" ht="13" x14ac:dyDescent="0.25">
      <c r="A258" s="292"/>
      <c r="B258" s="210"/>
      <c r="C258" s="206"/>
      <c r="D258" s="180"/>
      <c r="E258" s="206"/>
      <c r="F258" s="291"/>
    </row>
    <row r="259" spans="1:6" x14ac:dyDescent="0.25">
      <c r="A259" s="298" t="s">
        <v>274</v>
      </c>
      <c r="B259" s="174" t="s">
        <v>275</v>
      </c>
      <c r="C259" s="171"/>
      <c r="D259" s="180"/>
      <c r="E259" s="206"/>
      <c r="F259" s="291"/>
    </row>
    <row r="260" spans="1:6" x14ac:dyDescent="0.25">
      <c r="A260" s="298"/>
      <c r="B260" s="174"/>
      <c r="C260" s="171"/>
      <c r="D260" s="180"/>
      <c r="E260" s="206"/>
      <c r="F260" s="291"/>
    </row>
    <row r="261" spans="1:6" x14ac:dyDescent="0.25">
      <c r="A261" s="298"/>
      <c r="B261" s="174" t="s">
        <v>185</v>
      </c>
      <c r="C261" s="171" t="s">
        <v>7</v>
      </c>
      <c r="D261" s="180">
        <v>1</v>
      </c>
      <c r="E261" s="206"/>
      <c r="F261" s="291"/>
    </row>
    <row r="262" spans="1:6" ht="13" x14ac:dyDescent="0.25">
      <c r="A262" s="292"/>
      <c r="B262" s="210"/>
      <c r="C262" s="206"/>
      <c r="D262" s="180"/>
      <c r="E262" s="206"/>
      <c r="F262" s="291"/>
    </row>
    <row r="263" spans="1:6" x14ac:dyDescent="0.25">
      <c r="A263" s="298" t="s">
        <v>276</v>
      </c>
      <c r="B263" s="174" t="s">
        <v>277</v>
      </c>
      <c r="C263" s="171"/>
      <c r="D263" s="180"/>
      <c r="E263" s="206"/>
      <c r="F263" s="291"/>
    </row>
    <row r="264" spans="1:6" x14ac:dyDescent="0.25">
      <c r="A264" s="298"/>
      <c r="B264" s="174"/>
      <c r="C264" s="171"/>
      <c r="D264" s="180"/>
      <c r="E264" s="206"/>
      <c r="F264" s="291"/>
    </row>
    <row r="265" spans="1:6" x14ac:dyDescent="0.25">
      <c r="A265" s="298"/>
      <c r="B265" s="174" t="s">
        <v>185</v>
      </c>
      <c r="C265" s="171" t="s">
        <v>7</v>
      </c>
      <c r="D265" s="180">
        <v>1</v>
      </c>
      <c r="E265" s="206"/>
      <c r="F265" s="291"/>
    </row>
    <row r="266" spans="1:6" ht="13" x14ac:dyDescent="0.25">
      <c r="A266" s="292"/>
      <c r="B266" s="210"/>
      <c r="C266" s="206"/>
      <c r="D266" s="180"/>
      <c r="E266" s="206"/>
      <c r="F266" s="291"/>
    </row>
    <row r="267" spans="1:6" x14ac:dyDescent="0.25">
      <c r="A267" s="298" t="s">
        <v>278</v>
      </c>
      <c r="B267" s="174" t="s">
        <v>279</v>
      </c>
      <c r="C267" s="171"/>
      <c r="D267" s="180"/>
      <c r="E267" s="206"/>
      <c r="F267" s="291"/>
    </row>
    <row r="268" spans="1:6" x14ac:dyDescent="0.25">
      <c r="A268" s="298"/>
      <c r="B268" s="174"/>
      <c r="C268" s="171"/>
      <c r="D268" s="180"/>
      <c r="E268" s="206"/>
      <c r="F268" s="291"/>
    </row>
    <row r="269" spans="1:6" x14ac:dyDescent="0.25">
      <c r="A269" s="298"/>
      <c r="B269" s="174" t="s">
        <v>185</v>
      </c>
      <c r="C269" s="171" t="s">
        <v>7</v>
      </c>
      <c r="D269" s="180">
        <v>1</v>
      </c>
      <c r="E269" s="206"/>
      <c r="F269" s="291"/>
    </row>
    <row r="270" spans="1:6" ht="13" x14ac:dyDescent="0.25">
      <c r="A270" s="292"/>
      <c r="B270" s="210"/>
      <c r="C270" s="206"/>
      <c r="D270" s="180"/>
      <c r="E270" s="206"/>
      <c r="F270" s="291"/>
    </row>
    <row r="271" spans="1:6" ht="13" x14ac:dyDescent="0.25">
      <c r="A271" s="292"/>
      <c r="B271" s="210"/>
      <c r="C271" s="206"/>
      <c r="D271" s="180"/>
      <c r="E271" s="206"/>
      <c r="F271" s="291"/>
    </row>
    <row r="272" spans="1:6" ht="13" x14ac:dyDescent="0.3">
      <c r="A272" s="292"/>
      <c r="B272" s="166" t="s">
        <v>280</v>
      </c>
      <c r="C272" s="206"/>
      <c r="D272" s="180"/>
      <c r="E272" s="206"/>
      <c r="F272" s="291"/>
    </row>
    <row r="273" spans="1:6" ht="13" x14ac:dyDescent="0.3">
      <c r="A273" s="292"/>
      <c r="B273" s="166" t="s">
        <v>281</v>
      </c>
      <c r="C273" s="206"/>
      <c r="D273" s="180"/>
      <c r="E273" s="206"/>
      <c r="F273" s="291"/>
    </row>
    <row r="274" spans="1:6" ht="13" x14ac:dyDescent="0.25">
      <c r="A274" s="292"/>
      <c r="B274" s="210"/>
      <c r="C274" s="206"/>
      <c r="D274" s="180"/>
      <c r="E274" s="206"/>
      <c r="F274" s="291"/>
    </row>
    <row r="275" spans="1:6" x14ac:dyDescent="0.25">
      <c r="A275" s="298" t="s">
        <v>282</v>
      </c>
      <c r="B275" s="174" t="s">
        <v>283</v>
      </c>
      <c r="C275" s="171"/>
      <c r="D275" s="180"/>
      <c r="E275" s="206"/>
      <c r="F275" s="291"/>
    </row>
    <row r="276" spans="1:6" x14ac:dyDescent="0.25">
      <c r="A276" s="298"/>
      <c r="B276" s="174" t="s">
        <v>284</v>
      </c>
      <c r="C276" s="171"/>
      <c r="D276" s="180"/>
      <c r="E276" s="206"/>
      <c r="F276" s="291"/>
    </row>
    <row r="277" spans="1:6" x14ac:dyDescent="0.25">
      <c r="A277" s="298"/>
      <c r="B277" s="174"/>
      <c r="C277" s="171"/>
      <c r="D277" s="180"/>
      <c r="E277" s="206"/>
      <c r="F277" s="291"/>
    </row>
    <row r="278" spans="1:6" x14ac:dyDescent="0.25">
      <c r="A278" s="298"/>
      <c r="B278" s="174" t="s">
        <v>185</v>
      </c>
      <c r="C278" s="171" t="s">
        <v>7</v>
      </c>
      <c r="D278" s="180">
        <v>1</v>
      </c>
      <c r="E278" s="206"/>
      <c r="F278" s="291"/>
    </row>
    <row r="279" spans="1:6" ht="13" x14ac:dyDescent="0.25">
      <c r="A279" s="292"/>
      <c r="B279" s="210"/>
      <c r="C279" s="206"/>
      <c r="D279" s="180"/>
      <c r="E279" s="206"/>
      <c r="F279" s="291"/>
    </row>
    <row r="280" spans="1:6" x14ac:dyDescent="0.25">
      <c r="A280" s="298" t="s">
        <v>285</v>
      </c>
      <c r="B280" s="174" t="s">
        <v>286</v>
      </c>
      <c r="C280" s="171"/>
      <c r="D280" s="180"/>
      <c r="E280" s="206"/>
      <c r="F280" s="291"/>
    </row>
    <row r="281" spans="1:6" x14ac:dyDescent="0.25">
      <c r="A281" s="298"/>
      <c r="B281" s="174" t="s">
        <v>287</v>
      </c>
      <c r="C281" s="171"/>
      <c r="D281" s="180"/>
      <c r="E281" s="206"/>
      <c r="F281" s="291"/>
    </row>
    <row r="282" spans="1:6" x14ac:dyDescent="0.25">
      <c r="A282" s="298"/>
      <c r="B282" s="174"/>
      <c r="C282" s="171"/>
      <c r="D282" s="180"/>
      <c r="E282" s="206"/>
      <c r="F282" s="291"/>
    </row>
    <row r="283" spans="1:6" x14ac:dyDescent="0.25">
      <c r="A283" s="298"/>
      <c r="B283" s="174" t="s">
        <v>185</v>
      </c>
      <c r="C283" s="171" t="s">
        <v>7</v>
      </c>
      <c r="D283" s="180">
        <v>1</v>
      </c>
      <c r="E283" s="206"/>
      <c r="F283" s="291"/>
    </row>
    <row r="284" spans="1:6" ht="13" x14ac:dyDescent="0.25">
      <c r="A284" s="292"/>
      <c r="B284" s="210"/>
      <c r="C284" s="206"/>
      <c r="D284" s="180"/>
      <c r="E284" s="206"/>
      <c r="F284" s="291"/>
    </row>
    <row r="285" spans="1:6" x14ac:dyDescent="0.25">
      <c r="A285" s="298" t="s">
        <v>288</v>
      </c>
      <c r="B285" s="174" t="s">
        <v>289</v>
      </c>
      <c r="C285" s="171"/>
      <c r="D285" s="180"/>
      <c r="E285" s="206"/>
      <c r="F285" s="291"/>
    </row>
    <row r="286" spans="1:6" x14ac:dyDescent="0.25">
      <c r="A286" s="298"/>
      <c r="B286" s="174" t="s">
        <v>290</v>
      </c>
      <c r="C286" s="171"/>
      <c r="D286" s="180"/>
      <c r="E286" s="206"/>
      <c r="F286" s="291"/>
    </row>
    <row r="287" spans="1:6" x14ac:dyDescent="0.25">
      <c r="A287" s="298"/>
      <c r="B287" s="174"/>
      <c r="C287" s="171"/>
      <c r="D287" s="180"/>
      <c r="E287" s="206"/>
      <c r="F287" s="291"/>
    </row>
    <row r="288" spans="1:6" x14ac:dyDescent="0.25">
      <c r="A288" s="298"/>
      <c r="B288" s="174" t="s">
        <v>185</v>
      </c>
      <c r="C288" s="171" t="s">
        <v>7</v>
      </c>
      <c r="D288" s="180">
        <v>1</v>
      </c>
      <c r="E288" s="206"/>
      <c r="F288" s="291"/>
    </row>
    <row r="289" spans="1:6" ht="13" x14ac:dyDescent="0.25">
      <c r="A289" s="292"/>
      <c r="B289" s="210"/>
      <c r="C289" s="206"/>
      <c r="D289" s="180"/>
      <c r="E289" s="206"/>
      <c r="F289" s="291"/>
    </row>
    <row r="290" spans="1:6" x14ac:dyDescent="0.25">
      <c r="A290" s="298" t="s">
        <v>291</v>
      </c>
      <c r="B290" s="174" t="s">
        <v>292</v>
      </c>
      <c r="C290" s="171"/>
      <c r="D290" s="180"/>
      <c r="E290" s="206"/>
      <c r="F290" s="291"/>
    </row>
    <row r="291" spans="1:6" x14ac:dyDescent="0.25">
      <c r="A291" s="298"/>
      <c r="B291" s="174" t="s">
        <v>293</v>
      </c>
      <c r="C291" s="171"/>
      <c r="D291" s="180"/>
      <c r="E291" s="206"/>
      <c r="F291" s="291"/>
    </row>
    <row r="292" spans="1:6" x14ac:dyDescent="0.25">
      <c r="A292" s="298"/>
      <c r="B292" s="174"/>
      <c r="C292" s="171"/>
      <c r="D292" s="180"/>
      <c r="E292" s="206"/>
      <c r="F292" s="291"/>
    </row>
    <row r="293" spans="1:6" x14ac:dyDescent="0.25">
      <c r="A293" s="298"/>
      <c r="B293" s="174" t="s">
        <v>185</v>
      </c>
      <c r="C293" s="171" t="s">
        <v>7</v>
      </c>
      <c r="D293" s="180">
        <v>1</v>
      </c>
      <c r="E293" s="206"/>
      <c r="F293" s="291"/>
    </row>
    <row r="294" spans="1:6" ht="13" x14ac:dyDescent="0.25">
      <c r="A294" s="292"/>
      <c r="B294" s="210"/>
      <c r="C294" s="206"/>
      <c r="D294" s="180"/>
      <c r="E294" s="206"/>
      <c r="F294" s="291"/>
    </row>
    <row r="295" spans="1:6" x14ac:dyDescent="0.25">
      <c r="A295" s="298" t="s">
        <v>294</v>
      </c>
      <c r="B295" s="174" t="s">
        <v>295</v>
      </c>
      <c r="C295" s="171"/>
      <c r="D295" s="180"/>
      <c r="E295" s="206"/>
      <c r="F295" s="291"/>
    </row>
    <row r="296" spans="1:6" x14ac:dyDescent="0.25">
      <c r="A296" s="298"/>
      <c r="B296" s="174"/>
      <c r="C296" s="171"/>
      <c r="D296" s="180"/>
      <c r="E296" s="206"/>
      <c r="F296" s="291"/>
    </row>
    <row r="297" spans="1:6" x14ac:dyDescent="0.25">
      <c r="A297" s="298"/>
      <c r="B297" s="174" t="s">
        <v>185</v>
      </c>
      <c r="C297" s="171" t="s">
        <v>7</v>
      </c>
      <c r="D297" s="180">
        <v>1</v>
      </c>
      <c r="E297" s="206"/>
      <c r="F297" s="291"/>
    </row>
    <row r="298" spans="1:6" ht="13" x14ac:dyDescent="0.25">
      <c r="A298" s="292"/>
      <c r="B298" s="210"/>
      <c r="C298" s="206"/>
      <c r="D298" s="180"/>
      <c r="E298" s="206"/>
      <c r="F298" s="291"/>
    </row>
    <row r="299" spans="1:6" x14ac:dyDescent="0.25">
      <c r="A299" s="298"/>
      <c r="B299" s="174"/>
      <c r="C299" s="171"/>
      <c r="D299" s="180"/>
      <c r="E299" s="206"/>
      <c r="F299" s="291"/>
    </row>
    <row r="300" spans="1:6" x14ac:dyDescent="0.25">
      <c r="A300" s="298"/>
      <c r="B300" s="174"/>
      <c r="C300" s="171"/>
      <c r="D300" s="180"/>
      <c r="E300" s="206"/>
      <c r="F300" s="291"/>
    </row>
    <row r="301" spans="1:6" ht="13.5" thickBot="1" x14ac:dyDescent="0.3">
      <c r="A301" s="293"/>
      <c r="B301" s="211"/>
      <c r="C301" s="184"/>
      <c r="D301" s="185"/>
      <c r="E301" s="186"/>
      <c r="F301" s="294"/>
    </row>
    <row r="302" spans="1:6" ht="13.5" thickBot="1" x14ac:dyDescent="0.35">
      <c r="A302" s="212"/>
      <c r="B302" s="188" t="s">
        <v>4</v>
      </c>
      <c r="C302" s="189"/>
      <c r="D302" s="190"/>
      <c r="E302" s="191"/>
      <c r="F302" s="213"/>
    </row>
    <row r="303" spans="1:6" ht="13.5" thickBot="1" x14ac:dyDescent="0.35">
      <c r="A303" s="368"/>
      <c r="B303" s="369"/>
      <c r="C303" s="369"/>
      <c r="D303" s="369"/>
      <c r="E303" s="369"/>
      <c r="F303" s="370"/>
    </row>
    <row r="304" spans="1:6" ht="13.5" thickBot="1" x14ac:dyDescent="0.3">
      <c r="A304" s="355"/>
      <c r="B304" s="356"/>
      <c r="C304" s="356"/>
      <c r="D304" s="356"/>
      <c r="E304" s="356"/>
      <c r="F304" s="357"/>
    </row>
    <row r="305" spans="1:6" ht="26.5" thickBot="1" x14ac:dyDescent="0.3">
      <c r="A305" s="194" t="s">
        <v>150</v>
      </c>
      <c r="B305" s="159" t="s">
        <v>0</v>
      </c>
      <c r="C305" s="195" t="s">
        <v>1</v>
      </c>
      <c r="D305" s="196" t="s">
        <v>6</v>
      </c>
      <c r="E305" s="215" t="s">
        <v>2</v>
      </c>
      <c r="F305" s="216" t="s">
        <v>3</v>
      </c>
    </row>
    <row r="306" spans="1:6" ht="13" x14ac:dyDescent="0.25">
      <c r="A306" s="292"/>
      <c r="B306" s="200"/>
      <c r="C306" s="171"/>
      <c r="D306" s="172"/>
      <c r="E306" s="177"/>
      <c r="F306" s="307"/>
    </row>
    <row r="307" spans="1:6" ht="13" x14ac:dyDescent="0.3">
      <c r="A307" s="292"/>
      <c r="B307" s="166" t="s">
        <v>5</v>
      </c>
      <c r="C307" s="171"/>
      <c r="D307" s="172"/>
      <c r="E307" s="177"/>
      <c r="F307" s="308"/>
    </row>
    <row r="308" spans="1:6" ht="13" x14ac:dyDescent="0.25">
      <c r="A308" s="303"/>
      <c r="B308" s="200"/>
      <c r="C308" s="171"/>
      <c r="D308" s="172"/>
      <c r="E308" s="177"/>
      <c r="F308" s="309"/>
    </row>
    <row r="309" spans="1:6" ht="13" x14ac:dyDescent="0.25">
      <c r="A309" s="292"/>
      <c r="B309" s="210"/>
      <c r="C309" s="206"/>
      <c r="D309" s="180"/>
      <c r="E309" s="206"/>
      <c r="F309" s="291"/>
    </row>
    <row r="310" spans="1:6" x14ac:dyDescent="0.25">
      <c r="A310" s="298" t="s">
        <v>296</v>
      </c>
      <c r="B310" s="174" t="s">
        <v>297</v>
      </c>
      <c r="C310" s="171"/>
      <c r="D310" s="180"/>
      <c r="E310" s="206"/>
      <c r="F310" s="291"/>
    </row>
    <row r="311" spans="1:6" x14ac:dyDescent="0.25">
      <c r="A311" s="298"/>
      <c r="B311" s="174"/>
      <c r="C311" s="171"/>
      <c r="D311" s="180"/>
      <c r="E311" s="206"/>
      <c r="F311" s="291"/>
    </row>
    <row r="312" spans="1:6" x14ac:dyDescent="0.25">
      <c r="A312" s="298"/>
      <c r="B312" s="174" t="s">
        <v>185</v>
      </c>
      <c r="C312" s="171" t="s">
        <v>7</v>
      </c>
      <c r="D312" s="180">
        <v>1</v>
      </c>
      <c r="E312" s="206"/>
      <c r="F312" s="291"/>
    </row>
    <row r="313" spans="1:6" ht="13" x14ac:dyDescent="0.25">
      <c r="A313" s="292"/>
      <c r="B313" s="210"/>
      <c r="C313" s="206"/>
      <c r="D313" s="180"/>
      <c r="E313" s="206"/>
      <c r="F313" s="291"/>
    </row>
    <row r="314" spans="1:6" x14ac:dyDescent="0.25">
      <c r="A314" s="298" t="s">
        <v>298</v>
      </c>
      <c r="B314" s="174" t="s">
        <v>299</v>
      </c>
      <c r="C314" s="171"/>
      <c r="D314" s="180"/>
      <c r="E314" s="206"/>
      <c r="F314" s="291"/>
    </row>
    <row r="315" spans="1:6" x14ac:dyDescent="0.25">
      <c r="A315" s="298"/>
      <c r="B315" s="174"/>
      <c r="C315" s="171"/>
      <c r="D315" s="180"/>
      <c r="E315" s="206"/>
      <c r="F315" s="291"/>
    </row>
    <row r="316" spans="1:6" x14ac:dyDescent="0.25">
      <c r="A316" s="298"/>
      <c r="B316" s="174" t="s">
        <v>185</v>
      </c>
      <c r="C316" s="171" t="s">
        <v>7</v>
      </c>
      <c r="D316" s="180">
        <v>1</v>
      </c>
      <c r="E316" s="206"/>
      <c r="F316" s="291" t="s">
        <v>259</v>
      </c>
    </row>
    <row r="317" spans="1:6" ht="13" x14ac:dyDescent="0.25">
      <c r="A317" s="292"/>
      <c r="B317" s="210"/>
      <c r="C317" s="206"/>
      <c r="D317" s="180"/>
      <c r="E317" s="206"/>
      <c r="F317" s="291"/>
    </row>
    <row r="318" spans="1:6" x14ac:dyDescent="0.25">
      <c r="A318" s="298" t="s">
        <v>300</v>
      </c>
      <c r="B318" s="174" t="s">
        <v>301</v>
      </c>
      <c r="C318" s="171"/>
      <c r="D318" s="180"/>
      <c r="E318" s="206"/>
      <c r="F318" s="291"/>
    </row>
    <row r="319" spans="1:6" x14ac:dyDescent="0.25">
      <c r="A319" s="298"/>
      <c r="B319" s="174" t="s">
        <v>302</v>
      </c>
      <c r="C319" s="171"/>
      <c r="D319" s="180"/>
      <c r="E319" s="206"/>
      <c r="F319" s="291"/>
    </row>
    <row r="320" spans="1:6" x14ac:dyDescent="0.25">
      <c r="A320" s="298"/>
      <c r="B320" s="174"/>
      <c r="C320" s="171"/>
      <c r="D320" s="180"/>
      <c r="E320" s="206"/>
      <c r="F320" s="291"/>
    </row>
    <row r="321" spans="1:6" x14ac:dyDescent="0.25">
      <c r="A321" s="298"/>
      <c r="B321" s="174" t="s">
        <v>185</v>
      </c>
      <c r="C321" s="171" t="s">
        <v>7</v>
      </c>
      <c r="D321" s="180">
        <v>1</v>
      </c>
      <c r="E321" s="206"/>
      <c r="F321" s="291" t="s">
        <v>259</v>
      </c>
    </row>
    <row r="322" spans="1:6" ht="13" x14ac:dyDescent="0.25">
      <c r="A322" s="292"/>
      <c r="B322" s="210"/>
      <c r="C322" s="206"/>
      <c r="D322" s="180"/>
      <c r="E322" s="206"/>
      <c r="F322" s="291"/>
    </row>
    <row r="323" spans="1:6" x14ac:dyDescent="0.25">
      <c r="A323" s="298" t="s">
        <v>303</v>
      </c>
      <c r="B323" s="174" t="s">
        <v>304</v>
      </c>
      <c r="C323" s="171"/>
      <c r="D323" s="180"/>
      <c r="E323" s="206"/>
      <c r="F323" s="291"/>
    </row>
    <row r="324" spans="1:6" x14ac:dyDescent="0.25">
      <c r="A324" s="298"/>
      <c r="B324" s="174"/>
      <c r="C324" s="171"/>
      <c r="D324" s="180"/>
      <c r="E324" s="206"/>
      <c r="F324" s="291"/>
    </row>
    <row r="325" spans="1:6" x14ac:dyDescent="0.25">
      <c r="A325" s="298"/>
      <c r="B325" s="174" t="s">
        <v>185</v>
      </c>
      <c r="C325" s="171" t="s">
        <v>7</v>
      </c>
      <c r="D325" s="180">
        <v>1</v>
      </c>
      <c r="E325" s="206"/>
      <c r="F325" s="291" t="s">
        <v>259</v>
      </c>
    </row>
    <row r="326" spans="1:6" ht="13" x14ac:dyDescent="0.25">
      <c r="A326" s="292"/>
      <c r="B326" s="210"/>
      <c r="C326" s="206"/>
      <c r="D326" s="180"/>
      <c r="E326" s="206"/>
      <c r="F326" s="291"/>
    </row>
    <row r="327" spans="1:6" x14ac:dyDescent="0.25">
      <c r="A327" s="298" t="s">
        <v>305</v>
      </c>
      <c r="B327" s="174" t="s">
        <v>306</v>
      </c>
      <c r="C327" s="171"/>
      <c r="D327" s="180"/>
      <c r="E327" s="206"/>
      <c r="F327" s="291"/>
    </row>
    <row r="328" spans="1:6" x14ac:dyDescent="0.25">
      <c r="A328" s="298"/>
      <c r="B328" s="174" t="s">
        <v>307</v>
      </c>
      <c r="C328" s="171"/>
      <c r="D328" s="180"/>
      <c r="E328" s="206"/>
      <c r="F328" s="291"/>
    </row>
    <row r="329" spans="1:6" x14ac:dyDescent="0.25">
      <c r="A329" s="298"/>
      <c r="B329" s="174"/>
      <c r="C329" s="171"/>
      <c r="D329" s="180"/>
      <c r="E329" s="206"/>
      <c r="F329" s="291"/>
    </row>
    <row r="330" spans="1:6" x14ac:dyDescent="0.25">
      <c r="A330" s="298"/>
      <c r="B330" s="174" t="s">
        <v>185</v>
      </c>
      <c r="C330" s="171" t="s">
        <v>7</v>
      </c>
      <c r="D330" s="180">
        <v>1</v>
      </c>
      <c r="E330" s="206"/>
      <c r="F330" s="291"/>
    </row>
    <row r="331" spans="1:6" ht="13" x14ac:dyDescent="0.25">
      <c r="A331" s="292"/>
      <c r="B331" s="210"/>
      <c r="C331" s="206"/>
      <c r="D331" s="180"/>
      <c r="E331" s="206"/>
      <c r="F331" s="291"/>
    </row>
    <row r="332" spans="1:6" x14ac:dyDescent="0.25">
      <c r="A332" s="298" t="s">
        <v>308</v>
      </c>
      <c r="B332" s="174" t="s">
        <v>309</v>
      </c>
      <c r="C332" s="171"/>
      <c r="D332" s="180"/>
      <c r="E332" s="206"/>
      <c r="F332" s="291"/>
    </row>
    <row r="333" spans="1:6" x14ac:dyDescent="0.25">
      <c r="A333" s="298"/>
      <c r="B333" s="174"/>
      <c r="C333" s="171"/>
      <c r="D333" s="180"/>
      <c r="E333" s="206"/>
      <c r="F333" s="291"/>
    </row>
    <row r="334" spans="1:6" x14ac:dyDescent="0.25">
      <c r="A334" s="298"/>
      <c r="B334" s="174" t="s">
        <v>185</v>
      </c>
      <c r="C334" s="171" t="s">
        <v>7</v>
      </c>
      <c r="D334" s="180">
        <v>1</v>
      </c>
      <c r="E334" s="206"/>
      <c r="F334" s="291"/>
    </row>
    <row r="335" spans="1:6" ht="13" x14ac:dyDescent="0.25">
      <c r="A335" s="292"/>
      <c r="B335" s="210"/>
      <c r="C335" s="206"/>
      <c r="D335" s="180"/>
      <c r="E335" s="206"/>
      <c r="F335" s="291"/>
    </row>
    <row r="336" spans="1:6" x14ac:dyDescent="0.25">
      <c r="A336" s="298" t="s">
        <v>310</v>
      </c>
      <c r="B336" s="174" t="s">
        <v>311</v>
      </c>
      <c r="C336" s="171"/>
      <c r="D336" s="180"/>
      <c r="E336" s="206"/>
      <c r="F336" s="291"/>
    </row>
    <row r="337" spans="1:6" x14ac:dyDescent="0.25">
      <c r="A337" s="298"/>
      <c r="B337" s="174"/>
      <c r="C337" s="171"/>
      <c r="D337" s="180"/>
      <c r="E337" s="206"/>
      <c r="F337" s="291"/>
    </row>
    <row r="338" spans="1:6" x14ac:dyDescent="0.25">
      <c r="A338" s="298"/>
      <c r="B338" s="174" t="s">
        <v>185</v>
      </c>
      <c r="C338" s="171" t="s">
        <v>7</v>
      </c>
      <c r="D338" s="180">
        <v>1</v>
      </c>
      <c r="E338" s="206"/>
      <c r="F338" s="291"/>
    </row>
    <row r="339" spans="1:6" ht="13" x14ac:dyDescent="0.25">
      <c r="A339" s="292"/>
      <c r="B339" s="210"/>
      <c r="C339" s="206"/>
      <c r="D339" s="180"/>
      <c r="E339" s="206"/>
      <c r="F339" s="291"/>
    </row>
    <row r="340" spans="1:6" x14ac:dyDescent="0.25">
      <c r="A340" s="298" t="s">
        <v>312</v>
      </c>
      <c r="B340" s="174" t="s">
        <v>313</v>
      </c>
      <c r="C340" s="171"/>
      <c r="D340" s="180"/>
      <c r="E340" s="206"/>
      <c r="F340" s="291"/>
    </row>
    <row r="341" spans="1:6" x14ac:dyDescent="0.25">
      <c r="A341" s="298"/>
      <c r="B341" s="174" t="s">
        <v>314</v>
      </c>
      <c r="C341" s="171"/>
      <c r="D341" s="180"/>
      <c r="E341" s="206"/>
      <c r="F341" s="291"/>
    </row>
    <row r="342" spans="1:6" x14ac:dyDescent="0.25">
      <c r="A342" s="298"/>
      <c r="B342" s="174"/>
      <c r="C342" s="171"/>
      <c r="D342" s="180"/>
      <c r="E342" s="206"/>
      <c r="F342" s="291"/>
    </row>
    <row r="343" spans="1:6" x14ac:dyDescent="0.25">
      <c r="A343" s="298"/>
      <c r="B343" s="174" t="s">
        <v>185</v>
      </c>
      <c r="C343" s="171" t="s">
        <v>7</v>
      </c>
      <c r="D343" s="180">
        <v>1</v>
      </c>
      <c r="E343" s="206"/>
      <c r="F343" s="291"/>
    </row>
    <row r="344" spans="1:6" ht="13" x14ac:dyDescent="0.25">
      <c r="A344" s="292"/>
      <c r="B344" s="210"/>
      <c r="C344" s="206"/>
      <c r="D344" s="180"/>
      <c r="E344" s="206"/>
      <c r="F344" s="291"/>
    </row>
    <row r="345" spans="1:6" ht="13" x14ac:dyDescent="0.25">
      <c r="A345" s="292"/>
      <c r="B345" s="210"/>
      <c r="C345" s="206"/>
      <c r="D345" s="180"/>
      <c r="E345" s="206"/>
      <c r="F345" s="291"/>
    </row>
    <row r="346" spans="1:6" ht="13" x14ac:dyDescent="0.3">
      <c r="A346" s="292"/>
      <c r="B346" s="166" t="s">
        <v>315</v>
      </c>
      <c r="C346" s="206"/>
      <c r="D346" s="180"/>
      <c r="E346" s="206"/>
      <c r="F346" s="291"/>
    </row>
    <row r="347" spans="1:6" ht="13" x14ac:dyDescent="0.25">
      <c r="A347" s="292"/>
      <c r="B347" s="174" t="s">
        <v>316</v>
      </c>
      <c r="C347" s="206"/>
      <c r="D347" s="180"/>
      <c r="E347" s="206"/>
      <c r="F347" s="291"/>
    </row>
    <row r="348" spans="1:6" ht="13" x14ac:dyDescent="0.25">
      <c r="A348" s="292"/>
      <c r="B348" s="210" t="s">
        <v>317</v>
      </c>
      <c r="C348" s="206"/>
      <c r="D348" s="180"/>
      <c r="E348" s="206"/>
      <c r="F348" s="291"/>
    </row>
    <row r="349" spans="1:6" ht="13" x14ac:dyDescent="0.25">
      <c r="A349" s="292"/>
      <c r="B349" s="210" t="s">
        <v>318</v>
      </c>
      <c r="C349" s="206"/>
      <c r="D349" s="180"/>
      <c r="E349" s="206"/>
      <c r="F349" s="291"/>
    </row>
    <row r="350" spans="1:6" ht="13" x14ac:dyDescent="0.25">
      <c r="A350" s="292"/>
      <c r="B350" s="210"/>
      <c r="C350" s="206"/>
      <c r="D350" s="180"/>
      <c r="E350" s="206"/>
      <c r="F350" s="291"/>
    </row>
    <row r="351" spans="1:6" ht="13" x14ac:dyDescent="0.3">
      <c r="A351" s="298" t="s">
        <v>319</v>
      </c>
      <c r="B351" s="166" t="s">
        <v>320</v>
      </c>
      <c r="C351" s="171"/>
      <c r="D351" s="180"/>
      <c r="E351" s="206"/>
      <c r="F351" s="291"/>
    </row>
    <row r="352" spans="1:6" x14ac:dyDescent="0.25">
      <c r="A352" s="298"/>
      <c r="B352" s="174" t="s">
        <v>321</v>
      </c>
      <c r="C352" s="171"/>
      <c r="D352" s="180"/>
      <c r="E352" s="206"/>
      <c r="F352" s="291"/>
    </row>
    <row r="353" spans="1:6" x14ac:dyDescent="0.25">
      <c r="A353" s="298"/>
      <c r="B353" s="174" t="s">
        <v>322</v>
      </c>
      <c r="C353" s="171"/>
      <c r="D353" s="180"/>
      <c r="E353" s="206"/>
      <c r="F353" s="291"/>
    </row>
    <row r="354" spans="1:6" x14ac:dyDescent="0.25">
      <c r="A354" s="298"/>
      <c r="B354" s="174" t="s">
        <v>323</v>
      </c>
      <c r="C354" s="171"/>
      <c r="D354" s="180"/>
      <c r="E354" s="206"/>
      <c r="F354" s="291"/>
    </row>
    <row r="355" spans="1:6" x14ac:dyDescent="0.25">
      <c r="A355" s="298"/>
      <c r="B355" s="174" t="s">
        <v>324</v>
      </c>
      <c r="C355" s="171"/>
      <c r="D355" s="180"/>
      <c r="E355" s="206"/>
      <c r="F355" s="291"/>
    </row>
    <row r="356" spans="1:6" x14ac:dyDescent="0.25">
      <c r="A356" s="298"/>
      <c r="B356" s="174" t="s">
        <v>325</v>
      </c>
      <c r="C356" s="171"/>
      <c r="D356" s="180"/>
      <c r="E356" s="206"/>
      <c r="F356" s="291"/>
    </row>
    <row r="357" spans="1:6" x14ac:dyDescent="0.25">
      <c r="A357" s="298"/>
      <c r="B357" s="174" t="s">
        <v>326</v>
      </c>
      <c r="C357" s="171"/>
      <c r="D357" s="180"/>
      <c r="E357" s="206"/>
      <c r="F357" s="291"/>
    </row>
    <row r="358" spans="1:6" x14ac:dyDescent="0.25">
      <c r="A358" s="298"/>
      <c r="B358" s="174" t="s">
        <v>185</v>
      </c>
      <c r="C358" s="171" t="s">
        <v>7</v>
      </c>
      <c r="D358" s="180">
        <v>1</v>
      </c>
      <c r="E358" s="206"/>
      <c r="F358" s="291"/>
    </row>
    <row r="359" spans="1:6" ht="13" x14ac:dyDescent="0.25">
      <c r="A359" s="292"/>
      <c r="B359" s="210"/>
      <c r="C359" s="206"/>
      <c r="D359" s="180"/>
      <c r="E359" s="206"/>
      <c r="F359" s="291"/>
    </row>
    <row r="360" spans="1:6" ht="13.5" thickBot="1" x14ac:dyDescent="0.3">
      <c r="A360" s="293"/>
      <c r="B360" s="211"/>
      <c r="C360" s="184"/>
      <c r="D360" s="185"/>
      <c r="E360" s="186"/>
      <c r="F360" s="294"/>
    </row>
    <row r="361" spans="1:6" ht="13.5" thickBot="1" x14ac:dyDescent="0.35">
      <c r="A361" s="212"/>
      <c r="B361" s="188" t="s">
        <v>4</v>
      </c>
      <c r="C361" s="189"/>
      <c r="D361" s="190"/>
      <c r="E361" s="191"/>
      <c r="F361" s="213"/>
    </row>
    <row r="362" spans="1:6" ht="13" x14ac:dyDescent="0.3">
      <c r="A362" s="361"/>
      <c r="B362" s="362"/>
      <c r="C362" s="362"/>
      <c r="D362" s="362"/>
      <c r="E362" s="362"/>
      <c r="F362" s="363"/>
    </row>
    <row r="363" spans="1:6" ht="13.5" thickBot="1" x14ac:dyDescent="0.3">
      <c r="A363" s="358"/>
      <c r="B363" s="359"/>
      <c r="C363" s="359"/>
      <c r="D363" s="359"/>
      <c r="E363" s="359"/>
      <c r="F363" s="360"/>
    </row>
    <row r="364" spans="1:6" ht="26.5" thickBot="1" x14ac:dyDescent="0.3">
      <c r="A364" s="194" t="s">
        <v>150</v>
      </c>
      <c r="B364" s="159" t="s">
        <v>0</v>
      </c>
      <c r="C364" s="195" t="s">
        <v>1</v>
      </c>
      <c r="D364" s="196" t="s">
        <v>6</v>
      </c>
      <c r="E364" s="161" t="s">
        <v>2</v>
      </c>
      <c r="F364" s="216" t="s">
        <v>3</v>
      </c>
    </row>
    <row r="365" spans="1:6" ht="13.5" thickBot="1" x14ac:dyDescent="0.3">
      <c r="A365" s="293"/>
      <c r="B365" s="217"/>
      <c r="C365" s="218"/>
      <c r="D365" s="218"/>
      <c r="E365" s="218"/>
      <c r="F365" s="300"/>
    </row>
    <row r="366" spans="1:6" ht="13.5" thickBot="1" x14ac:dyDescent="0.35">
      <c r="A366" s="212"/>
      <c r="B366" s="188" t="s">
        <v>5</v>
      </c>
      <c r="C366" s="219"/>
      <c r="D366" s="219"/>
      <c r="E366" s="220"/>
      <c r="F366" s="221"/>
    </row>
    <row r="367" spans="1:6" ht="13" x14ac:dyDescent="0.25">
      <c r="A367" s="301"/>
      <c r="B367" s="222"/>
      <c r="C367" s="223"/>
      <c r="D367" s="223"/>
      <c r="E367" s="223"/>
      <c r="F367" s="302"/>
    </row>
    <row r="368" spans="1:6" ht="13" x14ac:dyDescent="0.25">
      <c r="A368" s="292"/>
      <c r="B368" s="210"/>
      <c r="C368" s="206"/>
      <c r="D368" s="180"/>
      <c r="E368" s="206"/>
      <c r="F368" s="291"/>
    </row>
    <row r="369" spans="1:6" ht="13" x14ac:dyDescent="0.3">
      <c r="A369" s="298" t="s">
        <v>327</v>
      </c>
      <c r="B369" s="166" t="s">
        <v>328</v>
      </c>
      <c r="C369" s="171"/>
      <c r="D369" s="180"/>
      <c r="E369" s="206"/>
      <c r="F369" s="291"/>
    </row>
    <row r="370" spans="1:6" x14ac:dyDescent="0.25">
      <c r="A370" s="298"/>
      <c r="B370" s="174" t="s">
        <v>329</v>
      </c>
      <c r="C370" s="171"/>
      <c r="D370" s="180"/>
      <c r="E370" s="206"/>
      <c r="F370" s="291"/>
    </row>
    <row r="371" spans="1:6" x14ac:dyDescent="0.25">
      <c r="A371" s="298"/>
      <c r="B371" s="174" t="s">
        <v>330</v>
      </c>
      <c r="C371" s="171"/>
      <c r="D371" s="180"/>
      <c r="E371" s="206"/>
      <c r="F371" s="291"/>
    </row>
    <row r="372" spans="1:6" x14ac:dyDescent="0.25">
      <c r="A372" s="298"/>
      <c r="B372" s="174" t="s">
        <v>331</v>
      </c>
      <c r="C372" s="171"/>
      <c r="D372" s="180"/>
      <c r="E372" s="206"/>
      <c r="F372" s="291"/>
    </row>
    <row r="373" spans="1:6" x14ac:dyDescent="0.25">
      <c r="A373" s="298"/>
      <c r="B373" s="174"/>
      <c r="C373" s="171"/>
      <c r="D373" s="180"/>
      <c r="E373" s="206"/>
      <c r="F373" s="291"/>
    </row>
    <row r="374" spans="1:6" x14ac:dyDescent="0.25">
      <c r="A374" s="298"/>
      <c r="B374" s="174" t="s">
        <v>185</v>
      </c>
      <c r="C374" s="171" t="s">
        <v>7</v>
      </c>
      <c r="D374" s="180">
        <v>1</v>
      </c>
      <c r="E374" s="206"/>
      <c r="F374" s="291"/>
    </row>
    <row r="375" spans="1:6" ht="13" x14ac:dyDescent="0.25">
      <c r="A375" s="292"/>
      <c r="B375" s="210"/>
      <c r="C375" s="206"/>
      <c r="D375" s="180"/>
      <c r="E375" s="206"/>
      <c r="F375" s="291"/>
    </row>
    <row r="376" spans="1:6" ht="13" x14ac:dyDescent="0.3">
      <c r="A376" s="298" t="s">
        <v>332</v>
      </c>
      <c r="B376" s="166" t="s">
        <v>333</v>
      </c>
      <c r="C376" s="171"/>
      <c r="D376" s="180"/>
      <c r="E376" s="206"/>
      <c r="F376" s="291"/>
    </row>
    <row r="377" spans="1:6" x14ac:dyDescent="0.25">
      <c r="A377" s="298"/>
      <c r="B377" s="174" t="s">
        <v>334</v>
      </c>
      <c r="C377" s="171"/>
      <c r="D377" s="180"/>
      <c r="E377" s="206"/>
      <c r="F377" s="291"/>
    </row>
    <row r="378" spans="1:6" x14ac:dyDescent="0.25">
      <c r="A378" s="298"/>
      <c r="B378" s="174" t="s">
        <v>335</v>
      </c>
      <c r="C378" s="171"/>
      <c r="D378" s="180"/>
      <c r="E378" s="206"/>
      <c r="F378" s="291"/>
    </row>
    <row r="379" spans="1:6" x14ac:dyDescent="0.25">
      <c r="A379" s="298"/>
      <c r="B379" s="174" t="s">
        <v>336</v>
      </c>
      <c r="C379" s="171"/>
      <c r="D379" s="180"/>
      <c r="E379" s="206"/>
      <c r="F379" s="291"/>
    </row>
    <row r="380" spans="1:6" x14ac:dyDescent="0.25">
      <c r="A380" s="298"/>
      <c r="B380" s="174" t="s">
        <v>337</v>
      </c>
      <c r="C380" s="171"/>
      <c r="D380" s="180"/>
      <c r="E380" s="206"/>
      <c r="F380" s="291"/>
    </row>
    <row r="381" spans="1:6" x14ac:dyDescent="0.25">
      <c r="A381" s="298"/>
      <c r="B381" s="174" t="s">
        <v>338</v>
      </c>
      <c r="C381" s="171"/>
      <c r="D381" s="180"/>
      <c r="E381" s="206"/>
      <c r="F381" s="291"/>
    </row>
    <row r="382" spans="1:6" x14ac:dyDescent="0.25">
      <c r="A382" s="298"/>
      <c r="B382" s="174"/>
      <c r="C382" s="171"/>
      <c r="D382" s="180"/>
      <c r="E382" s="206"/>
      <c r="F382" s="291"/>
    </row>
    <row r="383" spans="1:6" x14ac:dyDescent="0.25">
      <c r="A383" s="298"/>
      <c r="B383" s="174" t="s">
        <v>185</v>
      </c>
      <c r="C383" s="171" t="s">
        <v>7</v>
      </c>
      <c r="D383" s="180">
        <v>1</v>
      </c>
      <c r="E383" s="206"/>
      <c r="F383" s="291"/>
    </row>
    <row r="384" spans="1:6" ht="13" x14ac:dyDescent="0.25">
      <c r="A384" s="292"/>
      <c r="B384" s="210"/>
      <c r="C384" s="206"/>
      <c r="D384" s="180"/>
      <c r="E384" s="206"/>
      <c r="F384" s="291"/>
    </row>
    <row r="385" spans="1:6" ht="13" x14ac:dyDescent="0.3">
      <c r="A385" s="298" t="s">
        <v>339</v>
      </c>
      <c r="B385" s="166" t="s">
        <v>340</v>
      </c>
      <c r="C385" s="171"/>
      <c r="D385" s="180"/>
      <c r="E385" s="206"/>
      <c r="F385" s="291"/>
    </row>
    <row r="386" spans="1:6" x14ac:dyDescent="0.25">
      <c r="A386" s="298"/>
      <c r="B386" s="174" t="s">
        <v>341</v>
      </c>
      <c r="C386" s="171"/>
      <c r="D386" s="180"/>
      <c r="E386" s="206"/>
      <c r="F386" s="291"/>
    </row>
    <row r="387" spans="1:6" x14ac:dyDescent="0.25">
      <c r="A387" s="298"/>
      <c r="B387" s="174" t="s">
        <v>342</v>
      </c>
      <c r="C387" s="171"/>
      <c r="D387" s="180"/>
      <c r="E387" s="206"/>
      <c r="F387" s="291"/>
    </row>
    <row r="388" spans="1:6" x14ac:dyDescent="0.25">
      <c r="A388" s="298"/>
      <c r="B388" s="174" t="s">
        <v>343</v>
      </c>
      <c r="C388" s="171"/>
      <c r="D388" s="180"/>
      <c r="E388" s="206"/>
      <c r="F388" s="291"/>
    </row>
    <row r="389" spans="1:6" x14ac:dyDescent="0.25">
      <c r="A389" s="298"/>
      <c r="B389" s="174"/>
      <c r="C389" s="171"/>
      <c r="D389" s="180"/>
      <c r="E389" s="206"/>
      <c r="F389" s="291"/>
    </row>
    <row r="390" spans="1:6" x14ac:dyDescent="0.25">
      <c r="A390" s="298"/>
      <c r="B390" s="174" t="s">
        <v>185</v>
      </c>
      <c r="C390" s="171" t="s">
        <v>7</v>
      </c>
      <c r="D390" s="180">
        <v>1</v>
      </c>
      <c r="E390" s="206"/>
      <c r="F390" s="291"/>
    </row>
    <row r="391" spans="1:6" ht="13" x14ac:dyDescent="0.25">
      <c r="A391" s="292"/>
      <c r="B391" s="210"/>
      <c r="C391" s="206"/>
      <c r="D391" s="180"/>
      <c r="E391" s="206"/>
      <c r="F391" s="291"/>
    </row>
    <row r="392" spans="1:6" ht="13" x14ac:dyDescent="0.3">
      <c r="A392" s="298" t="s">
        <v>344</v>
      </c>
      <c r="B392" s="166" t="s">
        <v>345</v>
      </c>
      <c r="C392" s="171"/>
      <c r="D392" s="180"/>
      <c r="E392" s="206"/>
      <c r="F392" s="291"/>
    </row>
    <row r="393" spans="1:6" x14ac:dyDescent="0.25">
      <c r="A393" s="298"/>
      <c r="B393" s="174" t="s">
        <v>346</v>
      </c>
      <c r="C393" s="171"/>
      <c r="D393" s="180"/>
      <c r="E393" s="206"/>
      <c r="F393" s="291"/>
    </row>
    <row r="394" spans="1:6" x14ac:dyDescent="0.25">
      <c r="A394" s="298"/>
      <c r="B394" s="174" t="s">
        <v>347</v>
      </c>
      <c r="C394" s="171"/>
      <c r="D394" s="180"/>
      <c r="E394" s="206"/>
      <c r="F394" s="291"/>
    </row>
    <row r="395" spans="1:6" x14ac:dyDescent="0.25">
      <c r="A395" s="298"/>
      <c r="B395" s="174" t="s">
        <v>348</v>
      </c>
      <c r="C395" s="171"/>
      <c r="D395" s="180"/>
      <c r="E395" s="206"/>
      <c r="F395" s="291"/>
    </row>
    <row r="396" spans="1:6" x14ac:dyDescent="0.25">
      <c r="A396" s="298"/>
      <c r="B396" s="174" t="s">
        <v>349</v>
      </c>
      <c r="C396" s="171"/>
      <c r="D396" s="180"/>
      <c r="E396" s="206"/>
      <c r="F396" s="291"/>
    </row>
    <row r="397" spans="1:6" x14ac:dyDescent="0.25">
      <c r="A397" s="298"/>
      <c r="B397" s="174" t="s">
        <v>350</v>
      </c>
      <c r="C397" s="171"/>
      <c r="D397" s="180"/>
      <c r="E397" s="206"/>
      <c r="F397" s="291"/>
    </row>
    <row r="398" spans="1:6" x14ac:dyDescent="0.25">
      <c r="A398" s="298"/>
      <c r="B398" s="174" t="s">
        <v>351</v>
      </c>
      <c r="C398" s="171"/>
      <c r="D398" s="180"/>
      <c r="E398" s="206"/>
      <c r="F398" s="291"/>
    </row>
    <row r="399" spans="1:6" x14ac:dyDescent="0.25">
      <c r="A399" s="298"/>
      <c r="B399" s="174"/>
      <c r="C399" s="171"/>
      <c r="D399" s="180"/>
      <c r="E399" s="206"/>
      <c r="F399" s="291"/>
    </row>
    <row r="400" spans="1:6" x14ac:dyDescent="0.25">
      <c r="A400" s="298"/>
      <c r="B400" s="174" t="s">
        <v>185</v>
      </c>
      <c r="C400" s="171" t="s">
        <v>7</v>
      </c>
      <c r="D400" s="180">
        <v>1</v>
      </c>
      <c r="E400" s="206"/>
      <c r="F400" s="291"/>
    </row>
    <row r="401" spans="1:6" ht="13" x14ac:dyDescent="0.25">
      <c r="A401" s="292"/>
      <c r="B401" s="210"/>
      <c r="C401" s="206"/>
      <c r="D401" s="180"/>
      <c r="E401" s="206"/>
      <c r="F401" s="291"/>
    </row>
    <row r="402" spans="1:6" ht="13" x14ac:dyDescent="0.3">
      <c r="A402" s="298" t="s">
        <v>352</v>
      </c>
      <c r="B402" s="166" t="s">
        <v>353</v>
      </c>
      <c r="C402" s="171"/>
      <c r="D402" s="180"/>
      <c r="E402" s="206"/>
      <c r="F402" s="291"/>
    </row>
    <row r="403" spans="1:6" ht="13" x14ac:dyDescent="0.3">
      <c r="A403" s="298"/>
      <c r="B403" s="166" t="s">
        <v>354</v>
      </c>
      <c r="C403" s="171"/>
      <c r="D403" s="180"/>
      <c r="E403" s="206"/>
      <c r="F403" s="291"/>
    </row>
    <row r="404" spans="1:6" x14ac:dyDescent="0.25">
      <c r="A404" s="298"/>
      <c r="B404" s="174" t="s">
        <v>355</v>
      </c>
      <c r="C404" s="171"/>
      <c r="D404" s="180"/>
      <c r="E404" s="206"/>
      <c r="F404" s="291"/>
    </row>
    <row r="405" spans="1:6" x14ac:dyDescent="0.25">
      <c r="A405" s="298"/>
      <c r="B405" s="174" t="s">
        <v>356</v>
      </c>
      <c r="C405" s="171"/>
      <c r="D405" s="180"/>
      <c r="E405" s="206"/>
      <c r="F405" s="291"/>
    </row>
    <row r="406" spans="1:6" x14ac:dyDescent="0.25">
      <c r="A406" s="298"/>
      <c r="B406" s="174" t="s">
        <v>357</v>
      </c>
      <c r="C406" s="171"/>
      <c r="D406" s="180"/>
      <c r="E406" s="206"/>
      <c r="F406" s="291"/>
    </row>
    <row r="407" spans="1:6" x14ac:dyDescent="0.25">
      <c r="A407" s="298"/>
      <c r="B407" s="174" t="s">
        <v>358</v>
      </c>
      <c r="C407" s="171"/>
      <c r="D407" s="180"/>
      <c r="E407" s="206"/>
      <c r="F407" s="291"/>
    </row>
    <row r="408" spans="1:6" x14ac:dyDescent="0.25">
      <c r="A408" s="298"/>
      <c r="B408" s="174" t="s">
        <v>359</v>
      </c>
      <c r="C408" s="171"/>
      <c r="D408" s="180"/>
      <c r="E408" s="206"/>
      <c r="F408" s="291"/>
    </row>
    <row r="409" spans="1:6" x14ac:dyDescent="0.25">
      <c r="A409" s="298"/>
      <c r="B409" s="174"/>
      <c r="C409" s="171"/>
      <c r="D409" s="180"/>
      <c r="E409" s="206"/>
      <c r="F409" s="291"/>
    </row>
    <row r="410" spans="1:6" x14ac:dyDescent="0.25">
      <c r="A410" s="298"/>
      <c r="B410" s="174" t="s">
        <v>360</v>
      </c>
      <c r="C410" s="171"/>
      <c r="D410" s="180"/>
      <c r="E410" s="206"/>
      <c r="F410" s="291"/>
    </row>
    <row r="411" spans="1:6" x14ac:dyDescent="0.25">
      <c r="A411" s="298"/>
      <c r="B411" s="174" t="s">
        <v>361</v>
      </c>
      <c r="C411" s="171"/>
      <c r="D411" s="180"/>
      <c r="E411" s="206"/>
      <c r="F411" s="291"/>
    </row>
    <row r="412" spans="1:6" x14ac:dyDescent="0.25">
      <c r="A412" s="298"/>
      <c r="B412" s="174" t="s">
        <v>362</v>
      </c>
      <c r="C412" s="171"/>
      <c r="D412" s="180"/>
      <c r="E412" s="206"/>
      <c r="F412" s="291"/>
    </row>
    <row r="413" spans="1:6" x14ac:dyDescent="0.25">
      <c r="A413" s="298"/>
      <c r="B413" s="174" t="s">
        <v>363</v>
      </c>
      <c r="C413" s="171"/>
      <c r="D413" s="180"/>
      <c r="E413" s="206"/>
      <c r="F413" s="291"/>
    </row>
    <row r="414" spans="1:6" x14ac:dyDescent="0.25">
      <c r="A414" s="298"/>
      <c r="B414" s="174" t="s">
        <v>364</v>
      </c>
      <c r="C414" s="171"/>
      <c r="D414" s="180"/>
      <c r="E414" s="206"/>
      <c r="F414" s="291"/>
    </row>
    <row r="415" spans="1:6" x14ac:dyDescent="0.25">
      <c r="A415" s="298"/>
      <c r="B415" s="174"/>
      <c r="C415" s="171"/>
      <c r="D415" s="180"/>
      <c r="E415" s="206"/>
      <c r="F415" s="291"/>
    </row>
    <row r="416" spans="1:6" x14ac:dyDescent="0.25">
      <c r="A416" s="298"/>
      <c r="B416" s="174" t="s">
        <v>185</v>
      </c>
      <c r="C416" s="171" t="s">
        <v>7</v>
      </c>
      <c r="D416" s="180">
        <v>1</v>
      </c>
      <c r="E416" s="206"/>
      <c r="F416" s="291"/>
    </row>
    <row r="417" spans="1:6" ht="13.5" thickBot="1" x14ac:dyDescent="0.3">
      <c r="A417" s="293"/>
      <c r="B417" s="183"/>
      <c r="C417" s="224"/>
      <c r="D417" s="225"/>
      <c r="E417" s="224"/>
      <c r="F417" s="306"/>
    </row>
    <row r="418" spans="1:6" ht="13.5" thickBot="1" x14ac:dyDescent="0.35">
      <c r="A418" s="212"/>
      <c r="B418" s="188" t="s">
        <v>4</v>
      </c>
      <c r="C418" s="189"/>
      <c r="D418" s="190"/>
      <c r="E418" s="191"/>
      <c r="F418" s="213"/>
    </row>
    <row r="419" spans="1:6" ht="13" x14ac:dyDescent="0.3">
      <c r="A419" s="361"/>
      <c r="B419" s="362"/>
      <c r="C419" s="362"/>
      <c r="D419" s="362"/>
      <c r="E419" s="362"/>
      <c r="F419" s="363"/>
    </row>
    <row r="420" spans="1:6" ht="13.5" thickBot="1" x14ac:dyDescent="0.3">
      <c r="A420" s="358"/>
      <c r="B420" s="359"/>
      <c r="C420" s="359"/>
      <c r="D420" s="359"/>
      <c r="E420" s="359"/>
      <c r="F420" s="360"/>
    </row>
    <row r="421" spans="1:6" ht="26.5" thickBot="1" x14ac:dyDescent="0.3">
      <c r="A421" s="194" t="s">
        <v>150</v>
      </c>
      <c r="B421" s="159" t="s">
        <v>0</v>
      </c>
      <c r="C421" s="195" t="s">
        <v>1</v>
      </c>
      <c r="D421" s="196" t="s">
        <v>6</v>
      </c>
      <c r="E421" s="215" t="s">
        <v>2</v>
      </c>
      <c r="F421" s="216" t="s">
        <v>3</v>
      </c>
    </row>
    <row r="422" spans="1:6" ht="13.5" thickBot="1" x14ac:dyDescent="0.3">
      <c r="A422" s="293"/>
      <c r="B422" s="217"/>
      <c r="C422" s="218"/>
      <c r="D422" s="218"/>
      <c r="E422" s="218"/>
      <c r="F422" s="300"/>
    </row>
    <row r="423" spans="1:6" ht="13.5" thickBot="1" x14ac:dyDescent="0.35">
      <c r="A423" s="212"/>
      <c r="B423" s="188" t="s">
        <v>5</v>
      </c>
      <c r="C423" s="219"/>
      <c r="D423" s="219"/>
      <c r="E423" s="220"/>
      <c r="F423" s="221"/>
    </row>
    <row r="424" spans="1:6" ht="13" x14ac:dyDescent="0.25">
      <c r="A424" s="301"/>
      <c r="B424" s="222"/>
      <c r="C424" s="223"/>
      <c r="D424" s="223"/>
      <c r="E424" s="223"/>
      <c r="F424" s="302"/>
    </row>
    <row r="425" spans="1:6" ht="13" x14ac:dyDescent="0.25">
      <c r="A425" s="292"/>
      <c r="B425" s="210"/>
      <c r="C425" s="206"/>
      <c r="D425" s="180"/>
      <c r="E425" s="206"/>
      <c r="F425" s="291"/>
    </row>
    <row r="426" spans="1:6" ht="13" x14ac:dyDescent="0.3">
      <c r="A426" s="298" t="s">
        <v>365</v>
      </c>
      <c r="B426" s="166" t="s">
        <v>366</v>
      </c>
      <c r="C426" s="171"/>
      <c r="D426" s="180"/>
      <c r="E426" s="206"/>
      <c r="F426" s="291"/>
    </row>
    <row r="427" spans="1:6" x14ac:dyDescent="0.25">
      <c r="A427" s="298"/>
      <c r="B427" s="174" t="s">
        <v>367</v>
      </c>
      <c r="C427" s="171"/>
      <c r="D427" s="180"/>
      <c r="E427" s="206"/>
      <c r="F427" s="291"/>
    </row>
    <row r="428" spans="1:6" x14ac:dyDescent="0.25">
      <c r="A428" s="298"/>
      <c r="B428" s="174" t="s">
        <v>368</v>
      </c>
      <c r="C428" s="171"/>
      <c r="D428" s="180"/>
      <c r="E428" s="206"/>
      <c r="F428" s="291"/>
    </row>
    <row r="429" spans="1:6" x14ac:dyDescent="0.25">
      <c r="A429" s="298"/>
      <c r="B429" s="174" t="s">
        <v>369</v>
      </c>
      <c r="C429" s="171"/>
      <c r="D429" s="180"/>
      <c r="E429" s="206"/>
      <c r="F429" s="291"/>
    </row>
    <row r="430" spans="1:6" x14ac:dyDescent="0.25">
      <c r="A430" s="298"/>
      <c r="B430" s="174"/>
      <c r="C430" s="171"/>
      <c r="D430" s="180"/>
      <c r="E430" s="206"/>
      <c r="F430" s="291"/>
    </row>
    <row r="431" spans="1:6" x14ac:dyDescent="0.25">
      <c r="A431" s="298"/>
      <c r="B431" s="174" t="s">
        <v>185</v>
      </c>
      <c r="C431" s="171" t="s">
        <v>7</v>
      </c>
      <c r="D431" s="180">
        <v>1</v>
      </c>
      <c r="E431" s="206"/>
      <c r="F431" s="291"/>
    </row>
    <row r="432" spans="1:6" ht="13" x14ac:dyDescent="0.25">
      <c r="A432" s="292"/>
      <c r="B432" s="210"/>
      <c r="C432" s="206"/>
      <c r="D432" s="180"/>
      <c r="E432" s="206"/>
      <c r="F432" s="291"/>
    </row>
    <row r="433" spans="1:6" ht="13" x14ac:dyDescent="0.3">
      <c r="A433" s="298" t="s">
        <v>370</v>
      </c>
      <c r="B433" s="166" t="s">
        <v>371</v>
      </c>
      <c r="C433" s="171"/>
      <c r="D433" s="180"/>
      <c r="E433" s="206"/>
      <c r="F433" s="291"/>
    </row>
    <row r="434" spans="1:6" x14ac:dyDescent="0.25">
      <c r="A434" s="298"/>
      <c r="B434" s="174" t="s">
        <v>372</v>
      </c>
      <c r="C434" s="171"/>
      <c r="D434" s="180"/>
      <c r="E434" s="206"/>
      <c r="F434" s="291"/>
    </row>
    <row r="435" spans="1:6" x14ac:dyDescent="0.25">
      <c r="A435" s="298"/>
      <c r="B435" s="174" t="s">
        <v>373</v>
      </c>
      <c r="C435" s="171"/>
      <c r="D435" s="180"/>
      <c r="E435" s="206"/>
      <c r="F435" s="291"/>
    </row>
    <row r="436" spans="1:6" x14ac:dyDescent="0.25">
      <c r="A436" s="298"/>
      <c r="B436" s="174" t="s">
        <v>374</v>
      </c>
      <c r="C436" s="171"/>
      <c r="D436" s="180"/>
      <c r="E436" s="206"/>
      <c r="F436" s="291"/>
    </row>
    <row r="437" spans="1:6" x14ac:dyDescent="0.25">
      <c r="A437" s="298"/>
      <c r="B437" s="174" t="s">
        <v>375</v>
      </c>
      <c r="C437" s="171"/>
      <c r="D437" s="180"/>
      <c r="E437" s="206"/>
      <c r="F437" s="291"/>
    </row>
    <row r="438" spans="1:6" x14ac:dyDescent="0.25">
      <c r="A438" s="298"/>
      <c r="B438" s="174" t="s">
        <v>376</v>
      </c>
      <c r="C438" s="171"/>
      <c r="D438" s="180"/>
      <c r="E438" s="206"/>
      <c r="F438" s="291"/>
    </row>
    <row r="439" spans="1:6" x14ac:dyDescent="0.25">
      <c r="A439" s="298"/>
      <c r="B439" s="174" t="s">
        <v>377</v>
      </c>
      <c r="C439" s="171"/>
      <c r="D439" s="180"/>
      <c r="E439" s="206"/>
      <c r="F439" s="291"/>
    </row>
    <row r="440" spans="1:6" x14ac:dyDescent="0.25">
      <c r="A440" s="298"/>
      <c r="B440" s="174"/>
      <c r="C440" s="171"/>
      <c r="D440" s="180"/>
      <c r="E440" s="206"/>
      <c r="F440" s="291"/>
    </row>
    <row r="441" spans="1:6" x14ac:dyDescent="0.25">
      <c r="A441" s="298"/>
      <c r="B441" s="174" t="s">
        <v>185</v>
      </c>
      <c r="C441" s="171" t="s">
        <v>7</v>
      </c>
      <c r="D441" s="180">
        <v>1</v>
      </c>
      <c r="E441" s="206"/>
      <c r="F441" s="291"/>
    </row>
    <row r="442" spans="1:6" ht="13" x14ac:dyDescent="0.25">
      <c r="A442" s="292"/>
      <c r="B442" s="210"/>
      <c r="C442" s="206"/>
      <c r="D442" s="180"/>
      <c r="E442" s="206"/>
      <c r="F442" s="291"/>
    </row>
    <row r="443" spans="1:6" ht="13" x14ac:dyDescent="0.3">
      <c r="A443" s="298" t="s">
        <v>378</v>
      </c>
      <c r="B443" s="166" t="s">
        <v>379</v>
      </c>
      <c r="C443" s="171"/>
      <c r="D443" s="180"/>
      <c r="E443" s="206"/>
      <c r="F443" s="291"/>
    </row>
    <row r="444" spans="1:6" x14ac:dyDescent="0.25">
      <c r="A444" s="298"/>
      <c r="B444" s="174" t="s">
        <v>372</v>
      </c>
      <c r="C444" s="171"/>
      <c r="D444" s="180"/>
      <c r="E444" s="206"/>
      <c r="F444" s="291"/>
    </row>
    <row r="445" spans="1:6" x14ac:dyDescent="0.25">
      <c r="A445" s="298"/>
      <c r="B445" s="174" t="s">
        <v>380</v>
      </c>
      <c r="C445" s="171"/>
      <c r="D445" s="180"/>
      <c r="E445" s="206"/>
      <c r="F445" s="291"/>
    </row>
    <row r="446" spans="1:6" x14ac:dyDescent="0.25">
      <c r="A446" s="298"/>
      <c r="B446" s="174" t="s">
        <v>381</v>
      </c>
      <c r="C446" s="171"/>
      <c r="D446" s="180"/>
      <c r="E446" s="206"/>
      <c r="F446" s="291"/>
    </row>
    <row r="447" spans="1:6" x14ac:dyDescent="0.25">
      <c r="A447" s="298"/>
      <c r="B447" s="174" t="s">
        <v>382</v>
      </c>
      <c r="C447" s="171"/>
      <c r="D447" s="180"/>
      <c r="E447" s="206"/>
      <c r="F447" s="291"/>
    </row>
    <row r="448" spans="1:6" x14ac:dyDescent="0.25">
      <c r="A448" s="298"/>
      <c r="B448" s="174" t="s">
        <v>383</v>
      </c>
      <c r="C448" s="171"/>
      <c r="D448" s="180"/>
      <c r="E448" s="206"/>
      <c r="F448" s="291"/>
    </row>
    <row r="449" spans="1:6" x14ac:dyDescent="0.25">
      <c r="A449" s="298"/>
      <c r="B449" s="174" t="s">
        <v>384</v>
      </c>
      <c r="C449" s="171"/>
      <c r="D449" s="180"/>
      <c r="E449" s="206"/>
      <c r="F449" s="291"/>
    </row>
    <row r="450" spans="1:6" x14ac:dyDescent="0.25">
      <c r="A450" s="298"/>
      <c r="B450" s="174"/>
      <c r="C450" s="171"/>
      <c r="D450" s="180"/>
      <c r="E450" s="206"/>
      <c r="F450" s="291"/>
    </row>
    <row r="451" spans="1:6" x14ac:dyDescent="0.25">
      <c r="A451" s="298"/>
      <c r="B451" s="174" t="s">
        <v>185</v>
      </c>
      <c r="C451" s="171" t="s">
        <v>7</v>
      </c>
      <c r="D451" s="180">
        <v>1</v>
      </c>
      <c r="E451" s="206"/>
      <c r="F451" s="291"/>
    </row>
    <row r="452" spans="1:6" ht="13" x14ac:dyDescent="0.25">
      <c r="A452" s="292"/>
      <c r="B452" s="210"/>
      <c r="C452" s="206"/>
      <c r="D452" s="180"/>
      <c r="E452" s="206"/>
      <c r="F452" s="291"/>
    </row>
    <row r="453" spans="1:6" ht="13" x14ac:dyDescent="0.3">
      <c r="A453" s="298" t="s">
        <v>385</v>
      </c>
      <c r="B453" s="166" t="s">
        <v>386</v>
      </c>
      <c r="C453" s="171"/>
      <c r="D453" s="180"/>
      <c r="E453" s="206"/>
      <c r="F453" s="291"/>
    </row>
    <row r="454" spans="1:6" x14ac:dyDescent="0.25">
      <c r="A454" s="298"/>
      <c r="B454" s="174" t="s">
        <v>387</v>
      </c>
      <c r="C454" s="171"/>
      <c r="D454" s="180"/>
      <c r="E454" s="206"/>
      <c r="F454" s="291"/>
    </row>
    <row r="455" spans="1:6" x14ac:dyDescent="0.25">
      <c r="A455" s="298"/>
      <c r="B455" s="174" t="s">
        <v>388</v>
      </c>
      <c r="C455" s="171"/>
      <c r="D455" s="180"/>
      <c r="E455" s="206"/>
      <c r="F455" s="291"/>
    </row>
    <row r="456" spans="1:6" x14ac:dyDescent="0.25">
      <c r="A456" s="298"/>
      <c r="B456" s="174" t="s">
        <v>389</v>
      </c>
      <c r="C456" s="171"/>
      <c r="D456" s="180"/>
      <c r="E456" s="206"/>
      <c r="F456" s="291"/>
    </row>
    <row r="457" spans="1:6" x14ac:dyDescent="0.25">
      <c r="A457" s="298"/>
      <c r="B457" s="174" t="s">
        <v>390</v>
      </c>
      <c r="C457" s="171"/>
      <c r="D457" s="180"/>
      <c r="E457" s="206"/>
      <c r="F457" s="291"/>
    </row>
    <row r="458" spans="1:6" x14ac:dyDescent="0.25">
      <c r="A458" s="298"/>
      <c r="B458" s="174" t="s">
        <v>391</v>
      </c>
      <c r="C458" s="171"/>
      <c r="D458" s="180"/>
      <c r="E458" s="206"/>
      <c r="F458" s="291"/>
    </row>
    <row r="459" spans="1:6" x14ac:dyDescent="0.25">
      <c r="A459" s="298"/>
      <c r="B459" s="174" t="s">
        <v>392</v>
      </c>
      <c r="C459" s="171"/>
      <c r="D459" s="180"/>
      <c r="E459" s="206"/>
      <c r="F459" s="291"/>
    </row>
    <row r="460" spans="1:6" x14ac:dyDescent="0.25">
      <c r="A460" s="298"/>
      <c r="B460" s="174"/>
      <c r="C460" s="171"/>
      <c r="D460" s="180"/>
      <c r="E460" s="206"/>
      <c r="F460" s="291"/>
    </row>
    <row r="461" spans="1:6" x14ac:dyDescent="0.25">
      <c r="A461" s="298"/>
      <c r="B461" s="174" t="s">
        <v>393</v>
      </c>
      <c r="C461" s="171"/>
      <c r="D461" s="180"/>
      <c r="E461" s="206"/>
      <c r="F461" s="291"/>
    </row>
    <row r="462" spans="1:6" x14ac:dyDescent="0.25">
      <c r="A462" s="298"/>
      <c r="B462" s="174" t="s">
        <v>394</v>
      </c>
      <c r="C462" s="171"/>
      <c r="D462" s="180"/>
      <c r="E462" s="206"/>
      <c r="F462" s="291"/>
    </row>
    <row r="463" spans="1:6" x14ac:dyDescent="0.25">
      <c r="A463" s="298"/>
      <c r="B463" s="174" t="s">
        <v>395</v>
      </c>
      <c r="C463" s="171"/>
      <c r="D463" s="180"/>
      <c r="E463" s="206"/>
      <c r="F463" s="291"/>
    </row>
    <row r="464" spans="1:6" x14ac:dyDescent="0.25">
      <c r="A464" s="298"/>
      <c r="B464" s="174"/>
      <c r="C464" s="171"/>
      <c r="D464" s="180"/>
      <c r="E464" s="206"/>
      <c r="F464" s="291"/>
    </row>
    <row r="465" spans="1:6" x14ac:dyDescent="0.25">
      <c r="A465" s="298"/>
      <c r="B465" s="174" t="s">
        <v>185</v>
      </c>
      <c r="C465" s="171" t="s">
        <v>7</v>
      </c>
      <c r="D465" s="180">
        <v>1</v>
      </c>
      <c r="E465" s="206"/>
      <c r="F465" s="291"/>
    </row>
    <row r="466" spans="1:6" ht="13" x14ac:dyDescent="0.25">
      <c r="A466" s="292"/>
      <c r="B466" s="210"/>
      <c r="C466" s="206"/>
      <c r="D466" s="180"/>
      <c r="E466" s="206"/>
      <c r="F466" s="291"/>
    </row>
    <row r="467" spans="1:6" ht="13" x14ac:dyDescent="0.3">
      <c r="A467" s="298" t="s">
        <v>396</v>
      </c>
      <c r="B467" s="166" t="s">
        <v>397</v>
      </c>
      <c r="C467" s="171"/>
      <c r="D467" s="180"/>
      <c r="E467" s="206"/>
      <c r="F467" s="291"/>
    </row>
    <row r="468" spans="1:6" x14ac:dyDescent="0.25">
      <c r="A468" s="298"/>
      <c r="B468" s="174" t="s">
        <v>398</v>
      </c>
      <c r="C468" s="171"/>
      <c r="D468" s="180"/>
      <c r="E468" s="206"/>
      <c r="F468" s="291"/>
    </row>
    <row r="469" spans="1:6" x14ac:dyDescent="0.25">
      <c r="A469" s="298"/>
      <c r="B469" s="174" t="s">
        <v>399</v>
      </c>
      <c r="C469" s="171"/>
      <c r="D469" s="180"/>
      <c r="E469" s="206"/>
      <c r="F469" s="291"/>
    </row>
    <row r="470" spans="1:6" x14ac:dyDescent="0.25">
      <c r="A470" s="298"/>
      <c r="B470" s="174" t="s">
        <v>400</v>
      </c>
      <c r="C470" s="171"/>
      <c r="D470" s="180"/>
      <c r="E470" s="206"/>
      <c r="F470" s="291"/>
    </row>
    <row r="471" spans="1:6" x14ac:dyDescent="0.25">
      <c r="A471" s="298"/>
      <c r="B471" s="174" t="s">
        <v>401</v>
      </c>
      <c r="C471" s="171"/>
      <c r="D471" s="180"/>
      <c r="E471" s="206"/>
      <c r="F471" s="291"/>
    </row>
    <row r="472" spans="1:6" x14ac:dyDescent="0.25">
      <c r="A472" s="298"/>
      <c r="B472" s="174" t="s">
        <v>402</v>
      </c>
      <c r="C472" s="171"/>
      <c r="D472" s="180"/>
      <c r="E472" s="206"/>
      <c r="F472" s="291"/>
    </row>
    <row r="473" spans="1:6" x14ac:dyDescent="0.25">
      <c r="A473" s="298"/>
      <c r="B473" s="174"/>
      <c r="C473" s="171"/>
      <c r="D473" s="180"/>
      <c r="E473" s="206"/>
      <c r="F473" s="291"/>
    </row>
    <row r="474" spans="1:6" x14ac:dyDescent="0.25">
      <c r="A474" s="298"/>
      <c r="B474" s="174" t="s">
        <v>185</v>
      </c>
      <c r="C474" s="171" t="s">
        <v>7</v>
      </c>
      <c r="D474" s="180">
        <v>1</v>
      </c>
      <c r="E474" s="206"/>
      <c r="F474" s="291"/>
    </row>
    <row r="475" spans="1:6" ht="13" x14ac:dyDescent="0.25">
      <c r="A475" s="292"/>
      <c r="B475" s="210"/>
      <c r="C475" s="206"/>
      <c r="D475" s="180"/>
      <c r="E475" s="206"/>
      <c r="F475" s="291"/>
    </row>
    <row r="476" spans="1:6" ht="13.5" thickBot="1" x14ac:dyDescent="0.3">
      <c r="A476" s="293"/>
      <c r="B476" s="211"/>
      <c r="C476" s="184"/>
      <c r="D476" s="185"/>
      <c r="E476" s="186"/>
      <c r="F476" s="294"/>
    </row>
    <row r="477" spans="1:6" ht="13.5" thickBot="1" x14ac:dyDescent="0.35">
      <c r="A477" s="212"/>
      <c r="B477" s="188" t="s">
        <v>4</v>
      </c>
      <c r="C477" s="189"/>
      <c r="D477" s="190"/>
      <c r="E477" s="191"/>
      <c r="F477" s="213"/>
    </row>
    <row r="478" spans="1:6" ht="13" x14ac:dyDescent="0.3">
      <c r="A478" s="361"/>
      <c r="B478" s="362"/>
      <c r="C478" s="362"/>
      <c r="D478" s="362"/>
      <c r="E478" s="362"/>
      <c r="F478" s="363"/>
    </row>
    <row r="479" spans="1:6" ht="13.5" thickBot="1" x14ac:dyDescent="0.3">
      <c r="A479" s="358"/>
      <c r="B479" s="359"/>
      <c r="C479" s="359"/>
      <c r="D479" s="359"/>
      <c r="E479" s="359"/>
      <c r="F479" s="360"/>
    </row>
    <row r="480" spans="1:6" ht="26.5" thickBot="1" x14ac:dyDescent="0.3">
      <c r="A480" s="194" t="s">
        <v>150</v>
      </c>
      <c r="B480" s="159" t="s">
        <v>0</v>
      </c>
      <c r="C480" s="195" t="s">
        <v>1</v>
      </c>
      <c r="D480" s="196" t="s">
        <v>6</v>
      </c>
      <c r="E480" s="215" t="s">
        <v>2</v>
      </c>
      <c r="F480" s="216" t="s">
        <v>3</v>
      </c>
    </row>
    <row r="481" spans="1:6" ht="13.5" thickBot="1" x14ac:dyDescent="0.3">
      <c r="A481" s="293"/>
      <c r="B481" s="217"/>
      <c r="C481" s="218"/>
      <c r="D481" s="218"/>
      <c r="E481" s="218"/>
      <c r="F481" s="300"/>
    </row>
    <row r="482" spans="1:6" ht="13.5" thickBot="1" x14ac:dyDescent="0.35">
      <c r="A482" s="212"/>
      <c r="B482" s="188" t="s">
        <v>5</v>
      </c>
      <c r="C482" s="219"/>
      <c r="D482" s="219"/>
      <c r="E482" s="220"/>
      <c r="F482" s="221"/>
    </row>
    <row r="483" spans="1:6" ht="13" x14ac:dyDescent="0.25">
      <c r="A483" s="301"/>
      <c r="B483" s="222"/>
      <c r="C483" s="223"/>
      <c r="D483" s="223"/>
      <c r="E483" s="223"/>
      <c r="F483" s="302"/>
    </row>
    <row r="484" spans="1:6" ht="13" x14ac:dyDescent="0.25">
      <c r="A484" s="292"/>
      <c r="B484" s="210"/>
      <c r="C484" s="206"/>
      <c r="D484" s="180"/>
      <c r="E484" s="206"/>
      <c r="F484" s="291"/>
    </row>
    <row r="485" spans="1:6" ht="13" x14ac:dyDescent="0.3">
      <c r="A485" s="298" t="s">
        <v>403</v>
      </c>
      <c r="B485" s="166" t="s">
        <v>404</v>
      </c>
      <c r="C485" s="171"/>
      <c r="D485" s="180"/>
      <c r="E485" s="206"/>
      <c r="F485" s="291"/>
    </row>
    <row r="486" spans="1:6" x14ac:dyDescent="0.25">
      <c r="A486" s="298"/>
      <c r="B486" s="174" t="s">
        <v>405</v>
      </c>
      <c r="C486" s="171"/>
      <c r="D486" s="180"/>
      <c r="E486" s="206"/>
      <c r="F486" s="291"/>
    </row>
    <row r="487" spans="1:6" x14ac:dyDescent="0.25">
      <c r="A487" s="298"/>
      <c r="B487" s="174" t="s">
        <v>406</v>
      </c>
      <c r="C487" s="171"/>
      <c r="D487" s="180"/>
      <c r="E487" s="206"/>
      <c r="F487" s="291"/>
    </row>
    <row r="488" spans="1:6" x14ac:dyDescent="0.25">
      <c r="A488" s="298"/>
      <c r="B488" s="174" t="s">
        <v>407</v>
      </c>
      <c r="C488" s="171"/>
      <c r="D488" s="180"/>
      <c r="E488" s="206"/>
      <c r="F488" s="291"/>
    </row>
    <row r="489" spans="1:6" x14ac:dyDescent="0.25">
      <c r="A489" s="298"/>
      <c r="B489" s="174" t="s">
        <v>408</v>
      </c>
      <c r="C489" s="171"/>
      <c r="D489" s="180"/>
      <c r="E489" s="206"/>
      <c r="F489" s="291"/>
    </row>
    <row r="490" spans="1:6" x14ac:dyDescent="0.25">
      <c r="A490" s="298"/>
      <c r="B490" s="174" t="s">
        <v>409</v>
      </c>
      <c r="C490" s="171"/>
      <c r="D490" s="180"/>
      <c r="E490" s="206"/>
      <c r="F490" s="291"/>
    </row>
    <row r="491" spans="1:6" x14ac:dyDescent="0.25">
      <c r="A491" s="298"/>
      <c r="B491" s="174" t="s">
        <v>410</v>
      </c>
      <c r="C491" s="171"/>
      <c r="D491" s="180"/>
      <c r="E491" s="206"/>
      <c r="F491" s="291"/>
    </row>
    <row r="492" spans="1:6" x14ac:dyDescent="0.25">
      <c r="A492" s="298"/>
      <c r="B492" s="174" t="s">
        <v>411</v>
      </c>
      <c r="C492" s="171"/>
      <c r="D492" s="180"/>
      <c r="E492" s="206"/>
      <c r="F492" s="291"/>
    </row>
    <row r="493" spans="1:6" x14ac:dyDescent="0.25">
      <c r="A493" s="298"/>
      <c r="B493" s="174" t="s">
        <v>412</v>
      </c>
      <c r="C493" s="171"/>
      <c r="D493" s="180"/>
      <c r="E493" s="206"/>
      <c r="F493" s="291"/>
    </row>
    <row r="494" spans="1:6" x14ac:dyDescent="0.25">
      <c r="A494" s="298"/>
      <c r="B494" s="174" t="s">
        <v>413</v>
      </c>
      <c r="C494" s="171"/>
      <c r="D494" s="180"/>
      <c r="E494" s="206"/>
      <c r="F494" s="291"/>
    </row>
    <row r="495" spans="1:6" x14ac:dyDescent="0.25">
      <c r="A495" s="298"/>
      <c r="B495" s="174" t="s">
        <v>414</v>
      </c>
      <c r="C495" s="171"/>
      <c r="D495" s="180"/>
      <c r="E495" s="206"/>
      <c r="F495" s="291"/>
    </row>
    <row r="496" spans="1:6" x14ac:dyDescent="0.25">
      <c r="A496" s="298"/>
      <c r="B496" s="174" t="s">
        <v>415</v>
      </c>
      <c r="C496" s="171"/>
      <c r="D496" s="180"/>
      <c r="E496" s="206"/>
      <c r="F496" s="291"/>
    </row>
    <row r="497" spans="1:6" x14ac:dyDescent="0.25">
      <c r="A497" s="298"/>
      <c r="B497" s="174" t="s">
        <v>416</v>
      </c>
      <c r="C497" s="171"/>
      <c r="D497" s="180"/>
      <c r="E497" s="206"/>
      <c r="F497" s="291"/>
    </row>
    <row r="498" spans="1:6" x14ac:dyDescent="0.25">
      <c r="A498" s="298"/>
      <c r="B498" s="174" t="s">
        <v>417</v>
      </c>
      <c r="C498" s="171"/>
      <c r="D498" s="180"/>
      <c r="E498" s="206"/>
      <c r="F498" s="291"/>
    </row>
    <row r="499" spans="1:6" x14ac:dyDescent="0.25">
      <c r="A499" s="298"/>
      <c r="B499" s="174"/>
      <c r="C499" s="171"/>
      <c r="D499" s="180"/>
      <c r="E499" s="206"/>
      <c r="F499" s="291"/>
    </row>
    <row r="500" spans="1:6" x14ac:dyDescent="0.25">
      <c r="A500" s="298"/>
      <c r="B500" s="174" t="s">
        <v>185</v>
      </c>
      <c r="C500" s="171" t="s">
        <v>7</v>
      </c>
      <c r="D500" s="180">
        <v>1</v>
      </c>
      <c r="E500" s="206"/>
      <c r="F500" s="291"/>
    </row>
    <row r="501" spans="1:6" ht="13" x14ac:dyDescent="0.25">
      <c r="A501" s="292"/>
      <c r="B501" s="210"/>
      <c r="C501" s="206"/>
      <c r="D501" s="180"/>
      <c r="E501" s="206"/>
      <c r="F501" s="291"/>
    </row>
    <row r="502" spans="1:6" ht="13" x14ac:dyDescent="0.3">
      <c r="A502" s="298" t="s">
        <v>418</v>
      </c>
      <c r="B502" s="166" t="s">
        <v>419</v>
      </c>
      <c r="C502" s="171"/>
      <c r="D502" s="180"/>
      <c r="E502" s="206"/>
      <c r="F502" s="291"/>
    </row>
    <row r="503" spans="1:6" ht="13" x14ac:dyDescent="0.3">
      <c r="A503" s="298"/>
      <c r="B503" s="166" t="s">
        <v>420</v>
      </c>
      <c r="C503" s="171"/>
      <c r="D503" s="180"/>
      <c r="E503" s="206"/>
      <c r="F503" s="291"/>
    </row>
    <row r="504" spans="1:6" x14ac:dyDescent="0.25">
      <c r="A504" s="298"/>
      <c r="B504" s="174" t="s">
        <v>421</v>
      </c>
      <c r="C504" s="171"/>
      <c r="D504" s="180"/>
      <c r="E504" s="206"/>
      <c r="F504" s="291"/>
    </row>
    <row r="505" spans="1:6" x14ac:dyDescent="0.25">
      <c r="A505" s="298"/>
      <c r="B505" s="174" t="s">
        <v>422</v>
      </c>
      <c r="C505" s="171"/>
      <c r="D505" s="180"/>
      <c r="E505" s="206"/>
      <c r="F505" s="291"/>
    </row>
    <row r="506" spans="1:6" x14ac:dyDescent="0.25">
      <c r="A506" s="298"/>
      <c r="B506" s="174" t="s">
        <v>423</v>
      </c>
      <c r="C506" s="171"/>
      <c r="D506" s="180"/>
      <c r="E506" s="206"/>
      <c r="F506" s="291"/>
    </row>
    <row r="507" spans="1:6" x14ac:dyDescent="0.25">
      <c r="A507" s="298"/>
      <c r="B507" s="174" t="s">
        <v>424</v>
      </c>
      <c r="C507" s="171"/>
      <c r="D507" s="180"/>
      <c r="E507" s="206"/>
      <c r="F507" s="291"/>
    </row>
    <row r="508" spans="1:6" x14ac:dyDescent="0.25">
      <c r="A508" s="298"/>
      <c r="B508" s="174" t="s">
        <v>425</v>
      </c>
      <c r="C508" s="171"/>
      <c r="D508" s="180"/>
      <c r="E508" s="206"/>
      <c r="F508" s="291"/>
    </row>
    <row r="509" spans="1:6" x14ac:dyDescent="0.25">
      <c r="A509" s="298"/>
      <c r="B509" s="174" t="s">
        <v>426</v>
      </c>
      <c r="C509" s="171"/>
      <c r="D509" s="180"/>
      <c r="E509" s="206"/>
      <c r="F509" s="291"/>
    </row>
    <row r="510" spans="1:6" x14ac:dyDescent="0.25">
      <c r="A510" s="298"/>
      <c r="B510" s="174" t="s">
        <v>427</v>
      </c>
      <c r="C510" s="171"/>
      <c r="D510" s="180"/>
      <c r="E510" s="206"/>
      <c r="F510" s="291"/>
    </row>
    <row r="511" spans="1:6" x14ac:dyDescent="0.25">
      <c r="A511" s="298"/>
      <c r="B511" s="174" t="s">
        <v>428</v>
      </c>
      <c r="C511" s="171"/>
      <c r="D511" s="180"/>
      <c r="E511" s="206"/>
      <c r="F511" s="291"/>
    </row>
    <row r="512" spans="1:6" x14ac:dyDescent="0.25">
      <c r="A512" s="298"/>
      <c r="B512" s="174" t="s">
        <v>429</v>
      </c>
      <c r="C512" s="171"/>
      <c r="D512" s="180"/>
      <c r="E512" s="206"/>
      <c r="F512" s="291"/>
    </row>
    <row r="513" spans="1:6" x14ac:dyDescent="0.25">
      <c r="A513" s="298"/>
      <c r="B513" s="174" t="s">
        <v>430</v>
      </c>
      <c r="C513" s="171"/>
      <c r="D513" s="180"/>
      <c r="E513" s="206"/>
      <c r="F513" s="291"/>
    </row>
    <row r="514" spans="1:6" x14ac:dyDescent="0.25">
      <c r="A514" s="298"/>
      <c r="B514" s="174"/>
      <c r="C514" s="171"/>
      <c r="D514" s="180"/>
      <c r="E514" s="206"/>
      <c r="F514" s="291"/>
    </row>
    <row r="515" spans="1:6" x14ac:dyDescent="0.25">
      <c r="A515" s="298"/>
      <c r="B515" s="174" t="s">
        <v>431</v>
      </c>
      <c r="C515" s="171"/>
      <c r="D515" s="180"/>
      <c r="E515" s="206"/>
      <c r="F515" s="291"/>
    </row>
    <row r="516" spans="1:6" x14ac:dyDescent="0.25">
      <c r="A516" s="298"/>
      <c r="B516" s="174" t="s">
        <v>432</v>
      </c>
      <c r="C516" s="171"/>
      <c r="D516" s="180"/>
      <c r="E516" s="206"/>
      <c r="F516" s="291"/>
    </row>
    <row r="517" spans="1:6" x14ac:dyDescent="0.25">
      <c r="A517" s="298"/>
      <c r="B517" s="174" t="s">
        <v>433</v>
      </c>
      <c r="C517" s="171"/>
      <c r="D517" s="180"/>
      <c r="E517" s="206"/>
      <c r="F517" s="291"/>
    </row>
    <row r="518" spans="1:6" x14ac:dyDescent="0.25">
      <c r="A518" s="298"/>
      <c r="B518" s="174" t="s">
        <v>434</v>
      </c>
      <c r="C518" s="171"/>
      <c r="D518" s="180"/>
      <c r="E518" s="206"/>
      <c r="F518" s="291"/>
    </row>
    <row r="519" spans="1:6" x14ac:dyDescent="0.25">
      <c r="A519" s="298"/>
      <c r="B519" s="174" t="s">
        <v>435</v>
      </c>
      <c r="C519" s="171"/>
      <c r="D519" s="180"/>
      <c r="E519" s="206"/>
      <c r="F519" s="291"/>
    </row>
    <row r="520" spans="1:6" x14ac:dyDescent="0.25">
      <c r="A520" s="298"/>
      <c r="B520" s="174" t="s">
        <v>436</v>
      </c>
      <c r="C520" s="171"/>
      <c r="D520" s="180"/>
      <c r="E520" s="206"/>
      <c r="F520" s="291"/>
    </row>
    <row r="521" spans="1:6" x14ac:dyDescent="0.25">
      <c r="A521" s="298"/>
      <c r="B521" s="174" t="s">
        <v>437</v>
      </c>
      <c r="C521" s="171"/>
      <c r="D521" s="180"/>
      <c r="E521" s="206"/>
      <c r="F521" s="291"/>
    </row>
    <row r="522" spans="1:6" x14ac:dyDescent="0.25">
      <c r="A522" s="298"/>
      <c r="B522" s="174" t="s">
        <v>438</v>
      </c>
      <c r="C522" s="171"/>
      <c r="D522" s="180"/>
      <c r="E522" s="206"/>
      <c r="F522" s="291"/>
    </row>
    <row r="523" spans="1:6" x14ac:dyDescent="0.25">
      <c r="A523" s="298"/>
      <c r="B523" s="174" t="s">
        <v>439</v>
      </c>
      <c r="C523" s="171"/>
      <c r="D523" s="180"/>
      <c r="E523" s="206"/>
      <c r="F523" s="291"/>
    </row>
    <row r="524" spans="1:6" x14ac:dyDescent="0.25">
      <c r="A524" s="298"/>
      <c r="B524" s="174" t="s">
        <v>440</v>
      </c>
      <c r="C524" s="171"/>
      <c r="D524" s="180"/>
      <c r="E524" s="206"/>
      <c r="F524" s="291"/>
    </row>
    <row r="525" spans="1:6" x14ac:dyDescent="0.25">
      <c r="A525" s="298"/>
      <c r="B525" s="174" t="s">
        <v>441</v>
      </c>
      <c r="C525" s="171"/>
      <c r="D525" s="180"/>
      <c r="E525" s="206"/>
      <c r="F525" s="291"/>
    </row>
    <row r="526" spans="1:6" x14ac:dyDescent="0.25">
      <c r="A526" s="298"/>
      <c r="B526" s="174" t="s">
        <v>442</v>
      </c>
      <c r="C526" s="171"/>
      <c r="D526" s="180"/>
      <c r="E526" s="206"/>
      <c r="F526" s="291"/>
    </row>
    <row r="527" spans="1:6" x14ac:dyDescent="0.25">
      <c r="A527" s="298"/>
      <c r="B527" s="174" t="s">
        <v>443</v>
      </c>
      <c r="C527" s="171"/>
      <c r="D527" s="180"/>
      <c r="E527" s="206"/>
      <c r="F527" s="291"/>
    </row>
    <row r="528" spans="1:6" x14ac:dyDescent="0.25">
      <c r="A528" s="298"/>
      <c r="B528" s="174" t="s">
        <v>444</v>
      </c>
      <c r="C528" s="171"/>
      <c r="D528" s="180"/>
      <c r="E528" s="206"/>
      <c r="F528" s="291"/>
    </row>
    <row r="529" spans="1:6" x14ac:dyDescent="0.25">
      <c r="A529" s="298"/>
      <c r="B529" s="174" t="s">
        <v>445</v>
      </c>
      <c r="C529" s="171"/>
      <c r="D529" s="180"/>
      <c r="E529" s="206"/>
      <c r="F529" s="291"/>
    </row>
    <row r="530" spans="1:6" x14ac:dyDescent="0.25">
      <c r="A530" s="298"/>
      <c r="B530" s="174" t="s">
        <v>446</v>
      </c>
      <c r="C530" s="171"/>
      <c r="D530" s="180"/>
      <c r="E530" s="206"/>
      <c r="F530" s="291"/>
    </row>
    <row r="531" spans="1:6" ht="13" thickBot="1" x14ac:dyDescent="0.3">
      <c r="A531" s="305"/>
      <c r="B531" s="211"/>
      <c r="C531" s="184"/>
      <c r="D531" s="225"/>
      <c r="E531" s="224"/>
      <c r="F531" s="306"/>
    </row>
    <row r="532" spans="1:6" ht="13.5" thickBot="1" x14ac:dyDescent="0.35">
      <c r="A532" s="212"/>
      <c r="B532" s="188" t="s">
        <v>4</v>
      </c>
      <c r="C532" s="189"/>
      <c r="D532" s="190"/>
      <c r="E532" s="191"/>
      <c r="F532" s="213"/>
    </row>
    <row r="533" spans="1:6" ht="13.5" thickBot="1" x14ac:dyDescent="0.3">
      <c r="A533" s="355"/>
      <c r="B533" s="356"/>
      <c r="C533" s="356"/>
      <c r="D533" s="356"/>
      <c r="E533" s="356"/>
      <c r="F533" s="357"/>
    </row>
    <row r="534" spans="1:6" ht="13.5" thickBot="1" x14ac:dyDescent="0.3">
      <c r="A534" s="355"/>
      <c r="B534" s="356"/>
      <c r="C534" s="356"/>
      <c r="D534" s="356"/>
      <c r="E534" s="356"/>
      <c r="F534" s="357"/>
    </row>
    <row r="535" spans="1:6" ht="26.5" thickBot="1" x14ac:dyDescent="0.3">
      <c r="A535" s="194" t="s">
        <v>150</v>
      </c>
      <c r="B535" s="159" t="s">
        <v>0</v>
      </c>
      <c r="C535" s="195" t="s">
        <v>1</v>
      </c>
      <c r="D535" s="196" t="s">
        <v>6</v>
      </c>
      <c r="E535" s="161" t="s">
        <v>2</v>
      </c>
      <c r="F535" s="197" t="s">
        <v>3</v>
      </c>
    </row>
    <row r="536" spans="1:6" ht="13.5" thickBot="1" x14ac:dyDescent="0.3">
      <c r="A536" s="293"/>
      <c r="B536" s="217"/>
      <c r="C536" s="218"/>
      <c r="D536" s="218"/>
      <c r="E536" s="218"/>
      <c r="F536" s="300"/>
    </row>
    <row r="537" spans="1:6" ht="13.5" thickBot="1" x14ac:dyDescent="0.35">
      <c r="A537" s="212"/>
      <c r="B537" s="188" t="s">
        <v>5</v>
      </c>
      <c r="C537" s="219"/>
      <c r="D537" s="219"/>
      <c r="E537" s="219"/>
      <c r="F537" s="226"/>
    </row>
    <row r="538" spans="1:6" ht="13" x14ac:dyDescent="0.25">
      <c r="A538" s="301"/>
      <c r="B538" s="222"/>
      <c r="C538" s="223"/>
      <c r="D538" s="223"/>
      <c r="E538" s="223"/>
      <c r="F538" s="302"/>
    </row>
    <row r="539" spans="1:6" ht="13" x14ac:dyDescent="0.25">
      <c r="A539" s="303"/>
      <c r="B539" s="200"/>
      <c r="C539" s="227"/>
      <c r="D539" s="227"/>
      <c r="E539" s="227"/>
      <c r="F539" s="304"/>
    </row>
    <row r="540" spans="1:6" ht="13" x14ac:dyDescent="0.25">
      <c r="A540" s="303"/>
      <c r="B540" s="200" t="s">
        <v>447</v>
      </c>
      <c r="C540" s="227"/>
      <c r="D540" s="227"/>
      <c r="E540" s="227"/>
      <c r="F540" s="304"/>
    </row>
    <row r="541" spans="1:6" ht="13" x14ac:dyDescent="0.25">
      <c r="A541" s="303"/>
      <c r="B541" s="200" t="s">
        <v>448</v>
      </c>
      <c r="C541" s="227"/>
      <c r="D541" s="227"/>
      <c r="E541" s="227"/>
      <c r="F541" s="304"/>
    </row>
    <row r="542" spans="1:6" ht="13" x14ac:dyDescent="0.25">
      <c r="A542" s="303"/>
      <c r="B542" s="200" t="s">
        <v>449</v>
      </c>
      <c r="C542" s="227"/>
      <c r="D542" s="227"/>
      <c r="E542" s="227"/>
      <c r="F542" s="304"/>
    </row>
    <row r="543" spans="1:6" ht="13" x14ac:dyDescent="0.25">
      <c r="A543" s="303"/>
      <c r="B543" s="200" t="s">
        <v>450</v>
      </c>
      <c r="C543" s="227"/>
      <c r="D543" s="227"/>
      <c r="E543" s="227"/>
      <c r="F543" s="304"/>
    </row>
    <row r="544" spans="1:6" ht="13" x14ac:dyDescent="0.25">
      <c r="A544" s="303"/>
      <c r="B544" s="200"/>
      <c r="C544" s="227"/>
      <c r="D544" s="227"/>
      <c r="E544" s="227"/>
      <c r="F544" s="304"/>
    </row>
    <row r="545" spans="1:6" x14ac:dyDescent="0.25">
      <c r="A545" s="298"/>
      <c r="B545" s="174" t="s">
        <v>185</v>
      </c>
      <c r="C545" s="171" t="s">
        <v>7</v>
      </c>
      <c r="D545" s="180">
        <v>1</v>
      </c>
      <c r="E545" s="206"/>
      <c r="F545" s="291"/>
    </row>
    <row r="546" spans="1:6" ht="13" x14ac:dyDescent="0.25">
      <c r="A546" s="292"/>
      <c r="B546" s="210"/>
      <c r="C546" s="206"/>
      <c r="D546" s="180"/>
      <c r="E546" s="206"/>
      <c r="F546" s="291"/>
    </row>
    <row r="547" spans="1:6" ht="13" x14ac:dyDescent="0.3">
      <c r="A547" s="298" t="s">
        <v>451</v>
      </c>
      <c r="B547" s="166" t="s">
        <v>452</v>
      </c>
      <c r="C547" s="206"/>
      <c r="D547" s="180"/>
      <c r="E547" s="206"/>
      <c r="F547" s="291"/>
    </row>
    <row r="548" spans="1:6" ht="13" x14ac:dyDescent="0.3">
      <c r="A548" s="298"/>
      <c r="B548" s="166" t="s">
        <v>453</v>
      </c>
      <c r="C548" s="206"/>
      <c r="D548" s="180"/>
      <c r="E548" s="206"/>
      <c r="F548" s="291"/>
    </row>
    <row r="549" spans="1:6" x14ac:dyDescent="0.25">
      <c r="A549" s="298"/>
      <c r="B549" s="174" t="s">
        <v>454</v>
      </c>
      <c r="C549" s="206"/>
      <c r="D549" s="180"/>
      <c r="E549" s="206"/>
      <c r="F549" s="291"/>
    </row>
    <row r="550" spans="1:6" ht="13" x14ac:dyDescent="0.25">
      <c r="A550" s="292"/>
      <c r="B550" s="210" t="s">
        <v>455</v>
      </c>
      <c r="C550" s="206"/>
      <c r="D550" s="180"/>
      <c r="E550" s="206"/>
      <c r="F550" s="291"/>
    </row>
    <row r="551" spans="1:6" ht="13" x14ac:dyDescent="0.25">
      <c r="A551" s="292"/>
      <c r="B551" s="210" t="s">
        <v>456</v>
      </c>
      <c r="C551" s="206"/>
      <c r="D551" s="180"/>
      <c r="E551" s="206"/>
      <c r="F551" s="291"/>
    </row>
    <row r="552" spans="1:6" ht="13" x14ac:dyDescent="0.25">
      <c r="A552" s="292"/>
      <c r="B552" s="210" t="s">
        <v>457</v>
      </c>
      <c r="C552" s="206"/>
      <c r="D552" s="180"/>
      <c r="E552" s="206"/>
      <c r="F552" s="291"/>
    </row>
    <row r="553" spans="1:6" ht="13" x14ac:dyDescent="0.25">
      <c r="A553" s="292"/>
      <c r="B553" s="210" t="s">
        <v>458</v>
      </c>
      <c r="C553" s="206"/>
      <c r="D553" s="180"/>
      <c r="E553" s="206"/>
      <c r="F553" s="291"/>
    </row>
    <row r="554" spans="1:6" ht="13" x14ac:dyDescent="0.25">
      <c r="A554" s="292"/>
      <c r="B554" s="210"/>
      <c r="C554" s="206"/>
      <c r="D554" s="180"/>
      <c r="E554" s="206"/>
      <c r="F554" s="291"/>
    </row>
    <row r="555" spans="1:6" ht="13" x14ac:dyDescent="0.25">
      <c r="A555" s="292"/>
      <c r="B555" s="174" t="s">
        <v>185</v>
      </c>
      <c r="C555" s="171" t="s">
        <v>7</v>
      </c>
      <c r="D555" s="180">
        <v>1</v>
      </c>
      <c r="E555" s="206"/>
      <c r="F555" s="291"/>
    </row>
    <row r="556" spans="1:6" ht="13" x14ac:dyDescent="0.25">
      <c r="A556" s="292"/>
      <c r="B556" s="210"/>
      <c r="C556" s="206"/>
      <c r="D556" s="180"/>
      <c r="E556" s="206"/>
      <c r="F556" s="291"/>
    </row>
    <row r="557" spans="1:6" ht="13" x14ac:dyDescent="0.3">
      <c r="A557" s="298" t="s">
        <v>459</v>
      </c>
      <c r="B557" s="166" t="s">
        <v>460</v>
      </c>
      <c r="C557" s="206"/>
      <c r="D557" s="180"/>
      <c r="E557" s="206"/>
      <c r="F557" s="291"/>
    </row>
    <row r="558" spans="1:6" ht="13" x14ac:dyDescent="0.3">
      <c r="A558" s="292"/>
      <c r="B558" s="166" t="s">
        <v>461</v>
      </c>
      <c r="C558" s="206"/>
      <c r="D558" s="180"/>
      <c r="E558" s="206"/>
      <c r="F558" s="291"/>
    </row>
    <row r="559" spans="1:6" ht="13" x14ac:dyDescent="0.25">
      <c r="A559" s="292"/>
      <c r="B559" s="210" t="s">
        <v>462</v>
      </c>
      <c r="C559" s="206"/>
      <c r="D559" s="180"/>
      <c r="E559" s="206"/>
      <c r="F559" s="291"/>
    </row>
    <row r="560" spans="1:6" ht="13" x14ac:dyDescent="0.25">
      <c r="A560" s="292"/>
      <c r="B560" s="210" t="s">
        <v>463</v>
      </c>
      <c r="C560" s="206"/>
      <c r="D560" s="180"/>
      <c r="E560" s="206"/>
      <c r="F560" s="291"/>
    </row>
    <row r="561" spans="1:6" ht="13" x14ac:dyDescent="0.25">
      <c r="A561" s="292"/>
      <c r="B561" s="210" t="s">
        <v>464</v>
      </c>
      <c r="C561" s="206"/>
      <c r="D561" s="180"/>
      <c r="E561" s="206"/>
      <c r="F561" s="291"/>
    </row>
    <row r="562" spans="1:6" ht="13" x14ac:dyDescent="0.25">
      <c r="A562" s="292"/>
      <c r="B562" s="210" t="s">
        <v>465</v>
      </c>
      <c r="C562" s="206"/>
      <c r="D562" s="180"/>
      <c r="E562" s="206"/>
      <c r="F562" s="291"/>
    </row>
    <row r="563" spans="1:6" ht="13" x14ac:dyDescent="0.25">
      <c r="A563" s="292"/>
      <c r="B563" s="210" t="s">
        <v>466</v>
      </c>
      <c r="C563" s="206"/>
      <c r="D563" s="180"/>
      <c r="E563" s="206"/>
      <c r="F563" s="291"/>
    </row>
    <row r="564" spans="1:6" ht="13" x14ac:dyDescent="0.25">
      <c r="A564" s="292"/>
      <c r="B564" s="210" t="s">
        <v>467</v>
      </c>
      <c r="C564" s="206"/>
      <c r="D564" s="180"/>
      <c r="E564" s="206"/>
      <c r="F564" s="291"/>
    </row>
    <row r="565" spans="1:6" ht="13" x14ac:dyDescent="0.25">
      <c r="A565" s="292"/>
      <c r="B565" s="210" t="s">
        <v>468</v>
      </c>
      <c r="C565" s="206"/>
      <c r="D565" s="180"/>
      <c r="E565" s="206"/>
      <c r="F565" s="291"/>
    </row>
    <row r="566" spans="1:6" ht="13" x14ac:dyDescent="0.25">
      <c r="A566" s="292"/>
      <c r="B566" s="210" t="s">
        <v>469</v>
      </c>
      <c r="C566" s="206"/>
      <c r="D566" s="180"/>
      <c r="E566" s="206"/>
      <c r="F566" s="291"/>
    </row>
    <row r="567" spans="1:6" ht="13" x14ac:dyDescent="0.25">
      <c r="A567" s="292"/>
      <c r="B567" s="210" t="s">
        <v>470</v>
      </c>
      <c r="C567" s="206"/>
      <c r="D567" s="180"/>
      <c r="E567" s="206"/>
      <c r="F567" s="291"/>
    </row>
    <row r="568" spans="1:6" ht="13" x14ac:dyDescent="0.25">
      <c r="A568" s="292"/>
      <c r="B568" s="210" t="s">
        <v>471</v>
      </c>
      <c r="C568" s="206"/>
      <c r="D568" s="180"/>
      <c r="E568" s="206"/>
      <c r="F568" s="291"/>
    </row>
    <row r="569" spans="1:6" ht="13" x14ac:dyDescent="0.25">
      <c r="A569" s="292"/>
      <c r="B569" s="210"/>
      <c r="C569" s="206"/>
      <c r="D569" s="180"/>
      <c r="E569" s="206"/>
      <c r="F569" s="291"/>
    </row>
    <row r="570" spans="1:6" ht="13" x14ac:dyDescent="0.25">
      <c r="A570" s="292"/>
      <c r="B570" s="174" t="s">
        <v>185</v>
      </c>
      <c r="C570" s="171" t="s">
        <v>7</v>
      </c>
      <c r="D570" s="180">
        <v>1</v>
      </c>
      <c r="E570" s="206"/>
      <c r="F570" s="291"/>
    </row>
    <row r="571" spans="1:6" ht="13" x14ac:dyDescent="0.25">
      <c r="A571" s="292"/>
      <c r="B571" s="210"/>
      <c r="C571" s="206"/>
      <c r="D571" s="180"/>
      <c r="E571" s="206"/>
      <c r="F571" s="291"/>
    </row>
    <row r="572" spans="1:6" ht="13" x14ac:dyDescent="0.3">
      <c r="A572" s="298" t="s">
        <v>472</v>
      </c>
      <c r="B572" s="166" t="s">
        <v>473</v>
      </c>
      <c r="C572" s="206"/>
      <c r="D572" s="180"/>
      <c r="E572" s="206"/>
      <c r="F572" s="291"/>
    </row>
    <row r="573" spans="1:6" ht="13" x14ac:dyDescent="0.3">
      <c r="A573" s="292"/>
      <c r="B573" s="166" t="s">
        <v>474</v>
      </c>
      <c r="C573" s="206"/>
      <c r="D573" s="180"/>
      <c r="E573" s="206"/>
      <c r="F573" s="291"/>
    </row>
    <row r="574" spans="1:6" ht="13" x14ac:dyDescent="0.25">
      <c r="A574" s="292"/>
      <c r="B574" s="210" t="s">
        <v>475</v>
      </c>
      <c r="C574" s="206"/>
      <c r="D574" s="180"/>
      <c r="E574" s="206"/>
      <c r="F574" s="291"/>
    </row>
    <row r="575" spans="1:6" ht="13" x14ac:dyDescent="0.25">
      <c r="A575" s="292"/>
      <c r="B575" s="210" t="s">
        <v>476</v>
      </c>
      <c r="C575" s="206"/>
      <c r="D575" s="180"/>
      <c r="E575" s="206"/>
      <c r="F575" s="291"/>
    </row>
    <row r="576" spans="1:6" ht="13" x14ac:dyDescent="0.25">
      <c r="A576" s="292"/>
      <c r="B576" s="210" t="s">
        <v>477</v>
      </c>
      <c r="C576" s="206"/>
      <c r="D576" s="180"/>
      <c r="E576" s="206"/>
      <c r="F576" s="291"/>
    </row>
    <row r="577" spans="1:6" ht="13" x14ac:dyDescent="0.25">
      <c r="A577" s="292"/>
      <c r="B577" s="210" t="s">
        <v>478</v>
      </c>
      <c r="C577" s="206"/>
      <c r="D577" s="180"/>
      <c r="E577" s="206"/>
      <c r="F577" s="291"/>
    </row>
    <row r="578" spans="1:6" ht="13" x14ac:dyDescent="0.25">
      <c r="A578" s="292"/>
      <c r="B578" s="210"/>
      <c r="C578" s="206"/>
      <c r="D578" s="180"/>
      <c r="E578" s="206"/>
      <c r="F578" s="291"/>
    </row>
    <row r="579" spans="1:6" ht="13" x14ac:dyDescent="0.25">
      <c r="A579" s="292"/>
      <c r="B579" s="174" t="s">
        <v>185</v>
      </c>
      <c r="C579" s="171" t="s">
        <v>7</v>
      </c>
      <c r="D579" s="180">
        <v>1</v>
      </c>
      <c r="E579" s="206"/>
      <c r="F579" s="291"/>
    </row>
    <row r="580" spans="1:6" ht="13" x14ac:dyDescent="0.25">
      <c r="A580" s="292"/>
      <c r="B580" s="210"/>
      <c r="C580" s="206"/>
      <c r="D580" s="180"/>
      <c r="E580" s="206"/>
      <c r="F580" s="291"/>
    </row>
    <row r="581" spans="1:6" ht="13" x14ac:dyDescent="0.3">
      <c r="A581" s="298"/>
      <c r="B581" s="166"/>
      <c r="C581" s="206"/>
      <c r="D581" s="180"/>
      <c r="E581" s="206"/>
      <c r="F581" s="291"/>
    </row>
    <row r="582" spans="1:6" ht="13" x14ac:dyDescent="0.3">
      <c r="A582" s="292"/>
      <c r="B582" s="166"/>
      <c r="C582" s="206"/>
      <c r="D582" s="180"/>
      <c r="E582" s="206"/>
      <c r="F582" s="291"/>
    </row>
    <row r="583" spans="1:6" ht="13" x14ac:dyDescent="0.25">
      <c r="A583" s="292"/>
      <c r="B583" s="210"/>
      <c r="C583" s="206"/>
      <c r="D583" s="180"/>
      <c r="E583" s="206"/>
      <c r="F583" s="291"/>
    </row>
    <row r="584" spans="1:6" ht="13" x14ac:dyDescent="0.25">
      <c r="A584" s="292"/>
      <c r="B584" s="210"/>
      <c r="C584" s="206"/>
      <c r="D584" s="180"/>
      <c r="E584" s="206"/>
      <c r="F584" s="291"/>
    </row>
    <row r="585" spans="1:6" ht="13" x14ac:dyDescent="0.25">
      <c r="A585" s="292"/>
      <c r="B585" s="210"/>
      <c r="C585" s="206"/>
      <c r="D585" s="180"/>
      <c r="E585" s="206"/>
      <c r="F585" s="291"/>
    </row>
    <row r="586" spans="1:6" ht="13" x14ac:dyDescent="0.25">
      <c r="A586" s="292"/>
      <c r="B586" s="210"/>
      <c r="C586" s="206"/>
      <c r="D586" s="180"/>
      <c r="E586" s="206"/>
      <c r="F586" s="291"/>
    </row>
    <row r="587" spans="1:6" ht="13" x14ac:dyDescent="0.25">
      <c r="A587" s="292"/>
      <c r="B587" s="210"/>
      <c r="C587" s="206"/>
      <c r="D587" s="180"/>
      <c r="E587" s="206"/>
      <c r="F587" s="291"/>
    </row>
    <row r="588" spans="1:6" ht="13" x14ac:dyDescent="0.25">
      <c r="A588" s="292"/>
      <c r="B588" s="210"/>
      <c r="C588" s="206"/>
      <c r="D588" s="180"/>
      <c r="E588" s="206"/>
      <c r="F588" s="291"/>
    </row>
    <row r="589" spans="1:6" ht="13" x14ac:dyDescent="0.25">
      <c r="A589" s="292"/>
      <c r="B589" s="210"/>
      <c r="C589" s="206"/>
      <c r="D589" s="180"/>
      <c r="E589" s="206"/>
      <c r="F589" s="291"/>
    </row>
    <row r="590" spans="1:6" ht="13.5" thickBot="1" x14ac:dyDescent="0.3">
      <c r="A590" s="293"/>
      <c r="B590" s="211"/>
      <c r="C590" s="184"/>
      <c r="D590" s="185"/>
      <c r="E590" s="186"/>
      <c r="F590" s="294"/>
    </row>
    <row r="591" spans="1:6" ht="13.5" thickBot="1" x14ac:dyDescent="0.35">
      <c r="A591" s="212"/>
      <c r="B591" s="188" t="s">
        <v>4</v>
      </c>
      <c r="C591" s="189"/>
      <c r="D591" s="190"/>
      <c r="E591" s="191"/>
      <c r="F591" s="213"/>
    </row>
    <row r="592" spans="1:6" ht="13.5" thickBot="1" x14ac:dyDescent="0.3">
      <c r="A592" s="355"/>
      <c r="B592" s="356"/>
      <c r="C592" s="356"/>
      <c r="D592" s="356"/>
      <c r="E592" s="356"/>
      <c r="F592" s="357"/>
    </row>
    <row r="593" spans="1:6" ht="13.5" thickBot="1" x14ac:dyDescent="0.3">
      <c r="A593" s="355"/>
      <c r="B593" s="356"/>
      <c r="C593" s="356"/>
      <c r="D593" s="356"/>
      <c r="E593" s="356"/>
      <c r="F593" s="357"/>
    </row>
    <row r="594" spans="1:6" ht="26.5" thickBot="1" x14ac:dyDescent="0.3">
      <c r="A594" s="194" t="s">
        <v>150</v>
      </c>
      <c r="B594" s="159" t="s">
        <v>0</v>
      </c>
      <c r="C594" s="195" t="s">
        <v>1</v>
      </c>
      <c r="D594" s="196" t="s">
        <v>6</v>
      </c>
      <c r="E594" s="215" t="s">
        <v>2</v>
      </c>
      <c r="F594" s="216" t="s">
        <v>3</v>
      </c>
    </row>
    <row r="595" spans="1:6" ht="13.5" thickBot="1" x14ac:dyDescent="0.35">
      <c r="A595" s="287"/>
      <c r="B595" s="228"/>
      <c r="C595" s="229"/>
      <c r="D595" s="230"/>
      <c r="E595" s="231"/>
      <c r="F595" s="295"/>
    </row>
    <row r="596" spans="1:6" ht="13.5" thickBot="1" x14ac:dyDescent="0.35">
      <c r="A596" s="212"/>
      <c r="B596" s="188" t="s">
        <v>5</v>
      </c>
      <c r="C596" s="219"/>
      <c r="D596" s="219"/>
      <c r="E596" s="220"/>
      <c r="F596" s="221"/>
    </row>
    <row r="597" spans="1:6" ht="13" x14ac:dyDescent="0.3">
      <c r="A597" s="287"/>
      <c r="B597" s="228"/>
      <c r="C597" s="229"/>
      <c r="D597" s="230"/>
      <c r="E597" s="231"/>
      <c r="F597" s="295"/>
    </row>
    <row r="598" spans="1:6" ht="13" x14ac:dyDescent="0.3">
      <c r="A598" s="298" t="s">
        <v>479</v>
      </c>
      <c r="B598" s="232" t="s">
        <v>480</v>
      </c>
      <c r="C598" s="233"/>
      <c r="D598" s="234"/>
      <c r="E598" s="235"/>
      <c r="F598" s="299"/>
    </row>
    <row r="599" spans="1:6" ht="13" x14ac:dyDescent="0.3">
      <c r="A599" s="292"/>
      <c r="B599" s="236" t="s">
        <v>481</v>
      </c>
      <c r="C599" s="206"/>
      <c r="D599" s="180"/>
      <c r="E599" s="206"/>
      <c r="F599" s="291"/>
    </row>
    <row r="600" spans="1:6" ht="13" x14ac:dyDescent="0.25">
      <c r="A600" s="292"/>
      <c r="B600" s="210" t="s">
        <v>482</v>
      </c>
      <c r="C600" s="206"/>
      <c r="D600" s="180"/>
      <c r="E600" s="206"/>
      <c r="F600" s="291"/>
    </row>
    <row r="601" spans="1:6" ht="13" x14ac:dyDescent="0.25">
      <c r="A601" s="292"/>
      <c r="B601" s="210" t="s">
        <v>483</v>
      </c>
      <c r="C601" s="206"/>
      <c r="D601" s="180"/>
      <c r="E601" s="206"/>
      <c r="F601" s="291"/>
    </row>
    <row r="602" spans="1:6" ht="13" x14ac:dyDescent="0.25">
      <c r="A602" s="292"/>
      <c r="B602" s="210" t="s">
        <v>484</v>
      </c>
      <c r="C602" s="206"/>
      <c r="D602" s="180"/>
      <c r="E602" s="206"/>
      <c r="F602" s="291"/>
    </row>
    <row r="603" spans="1:6" ht="13" x14ac:dyDescent="0.25">
      <c r="A603" s="292"/>
      <c r="B603" s="210" t="s">
        <v>485</v>
      </c>
      <c r="C603" s="206"/>
      <c r="D603" s="180"/>
      <c r="E603" s="206"/>
      <c r="F603" s="291"/>
    </row>
    <row r="604" spans="1:6" ht="13" x14ac:dyDescent="0.25">
      <c r="A604" s="292"/>
      <c r="B604" s="210" t="s">
        <v>486</v>
      </c>
      <c r="C604" s="206"/>
      <c r="D604" s="180"/>
      <c r="E604" s="206"/>
      <c r="F604" s="291"/>
    </row>
    <row r="605" spans="1:6" ht="13" x14ac:dyDescent="0.25">
      <c r="A605" s="292"/>
      <c r="B605" s="210" t="s">
        <v>487</v>
      </c>
      <c r="C605" s="206"/>
      <c r="D605" s="180"/>
      <c r="E605" s="206"/>
      <c r="F605" s="291"/>
    </row>
    <row r="606" spans="1:6" ht="13" x14ac:dyDescent="0.25">
      <c r="A606" s="292"/>
      <c r="B606" s="210" t="s">
        <v>488</v>
      </c>
      <c r="C606" s="206"/>
      <c r="D606" s="180"/>
      <c r="E606" s="206"/>
      <c r="F606" s="291"/>
    </row>
    <row r="607" spans="1:6" ht="13" x14ac:dyDescent="0.25">
      <c r="A607" s="292"/>
      <c r="B607" s="210" t="s">
        <v>489</v>
      </c>
      <c r="C607" s="206"/>
      <c r="D607" s="180"/>
      <c r="E607" s="206"/>
      <c r="F607" s="291"/>
    </row>
    <row r="608" spans="1:6" ht="13" x14ac:dyDescent="0.25">
      <c r="A608" s="292"/>
      <c r="B608" s="210"/>
      <c r="C608" s="206"/>
      <c r="D608" s="180"/>
      <c r="E608" s="206"/>
      <c r="F608" s="291"/>
    </row>
    <row r="609" spans="1:6" ht="13" x14ac:dyDescent="0.25">
      <c r="A609" s="292"/>
      <c r="B609" s="174" t="s">
        <v>185</v>
      </c>
      <c r="C609" s="171" t="s">
        <v>7</v>
      </c>
      <c r="D609" s="180">
        <v>1</v>
      </c>
      <c r="E609" s="206"/>
      <c r="F609" s="291"/>
    </row>
    <row r="610" spans="1:6" ht="13" x14ac:dyDescent="0.25">
      <c r="A610" s="292"/>
      <c r="B610" s="210"/>
      <c r="C610" s="206"/>
      <c r="D610" s="180"/>
      <c r="E610" s="206"/>
      <c r="F610" s="291"/>
    </row>
    <row r="611" spans="1:6" ht="13" x14ac:dyDescent="0.3">
      <c r="A611" s="298" t="s">
        <v>490</v>
      </c>
      <c r="B611" s="166" t="s">
        <v>491</v>
      </c>
      <c r="C611" s="206"/>
      <c r="D611" s="180"/>
      <c r="E611" s="206"/>
      <c r="F611" s="291"/>
    </row>
    <row r="612" spans="1:6" ht="13" x14ac:dyDescent="0.3">
      <c r="A612" s="292"/>
      <c r="B612" s="166" t="s">
        <v>492</v>
      </c>
      <c r="C612" s="206"/>
      <c r="D612" s="180"/>
      <c r="E612" s="206"/>
      <c r="F612" s="291"/>
    </row>
    <row r="613" spans="1:6" ht="13" x14ac:dyDescent="0.25">
      <c r="A613" s="292"/>
      <c r="B613" s="210" t="s">
        <v>493</v>
      </c>
      <c r="C613" s="206"/>
      <c r="D613" s="180"/>
      <c r="E613" s="206"/>
      <c r="F613" s="291"/>
    </row>
    <row r="614" spans="1:6" ht="13" x14ac:dyDescent="0.25">
      <c r="A614" s="292"/>
      <c r="B614" s="210" t="s">
        <v>494</v>
      </c>
      <c r="C614" s="206"/>
      <c r="D614" s="180"/>
      <c r="E614" s="206"/>
      <c r="F614" s="291"/>
    </row>
    <row r="615" spans="1:6" ht="13" x14ac:dyDescent="0.25">
      <c r="A615" s="292"/>
      <c r="B615" s="210" t="s">
        <v>495</v>
      </c>
      <c r="C615" s="206"/>
      <c r="D615" s="180"/>
      <c r="E615" s="206"/>
      <c r="F615" s="291"/>
    </row>
    <row r="616" spans="1:6" ht="13" x14ac:dyDescent="0.25">
      <c r="A616" s="292"/>
      <c r="B616" s="210"/>
      <c r="C616" s="206"/>
      <c r="D616" s="180"/>
      <c r="E616" s="206"/>
      <c r="F616" s="291"/>
    </row>
    <row r="617" spans="1:6" ht="13" x14ac:dyDescent="0.25">
      <c r="A617" s="292"/>
      <c r="B617" s="210" t="s">
        <v>496</v>
      </c>
      <c r="C617" s="206"/>
      <c r="D617" s="180"/>
      <c r="E617" s="206"/>
      <c r="F617" s="291"/>
    </row>
    <row r="618" spans="1:6" ht="13" x14ac:dyDescent="0.25">
      <c r="A618" s="292"/>
      <c r="B618" s="210" t="s">
        <v>497</v>
      </c>
      <c r="C618" s="206"/>
      <c r="D618" s="180"/>
      <c r="E618" s="206"/>
      <c r="F618" s="291"/>
    </row>
    <row r="619" spans="1:6" ht="13" x14ac:dyDescent="0.25">
      <c r="A619" s="292"/>
      <c r="B619" s="210" t="s">
        <v>498</v>
      </c>
      <c r="C619" s="206"/>
      <c r="D619" s="180"/>
      <c r="E619" s="206"/>
      <c r="F619" s="291"/>
    </row>
    <row r="620" spans="1:6" ht="13" x14ac:dyDescent="0.25">
      <c r="A620" s="292"/>
      <c r="B620" s="210" t="s">
        <v>499</v>
      </c>
      <c r="C620" s="206"/>
      <c r="D620" s="180"/>
      <c r="E620" s="206"/>
      <c r="F620" s="291"/>
    </row>
    <row r="621" spans="1:6" ht="13" x14ac:dyDescent="0.25">
      <c r="A621" s="292"/>
      <c r="B621" s="210" t="s">
        <v>500</v>
      </c>
      <c r="C621" s="206"/>
      <c r="D621" s="180"/>
      <c r="E621" s="206"/>
      <c r="F621" s="291"/>
    </row>
    <row r="622" spans="1:6" ht="13" x14ac:dyDescent="0.25">
      <c r="A622" s="292"/>
      <c r="B622" s="210" t="s">
        <v>501</v>
      </c>
      <c r="C622" s="206"/>
      <c r="D622" s="180"/>
      <c r="E622" s="206"/>
      <c r="F622" s="291"/>
    </row>
    <row r="623" spans="1:6" ht="13" x14ac:dyDescent="0.25">
      <c r="A623" s="292"/>
      <c r="B623" s="210"/>
      <c r="C623" s="206"/>
      <c r="D623" s="180"/>
      <c r="E623" s="206"/>
      <c r="F623" s="291"/>
    </row>
    <row r="624" spans="1:6" ht="13" x14ac:dyDescent="0.25">
      <c r="A624" s="292"/>
      <c r="B624" s="174" t="s">
        <v>185</v>
      </c>
      <c r="C624" s="171" t="s">
        <v>7</v>
      </c>
      <c r="D624" s="180">
        <v>1</v>
      </c>
      <c r="E624" s="206"/>
      <c r="F624" s="291"/>
    </row>
    <row r="625" spans="1:6" ht="13" x14ac:dyDescent="0.25">
      <c r="A625" s="292"/>
      <c r="B625" s="210"/>
      <c r="C625" s="206"/>
      <c r="D625" s="180"/>
      <c r="E625" s="206"/>
      <c r="F625" s="291"/>
    </row>
    <row r="626" spans="1:6" ht="13" x14ac:dyDescent="0.3">
      <c r="A626" s="298" t="s">
        <v>502</v>
      </c>
      <c r="B626" s="166" t="s">
        <v>503</v>
      </c>
      <c r="C626" s="206"/>
      <c r="D626" s="180"/>
      <c r="E626" s="206"/>
      <c r="F626" s="291"/>
    </row>
    <row r="627" spans="1:6" ht="13" x14ac:dyDescent="0.3">
      <c r="A627" s="292"/>
      <c r="B627" s="166" t="s">
        <v>504</v>
      </c>
      <c r="C627" s="206"/>
      <c r="D627" s="180"/>
      <c r="E627" s="206"/>
      <c r="F627" s="291"/>
    </row>
    <row r="628" spans="1:6" ht="13" x14ac:dyDescent="0.25">
      <c r="A628" s="292"/>
      <c r="B628" s="210" t="s">
        <v>505</v>
      </c>
      <c r="C628" s="206"/>
      <c r="D628" s="180"/>
      <c r="E628" s="206"/>
      <c r="F628" s="291"/>
    </row>
    <row r="629" spans="1:6" ht="13" x14ac:dyDescent="0.25">
      <c r="A629" s="292"/>
      <c r="B629" s="210" t="s">
        <v>506</v>
      </c>
      <c r="C629" s="206"/>
      <c r="D629" s="180"/>
      <c r="E629" s="206"/>
      <c r="F629" s="291"/>
    </row>
    <row r="630" spans="1:6" ht="13" x14ac:dyDescent="0.25">
      <c r="A630" s="292"/>
      <c r="B630" s="210" t="s">
        <v>507</v>
      </c>
      <c r="C630" s="206"/>
      <c r="D630" s="180"/>
      <c r="E630" s="206"/>
      <c r="F630" s="291"/>
    </row>
    <row r="631" spans="1:6" ht="13" x14ac:dyDescent="0.25">
      <c r="A631" s="292"/>
      <c r="B631" s="210" t="s">
        <v>508</v>
      </c>
      <c r="C631" s="206"/>
      <c r="D631" s="180"/>
      <c r="E631" s="206"/>
      <c r="F631" s="291"/>
    </row>
    <row r="632" spans="1:6" ht="13" x14ac:dyDescent="0.25">
      <c r="A632" s="292"/>
      <c r="B632" s="210" t="s">
        <v>509</v>
      </c>
      <c r="C632" s="206"/>
      <c r="D632" s="180"/>
      <c r="E632" s="206"/>
      <c r="F632" s="291"/>
    </row>
    <row r="633" spans="1:6" ht="13" x14ac:dyDescent="0.25">
      <c r="A633" s="292"/>
      <c r="B633" s="210" t="s">
        <v>510</v>
      </c>
      <c r="C633" s="206"/>
      <c r="D633" s="180"/>
      <c r="E633" s="206"/>
      <c r="F633" s="291"/>
    </row>
    <row r="634" spans="1:6" ht="13" x14ac:dyDescent="0.25">
      <c r="A634" s="292"/>
      <c r="B634" s="210" t="s">
        <v>511</v>
      </c>
      <c r="C634" s="206"/>
      <c r="D634" s="180"/>
      <c r="E634" s="206"/>
      <c r="F634" s="291"/>
    </row>
    <row r="635" spans="1:6" ht="13" x14ac:dyDescent="0.25">
      <c r="A635" s="292"/>
      <c r="B635" s="210" t="s">
        <v>512</v>
      </c>
      <c r="C635" s="206"/>
      <c r="D635" s="180"/>
      <c r="E635" s="206"/>
      <c r="F635" s="291"/>
    </row>
    <row r="636" spans="1:6" ht="13" x14ac:dyDescent="0.25">
      <c r="A636" s="292"/>
      <c r="B636" s="210" t="s">
        <v>513</v>
      </c>
      <c r="C636" s="206"/>
      <c r="D636" s="180"/>
      <c r="E636" s="206"/>
      <c r="F636" s="291"/>
    </row>
    <row r="637" spans="1:6" ht="13" x14ac:dyDescent="0.25">
      <c r="A637" s="292"/>
      <c r="B637" s="210" t="s">
        <v>514</v>
      </c>
      <c r="C637" s="206"/>
      <c r="D637" s="180"/>
      <c r="E637" s="206"/>
      <c r="F637" s="291"/>
    </row>
    <row r="638" spans="1:6" ht="13" x14ac:dyDescent="0.25">
      <c r="A638" s="292"/>
      <c r="B638" s="210" t="s">
        <v>515</v>
      </c>
      <c r="C638" s="206"/>
      <c r="D638" s="180"/>
      <c r="E638" s="206"/>
      <c r="F638" s="291"/>
    </row>
    <row r="639" spans="1:6" ht="13" x14ac:dyDescent="0.25">
      <c r="A639" s="292"/>
      <c r="B639" s="210" t="s">
        <v>516</v>
      </c>
      <c r="C639" s="206"/>
      <c r="D639" s="180"/>
      <c r="E639" s="206"/>
      <c r="F639" s="291"/>
    </row>
    <row r="640" spans="1:6" ht="13" x14ac:dyDescent="0.25">
      <c r="A640" s="292"/>
      <c r="B640" s="210" t="s">
        <v>517</v>
      </c>
      <c r="C640" s="206"/>
      <c r="D640" s="180"/>
      <c r="E640" s="206"/>
      <c r="F640" s="291"/>
    </row>
    <row r="641" spans="1:6" ht="13" x14ac:dyDescent="0.25">
      <c r="A641" s="292"/>
      <c r="B641" s="210" t="s">
        <v>518</v>
      </c>
      <c r="C641" s="206"/>
      <c r="D641" s="180"/>
      <c r="E641" s="206"/>
      <c r="F641" s="291"/>
    </row>
    <row r="642" spans="1:6" ht="13" x14ac:dyDescent="0.25">
      <c r="A642" s="292"/>
      <c r="B642" s="210" t="s">
        <v>519</v>
      </c>
      <c r="C642" s="206"/>
      <c r="D642" s="180"/>
      <c r="E642" s="206"/>
      <c r="F642" s="291"/>
    </row>
    <row r="643" spans="1:6" ht="13" x14ac:dyDescent="0.25">
      <c r="A643" s="292"/>
      <c r="B643" s="210" t="s">
        <v>520</v>
      </c>
      <c r="C643" s="206"/>
      <c r="D643" s="180"/>
      <c r="E643" s="206"/>
      <c r="F643" s="291"/>
    </row>
    <row r="644" spans="1:6" ht="13" x14ac:dyDescent="0.25">
      <c r="A644" s="292"/>
      <c r="B644" s="210" t="s">
        <v>521</v>
      </c>
      <c r="C644" s="206"/>
      <c r="D644" s="180"/>
      <c r="E644" s="206"/>
      <c r="F644" s="291"/>
    </row>
    <row r="645" spans="1:6" ht="13" x14ac:dyDescent="0.25">
      <c r="A645" s="292"/>
      <c r="B645" s="210"/>
      <c r="C645" s="206"/>
      <c r="D645" s="180"/>
      <c r="E645" s="206"/>
      <c r="F645" s="291"/>
    </row>
    <row r="646" spans="1:6" ht="13" x14ac:dyDescent="0.25">
      <c r="A646" s="292"/>
      <c r="B646" s="174" t="s">
        <v>185</v>
      </c>
      <c r="C646" s="171" t="s">
        <v>7</v>
      </c>
      <c r="D646" s="180">
        <v>1</v>
      </c>
      <c r="E646" s="206"/>
      <c r="F646" s="291"/>
    </row>
    <row r="647" spans="1:6" ht="13" x14ac:dyDescent="0.25">
      <c r="A647" s="292"/>
      <c r="B647" s="210"/>
      <c r="C647" s="206"/>
      <c r="D647" s="180"/>
      <c r="E647" s="206"/>
      <c r="F647" s="291"/>
    </row>
    <row r="648" spans="1:6" ht="13.5" thickBot="1" x14ac:dyDescent="0.3">
      <c r="A648" s="293"/>
      <c r="B648" s="211"/>
      <c r="C648" s="184"/>
      <c r="D648" s="185"/>
      <c r="E648" s="186"/>
      <c r="F648" s="294"/>
    </row>
    <row r="649" spans="1:6" ht="13.5" thickBot="1" x14ac:dyDescent="0.35">
      <c r="A649" s="212"/>
      <c r="B649" s="188" t="s">
        <v>4</v>
      </c>
      <c r="C649" s="189"/>
      <c r="D649" s="190"/>
      <c r="E649" s="191"/>
      <c r="F649" s="213"/>
    </row>
    <row r="650" spans="1:6" ht="13.5" thickBot="1" x14ac:dyDescent="0.3">
      <c r="A650" s="355"/>
      <c r="B650" s="356"/>
      <c r="C650" s="356"/>
      <c r="D650" s="356"/>
      <c r="E650" s="356"/>
      <c r="F650" s="357"/>
    </row>
    <row r="651" spans="1:6" ht="13.5" thickBot="1" x14ac:dyDescent="0.3">
      <c r="A651" s="355"/>
      <c r="B651" s="356"/>
      <c r="C651" s="356"/>
      <c r="D651" s="356"/>
      <c r="E651" s="356"/>
      <c r="F651" s="357"/>
    </row>
    <row r="652" spans="1:6" ht="26.5" thickBot="1" x14ac:dyDescent="0.3">
      <c r="A652" s="194" t="s">
        <v>150</v>
      </c>
      <c r="B652" s="159" t="s">
        <v>0</v>
      </c>
      <c r="C652" s="195" t="s">
        <v>1</v>
      </c>
      <c r="D652" s="196" t="s">
        <v>6</v>
      </c>
      <c r="E652" s="215" t="s">
        <v>2</v>
      </c>
      <c r="F652" s="216" t="s">
        <v>3</v>
      </c>
    </row>
    <row r="653" spans="1:6" ht="13.5" thickBot="1" x14ac:dyDescent="0.35">
      <c r="A653" s="287"/>
      <c r="B653" s="237"/>
      <c r="C653" s="229"/>
      <c r="D653" s="230"/>
      <c r="E653" s="231"/>
      <c r="F653" s="295"/>
    </row>
    <row r="654" spans="1:6" ht="13.5" thickBot="1" x14ac:dyDescent="0.35">
      <c r="A654" s="212"/>
      <c r="B654" s="188" t="s">
        <v>5</v>
      </c>
      <c r="C654" s="219"/>
      <c r="D654" s="219"/>
      <c r="E654" s="220"/>
      <c r="F654" s="221"/>
    </row>
    <row r="655" spans="1:6" ht="13" x14ac:dyDescent="0.3">
      <c r="A655" s="292"/>
      <c r="B655" s="166"/>
      <c r="C655" s="167"/>
      <c r="D655" s="168"/>
      <c r="E655" s="169"/>
      <c r="F655" s="297"/>
    </row>
    <row r="656" spans="1:6" ht="13" x14ac:dyDescent="0.3">
      <c r="A656" s="238" t="s">
        <v>522</v>
      </c>
      <c r="B656" s="239" t="s">
        <v>523</v>
      </c>
      <c r="C656" s="167"/>
      <c r="D656" s="168"/>
      <c r="E656" s="169"/>
      <c r="F656" s="297"/>
    </row>
    <row r="657" spans="1:6" ht="13" x14ac:dyDescent="0.3">
      <c r="A657" s="292"/>
      <c r="B657" s="166" t="s">
        <v>524</v>
      </c>
      <c r="C657" s="206"/>
      <c r="D657" s="180"/>
      <c r="E657" s="206"/>
      <c r="F657" s="291"/>
    </row>
    <row r="658" spans="1:6" ht="13" x14ac:dyDescent="0.3">
      <c r="A658" s="292"/>
      <c r="B658" s="166" t="s">
        <v>525</v>
      </c>
      <c r="C658" s="206"/>
      <c r="D658" s="180"/>
      <c r="E658" s="206"/>
      <c r="F658" s="291"/>
    </row>
    <row r="659" spans="1:6" ht="13" x14ac:dyDescent="0.25">
      <c r="A659" s="292"/>
      <c r="B659" s="210" t="s">
        <v>526</v>
      </c>
      <c r="C659" s="206"/>
      <c r="D659" s="180"/>
      <c r="E659" s="206"/>
      <c r="F659" s="291"/>
    </row>
    <row r="660" spans="1:6" ht="13" x14ac:dyDescent="0.25">
      <c r="A660" s="292"/>
      <c r="B660" s="210" t="s">
        <v>527</v>
      </c>
      <c r="C660" s="206"/>
      <c r="D660" s="180"/>
      <c r="E660" s="206"/>
      <c r="F660" s="291"/>
    </row>
    <row r="661" spans="1:6" ht="13" x14ac:dyDescent="0.25">
      <c r="A661" s="292"/>
      <c r="B661" s="210" t="s">
        <v>528</v>
      </c>
      <c r="C661" s="206"/>
      <c r="D661" s="180"/>
      <c r="E661" s="206"/>
      <c r="F661" s="291"/>
    </row>
    <row r="662" spans="1:6" ht="13" x14ac:dyDescent="0.25">
      <c r="A662" s="292"/>
      <c r="B662" s="210" t="s">
        <v>529</v>
      </c>
      <c r="C662" s="206"/>
      <c r="D662" s="180"/>
      <c r="E662" s="206"/>
      <c r="F662" s="291"/>
    </row>
    <row r="663" spans="1:6" ht="13" x14ac:dyDescent="0.25">
      <c r="A663" s="292"/>
      <c r="B663" s="210"/>
      <c r="C663" s="206"/>
      <c r="D663" s="180"/>
      <c r="E663" s="206"/>
      <c r="F663" s="291"/>
    </row>
    <row r="664" spans="1:6" ht="13" x14ac:dyDescent="0.25">
      <c r="A664" s="292"/>
      <c r="B664" s="174" t="s">
        <v>185</v>
      </c>
      <c r="C664" s="171" t="s">
        <v>7</v>
      </c>
      <c r="D664" s="180">
        <v>1</v>
      </c>
      <c r="E664" s="206"/>
      <c r="F664" s="291" t="s">
        <v>259</v>
      </c>
    </row>
    <row r="665" spans="1:6" ht="13" x14ac:dyDescent="0.25">
      <c r="A665" s="292"/>
      <c r="B665" s="210"/>
      <c r="C665" s="206"/>
      <c r="D665" s="180"/>
      <c r="E665" s="206"/>
      <c r="F665" s="291"/>
    </row>
    <row r="666" spans="1:6" ht="13" x14ac:dyDescent="0.3">
      <c r="A666" s="298" t="s">
        <v>530</v>
      </c>
      <c r="B666" s="166" t="s">
        <v>531</v>
      </c>
      <c r="C666" s="206"/>
      <c r="D666" s="180"/>
      <c r="E666" s="206"/>
      <c r="F666" s="291"/>
    </row>
    <row r="667" spans="1:6" ht="13" x14ac:dyDescent="0.25">
      <c r="A667" s="292"/>
      <c r="B667" s="210" t="s">
        <v>532</v>
      </c>
      <c r="C667" s="206"/>
      <c r="D667" s="180"/>
      <c r="E667" s="206"/>
      <c r="F667" s="291"/>
    </row>
    <row r="668" spans="1:6" ht="13" x14ac:dyDescent="0.25">
      <c r="A668" s="292"/>
      <c r="B668" s="210" t="s">
        <v>533</v>
      </c>
      <c r="C668" s="206"/>
      <c r="D668" s="180"/>
      <c r="E668" s="206"/>
      <c r="F668" s="291"/>
    </row>
    <row r="669" spans="1:6" ht="13" x14ac:dyDescent="0.25">
      <c r="A669" s="292"/>
      <c r="B669" s="210" t="s">
        <v>534</v>
      </c>
      <c r="C669" s="206"/>
      <c r="D669" s="180"/>
      <c r="E669" s="206"/>
      <c r="F669" s="291"/>
    </row>
    <row r="670" spans="1:6" ht="13" x14ac:dyDescent="0.25">
      <c r="A670" s="292"/>
      <c r="B670" s="210" t="s">
        <v>535</v>
      </c>
      <c r="C670" s="206"/>
      <c r="D670" s="180"/>
      <c r="E670" s="206"/>
      <c r="F670" s="291"/>
    </row>
    <row r="671" spans="1:6" ht="13" x14ac:dyDescent="0.25">
      <c r="A671" s="292"/>
      <c r="B671" s="210" t="s">
        <v>536</v>
      </c>
      <c r="C671" s="206"/>
      <c r="D671" s="180"/>
      <c r="E671" s="206"/>
      <c r="F671" s="291"/>
    </row>
    <row r="672" spans="1:6" ht="13" x14ac:dyDescent="0.25">
      <c r="A672" s="292"/>
      <c r="B672" s="210"/>
      <c r="C672" s="206"/>
      <c r="D672" s="180"/>
      <c r="E672" s="206"/>
      <c r="F672" s="291"/>
    </row>
    <row r="673" spans="1:6" ht="13" x14ac:dyDescent="0.25">
      <c r="A673" s="292"/>
      <c r="B673" s="174" t="s">
        <v>185</v>
      </c>
      <c r="C673" s="171" t="s">
        <v>7</v>
      </c>
      <c r="D673" s="180">
        <v>1</v>
      </c>
      <c r="E673" s="206"/>
      <c r="F673" s="291"/>
    </row>
    <row r="674" spans="1:6" ht="13" x14ac:dyDescent="0.25">
      <c r="A674" s="292"/>
      <c r="B674" s="210"/>
      <c r="C674" s="206"/>
      <c r="D674" s="180"/>
      <c r="E674" s="206"/>
      <c r="F674" s="291"/>
    </row>
    <row r="675" spans="1:6" ht="13" x14ac:dyDescent="0.3">
      <c r="A675" s="298" t="s">
        <v>537</v>
      </c>
      <c r="B675" s="166" t="s">
        <v>538</v>
      </c>
      <c r="C675" s="206"/>
      <c r="D675" s="180"/>
      <c r="E675" s="206"/>
      <c r="F675" s="291"/>
    </row>
    <row r="676" spans="1:6" ht="13" x14ac:dyDescent="0.3">
      <c r="A676" s="292"/>
      <c r="B676" s="166" t="s">
        <v>539</v>
      </c>
      <c r="C676" s="206"/>
      <c r="D676" s="180"/>
      <c r="E676" s="206"/>
      <c r="F676" s="291"/>
    </row>
    <row r="677" spans="1:6" ht="13" x14ac:dyDescent="0.25">
      <c r="A677" s="292"/>
      <c r="B677" s="210" t="s">
        <v>540</v>
      </c>
      <c r="C677" s="206"/>
      <c r="D677" s="180"/>
      <c r="E677" s="206"/>
      <c r="F677" s="291"/>
    </row>
    <row r="678" spans="1:6" ht="13" x14ac:dyDescent="0.25">
      <c r="A678" s="292"/>
      <c r="B678" s="210" t="s">
        <v>541</v>
      </c>
      <c r="C678" s="206"/>
      <c r="D678" s="180"/>
      <c r="E678" s="206"/>
      <c r="F678" s="291"/>
    </row>
    <row r="679" spans="1:6" ht="13" x14ac:dyDescent="0.25">
      <c r="A679" s="292"/>
      <c r="B679" s="210" t="s">
        <v>542</v>
      </c>
      <c r="C679" s="206"/>
      <c r="D679" s="180"/>
      <c r="E679" s="206"/>
      <c r="F679" s="291"/>
    </row>
    <row r="680" spans="1:6" ht="13" x14ac:dyDescent="0.25">
      <c r="A680" s="292"/>
      <c r="B680" s="210" t="s">
        <v>543</v>
      </c>
      <c r="C680" s="206"/>
      <c r="D680" s="180"/>
      <c r="E680" s="206"/>
      <c r="F680" s="291"/>
    </row>
    <row r="681" spans="1:6" ht="13" x14ac:dyDescent="0.25">
      <c r="A681" s="292"/>
      <c r="B681" s="210" t="s">
        <v>544</v>
      </c>
      <c r="C681" s="206"/>
      <c r="D681" s="180"/>
      <c r="E681" s="206"/>
      <c r="F681" s="291"/>
    </row>
    <row r="682" spans="1:6" ht="13" x14ac:dyDescent="0.25">
      <c r="A682" s="292"/>
      <c r="B682" s="210" t="s">
        <v>545</v>
      </c>
      <c r="C682" s="206"/>
      <c r="D682" s="180"/>
      <c r="E682" s="206"/>
      <c r="F682" s="291"/>
    </row>
    <row r="683" spans="1:6" ht="13" x14ac:dyDescent="0.25">
      <c r="A683" s="292"/>
      <c r="B683" s="210" t="s">
        <v>546</v>
      </c>
      <c r="C683" s="206"/>
      <c r="D683" s="180"/>
      <c r="E683" s="206"/>
      <c r="F683" s="291"/>
    </row>
    <row r="684" spans="1:6" ht="13" x14ac:dyDescent="0.25">
      <c r="A684" s="292"/>
      <c r="B684" s="210"/>
      <c r="C684" s="206"/>
      <c r="D684" s="180"/>
      <c r="E684" s="206"/>
      <c r="F684" s="291"/>
    </row>
    <row r="685" spans="1:6" ht="13" x14ac:dyDescent="0.25">
      <c r="A685" s="292"/>
      <c r="B685" s="174" t="s">
        <v>185</v>
      </c>
      <c r="C685" s="171" t="s">
        <v>7</v>
      </c>
      <c r="D685" s="180">
        <v>1</v>
      </c>
      <c r="E685" s="206"/>
      <c r="F685" s="291"/>
    </row>
    <row r="686" spans="1:6" ht="13" x14ac:dyDescent="0.25">
      <c r="A686" s="292"/>
      <c r="B686" s="210"/>
      <c r="C686" s="206"/>
      <c r="D686" s="180"/>
      <c r="E686" s="206"/>
      <c r="F686" s="291"/>
    </row>
    <row r="687" spans="1:6" ht="13" x14ac:dyDescent="0.3">
      <c r="A687" s="298" t="s">
        <v>547</v>
      </c>
      <c r="B687" s="166" t="s">
        <v>548</v>
      </c>
      <c r="C687" s="206"/>
      <c r="D687" s="180"/>
      <c r="E687" s="206"/>
      <c r="F687" s="291"/>
    </row>
    <row r="688" spans="1:6" ht="13" x14ac:dyDescent="0.3">
      <c r="A688" s="292"/>
      <c r="B688" s="166" t="s">
        <v>549</v>
      </c>
      <c r="C688" s="206"/>
      <c r="D688" s="180"/>
      <c r="E688" s="206"/>
      <c r="F688" s="291"/>
    </row>
    <row r="689" spans="1:6" ht="13" x14ac:dyDescent="0.25">
      <c r="A689" s="292"/>
      <c r="B689" s="210" t="s">
        <v>550</v>
      </c>
      <c r="C689" s="206"/>
      <c r="D689" s="180"/>
      <c r="E689" s="206"/>
      <c r="F689" s="291"/>
    </row>
    <row r="690" spans="1:6" ht="13" x14ac:dyDescent="0.25">
      <c r="A690" s="292"/>
      <c r="B690" s="210" t="s">
        <v>551</v>
      </c>
      <c r="C690" s="206"/>
      <c r="D690" s="180"/>
      <c r="E690" s="206"/>
      <c r="F690" s="291"/>
    </row>
    <row r="691" spans="1:6" ht="13" x14ac:dyDescent="0.25">
      <c r="A691" s="292"/>
      <c r="B691" s="210" t="s">
        <v>552</v>
      </c>
      <c r="C691" s="206"/>
      <c r="D691" s="180"/>
      <c r="E691" s="206"/>
      <c r="F691" s="291"/>
    </row>
    <row r="692" spans="1:6" ht="13" x14ac:dyDescent="0.25">
      <c r="A692" s="292"/>
      <c r="B692" s="210" t="s">
        <v>553</v>
      </c>
      <c r="C692" s="206"/>
      <c r="D692" s="180"/>
      <c r="E692" s="206"/>
      <c r="F692" s="291"/>
    </row>
    <row r="693" spans="1:6" ht="13" x14ac:dyDescent="0.25">
      <c r="A693" s="292"/>
      <c r="B693" s="210" t="s">
        <v>554</v>
      </c>
      <c r="C693" s="206"/>
      <c r="D693" s="180"/>
      <c r="E693" s="206"/>
      <c r="F693" s="291"/>
    </row>
    <row r="694" spans="1:6" ht="13" x14ac:dyDescent="0.25">
      <c r="A694" s="292"/>
      <c r="B694" s="210"/>
      <c r="C694" s="206"/>
      <c r="D694" s="180"/>
      <c r="E694" s="206"/>
      <c r="F694" s="291"/>
    </row>
    <row r="695" spans="1:6" ht="13" x14ac:dyDescent="0.25">
      <c r="A695" s="292"/>
      <c r="B695" s="174" t="s">
        <v>185</v>
      </c>
      <c r="C695" s="171" t="s">
        <v>7</v>
      </c>
      <c r="D695" s="180">
        <v>1</v>
      </c>
      <c r="E695" s="206"/>
      <c r="F695" s="291"/>
    </row>
    <row r="696" spans="1:6" ht="13" x14ac:dyDescent="0.25">
      <c r="A696" s="292"/>
      <c r="B696" s="210"/>
      <c r="C696" s="206"/>
      <c r="D696" s="180"/>
      <c r="E696" s="206"/>
      <c r="F696" s="291"/>
    </row>
    <row r="697" spans="1:6" ht="13" x14ac:dyDescent="0.3">
      <c r="A697" s="298"/>
      <c r="B697" s="166"/>
      <c r="C697" s="206"/>
      <c r="D697" s="180"/>
      <c r="E697" s="206"/>
      <c r="F697" s="291"/>
    </row>
    <row r="698" spans="1:6" ht="13" x14ac:dyDescent="0.3">
      <c r="A698" s="292"/>
      <c r="B698" s="166"/>
      <c r="C698" s="206"/>
      <c r="D698" s="180"/>
      <c r="E698" s="206"/>
      <c r="F698" s="291"/>
    </row>
    <row r="699" spans="1:6" ht="13" x14ac:dyDescent="0.25">
      <c r="A699" s="292"/>
      <c r="B699" s="210"/>
      <c r="C699" s="206"/>
      <c r="D699" s="180"/>
      <c r="E699" s="206"/>
      <c r="F699" s="291"/>
    </row>
    <row r="700" spans="1:6" ht="13" x14ac:dyDescent="0.25">
      <c r="A700" s="292"/>
      <c r="B700" s="210"/>
      <c r="C700" s="206"/>
      <c r="D700" s="180"/>
      <c r="E700" s="206"/>
      <c r="F700" s="291"/>
    </row>
    <row r="701" spans="1:6" ht="13" x14ac:dyDescent="0.25">
      <c r="A701" s="292"/>
      <c r="B701" s="210"/>
      <c r="C701" s="206"/>
      <c r="D701" s="180"/>
      <c r="E701" s="206"/>
      <c r="F701" s="291"/>
    </row>
    <row r="702" spans="1:6" ht="13" x14ac:dyDescent="0.25">
      <c r="A702" s="292"/>
      <c r="B702" s="210"/>
      <c r="C702" s="206"/>
      <c r="D702" s="180"/>
      <c r="E702" s="206"/>
      <c r="F702" s="291"/>
    </row>
    <row r="703" spans="1:6" ht="13" x14ac:dyDescent="0.25">
      <c r="A703" s="292"/>
      <c r="B703" s="210"/>
      <c r="C703" s="206"/>
      <c r="D703" s="180"/>
      <c r="E703" s="206"/>
      <c r="F703" s="291"/>
    </row>
    <row r="704" spans="1:6" ht="13" x14ac:dyDescent="0.25">
      <c r="A704" s="292"/>
      <c r="B704" s="210"/>
      <c r="C704" s="206"/>
      <c r="D704" s="180"/>
      <c r="E704" s="206"/>
      <c r="F704" s="291"/>
    </row>
    <row r="705" spans="1:6" ht="13" x14ac:dyDescent="0.25">
      <c r="A705" s="292"/>
      <c r="B705" s="210"/>
      <c r="C705" s="206"/>
      <c r="D705" s="180"/>
      <c r="E705" s="206"/>
      <c r="F705" s="291"/>
    </row>
    <row r="706" spans="1:6" ht="13.5" thickBot="1" x14ac:dyDescent="0.3">
      <c r="A706" s="293"/>
      <c r="B706" s="211"/>
      <c r="C706" s="184"/>
      <c r="D706" s="185"/>
      <c r="E706" s="186"/>
      <c r="F706" s="294"/>
    </row>
    <row r="707" spans="1:6" ht="13.5" thickBot="1" x14ac:dyDescent="0.35">
      <c r="A707" s="212"/>
      <c r="B707" s="188" t="s">
        <v>4</v>
      </c>
      <c r="C707" s="189"/>
      <c r="D707" s="190"/>
      <c r="E707" s="191"/>
      <c r="F707" s="213"/>
    </row>
    <row r="708" spans="1:6" ht="13.5" thickBot="1" x14ac:dyDescent="0.3">
      <c r="A708" s="355"/>
      <c r="B708" s="356"/>
      <c r="C708" s="356"/>
      <c r="D708" s="356"/>
      <c r="E708" s="356"/>
      <c r="F708" s="357"/>
    </row>
    <row r="709" spans="1:6" ht="13.5" thickBot="1" x14ac:dyDescent="0.3">
      <c r="A709" s="355"/>
      <c r="B709" s="356"/>
      <c r="C709" s="356"/>
      <c r="D709" s="356"/>
      <c r="E709" s="356"/>
      <c r="F709" s="357"/>
    </row>
    <row r="710" spans="1:6" ht="26.5" thickBot="1" x14ac:dyDescent="0.3">
      <c r="A710" s="194" t="s">
        <v>150</v>
      </c>
      <c r="B710" s="159" t="s">
        <v>0</v>
      </c>
      <c r="C710" s="195" t="s">
        <v>1</v>
      </c>
      <c r="D710" s="196" t="s">
        <v>6</v>
      </c>
      <c r="E710" s="215" t="s">
        <v>2</v>
      </c>
      <c r="F710" s="216" t="s">
        <v>3</v>
      </c>
    </row>
    <row r="711" spans="1:6" ht="13.5" thickBot="1" x14ac:dyDescent="0.35">
      <c r="A711" s="287"/>
      <c r="B711" s="237"/>
      <c r="C711" s="229"/>
      <c r="D711" s="230"/>
      <c r="E711" s="231"/>
      <c r="F711" s="295"/>
    </row>
    <row r="712" spans="1:6" ht="13.5" thickBot="1" x14ac:dyDescent="0.35">
      <c r="A712" s="212"/>
      <c r="B712" s="188" t="s">
        <v>5</v>
      </c>
      <c r="C712" s="219"/>
      <c r="D712" s="219"/>
      <c r="E712" s="220"/>
      <c r="F712" s="221"/>
    </row>
    <row r="713" spans="1:6" ht="13" x14ac:dyDescent="0.3">
      <c r="A713" s="292"/>
      <c r="B713" s="166"/>
      <c r="C713" s="167"/>
      <c r="D713" s="168"/>
      <c r="E713" s="169"/>
      <c r="F713" s="297"/>
    </row>
    <row r="714" spans="1:6" ht="13" x14ac:dyDescent="0.3">
      <c r="A714" s="238" t="s">
        <v>555</v>
      </c>
      <c r="B714" s="239" t="s">
        <v>556</v>
      </c>
      <c r="C714" s="167"/>
      <c r="D714" s="168"/>
      <c r="E714" s="169"/>
      <c r="F714" s="297"/>
    </row>
    <row r="715" spans="1:6" ht="13" x14ac:dyDescent="0.3">
      <c r="A715" s="292"/>
      <c r="B715" s="166" t="s">
        <v>557</v>
      </c>
      <c r="C715" s="206"/>
      <c r="D715" s="180"/>
      <c r="E715" s="206"/>
      <c r="F715" s="291"/>
    </row>
    <row r="716" spans="1:6" ht="13" x14ac:dyDescent="0.25">
      <c r="A716" s="292"/>
      <c r="B716" s="210" t="s">
        <v>558</v>
      </c>
      <c r="C716" s="206"/>
      <c r="D716" s="180"/>
      <c r="E716" s="206"/>
      <c r="F716" s="291"/>
    </row>
    <row r="717" spans="1:6" ht="13" x14ac:dyDescent="0.25">
      <c r="A717" s="292"/>
      <c r="B717" s="210" t="s">
        <v>559</v>
      </c>
      <c r="C717" s="206"/>
      <c r="D717" s="180"/>
      <c r="E717" s="206"/>
      <c r="F717" s="291"/>
    </row>
    <row r="718" spans="1:6" ht="13" x14ac:dyDescent="0.25">
      <c r="A718" s="292"/>
      <c r="B718" s="210" t="s">
        <v>560</v>
      </c>
      <c r="C718" s="206"/>
      <c r="D718" s="180"/>
      <c r="E718" s="206"/>
      <c r="F718" s="291"/>
    </row>
    <row r="719" spans="1:6" ht="13" x14ac:dyDescent="0.25">
      <c r="A719" s="292"/>
      <c r="B719" s="210" t="s">
        <v>561</v>
      </c>
      <c r="C719" s="206"/>
      <c r="D719" s="180"/>
      <c r="E719" s="206"/>
      <c r="F719" s="291"/>
    </row>
    <row r="720" spans="1:6" ht="13" x14ac:dyDescent="0.25">
      <c r="A720" s="292"/>
      <c r="B720" s="210" t="s">
        <v>562</v>
      </c>
      <c r="C720" s="206"/>
      <c r="D720" s="180"/>
      <c r="E720" s="206"/>
      <c r="F720" s="291"/>
    </row>
    <row r="721" spans="1:6" ht="13" x14ac:dyDescent="0.25">
      <c r="A721" s="292"/>
      <c r="B721" s="210" t="s">
        <v>563</v>
      </c>
      <c r="C721" s="206"/>
      <c r="D721" s="180"/>
      <c r="E721" s="206"/>
      <c r="F721" s="291"/>
    </row>
    <row r="722" spans="1:6" ht="13" x14ac:dyDescent="0.25">
      <c r="A722" s="292"/>
      <c r="B722" s="210"/>
      <c r="C722" s="206"/>
      <c r="D722" s="180"/>
      <c r="E722" s="206"/>
      <c r="F722" s="291"/>
    </row>
    <row r="723" spans="1:6" ht="13" x14ac:dyDescent="0.25">
      <c r="A723" s="292"/>
      <c r="B723" s="174" t="s">
        <v>185</v>
      </c>
      <c r="C723" s="171" t="s">
        <v>7</v>
      </c>
      <c r="D723" s="180">
        <v>1</v>
      </c>
      <c r="E723" s="206"/>
      <c r="F723" s="291"/>
    </row>
    <row r="724" spans="1:6" ht="13" x14ac:dyDescent="0.25">
      <c r="A724" s="292"/>
      <c r="B724" s="210"/>
      <c r="C724" s="206"/>
      <c r="D724" s="180"/>
      <c r="E724" s="206"/>
      <c r="F724" s="291"/>
    </row>
    <row r="725" spans="1:6" ht="13" x14ac:dyDescent="0.3">
      <c r="A725" s="298" t="s">
        <v>564</v>
      </c>
      <c r="B725" s="166" t="s">
        <v>565</v>
      </c>
      <c r="C725" s="206"/>
      <c r="D725" s="180"/>
      <c r="E725" s="206"/>
      <c r="F725" s="291"/>
    </row>
    <row r="726" spans="1:6" ht="13" x14ac:dyDescent="0.25">
      <c r="A726" s="292"/>
      <c r="B726" s="210" t="s">
        <v>566</v>
      </c>
      <c r="C726" s="206"/>
      <c r="D726" s="180"/>
      <c r="E726" s="206"/>
      <c r="F726" s="291"/>
    </row>
    <row r="727" spans="1:6" ht="13" x14ac:dyDescent="0.25">
      <c r="A727" s="292"/>
      <c r="B727" s="210" t="s">
        <v>567</v>
      </c>
      <c r="C727" s="206"/>
      <c r="D727" s="180"/>
      <c r="E727" s="206"/>
      <c r="F727" s="291"/>
    </row>
    <row r="728" spans="1:6" ht="13" x14ac:dyDescent="0.25">
      <c r="A728" s="292"/>
      <c r="B728" s="210" t="s">
        <v>568</v>
      </c>
      <c r="C728" s="206"/>
      <c r="D728" s="180"/>
      <c r="E728" s="206"/>
      <c r="F728" s="291"/>
    </row>
    <row r="729" spans="1:6" ht="13" x14ac:dyDescent="0.25">
      <c r="A729" s="292"/>
      <c r="B729" s="210" t="s">
        <v>569</v>
      </c>
      <c r="C729" s="206"/>
      <c r="D729" s="180"/>
      <c r="E729" s="206"/>
      <c r="F729" s="291"/>
    </row>
    <row r="730" spans="1:6" ht="13" x14ac:dyDescent="0.25">
      <c r="A730" s="292"/>
      <c r="B730" s="210"/>
      <c r="C730" s="206"/>
      <c r="D730" s="180"/>
      <c r="E730" s="206"/>
      <c r="F730" s="291"/>
    </row>
    <row r="731" spans="1:6" ht="13" x14ac:dyDescent="0.25">
      <c r="A731" s="292"/>
      <c r="B731" s="174" t="s">
        <v>185</v>
      </c>
      <c r="C731" s="171" t="s">
        <v>7</v>
      </c>
      <c r="D731" s="180">
        <v>1</v>
      </c>
      <c r="E731" s="206"/>
      <c r="F731" s="291"/>
    </row>
    <row r="732" spans="1:6" ht="13" x14ac:dyDescent="0.25">
      <c r="A732" s="292"/>
      <c r="B732" s="210"/>
      <c r="C732" s="206"/>
      <c r="D732" s="180"/>
      <c r="E732" s="206"/>
      <c r="F732" s="291"/>
    </row>
    <row r="733" spans="1:6" ht="13" x14ac:dyDescent="0.3">
      <c r="A733" s="298" t="s">
        <v>570</v>
      </c>
      <c r="B733" s="166" t="s">
        <v>571</v>
      </c>
      <c r="C733" s="206"/>
      <c r="D733" s="180"/>
      <c r="E733" s="206"/>
      <c r="F733" s="291"/>
    </row>
    <row r="734" spans="1:6" ht="13" x14ac:dyDescent="0.25">
      <c r="A734" s="292"/>
      <c r="B734" s="210" t="s">
        <v>572</v>
      </c>
      <c r="C734" s="206"/>
      <c r="D734" s="180"/>
      <c r="E734" s="206"/>
      <c r="F734" s="291"/>
    </row>
    <row r="735" spans="1:6" ht="13" x14ac:dyDescent="0.25">
      <c r="A735" s="292"/>
      <c r="B735" s="210" t="s">
        <v>573</v>
      </c>
      <c r="C735" s="206"/>
      <c r="D735" s="180"/>
      <c r="E735" s="206"/>
      <c r="F735" s="291"/>
    </row>
    <row r="736" spans="1:6" ht="13" x14ac:dyDescent="0.25">
      <c r="A736" s="292"/>
      <c r="B736" s="210" t="s">
        <v>574</v>
      </c>
      <c r="C736" s="206"/>
      <c r="D736" s="180"/>
      <c r="E736" s="206"/>
      <c r="F736" s="291"/>
    </row>
    <row r="737" spans="1:6" ht="13" x14ac:dyDescent="0.25">
      <c r="A737" s="292"/>
      <c r="B737" s="210" t="s">
        <v>575</v>
      </c>
      <c r="C737" s="206"/>
      <c r="D737" s="180"/>
      <c r="E737" s="206"/>
      <c r="F737" s="291"/>
    </row>
    <row r="738" spans="1:6" ht="13" x14ac:dyDescent="0.25">
      <c r="A738" s="292"/>
      <c r="B738" s="210"/>
      <c r="C738" s="206"/>
      <c r="D738" s="180"/>
      <c r="E738" s="206"/>
      <c r="F738" s="291"/>
    </row>
    <row r="739" spans="1:6" ht="13" x14ac:dyDescent="0.25">
      <c r="A739" s="292"/>
      <c r="B739" s="174" t="s">
        <v>185</v>
      </c>
      <c r="C739" s="171" t="s">
        <v>7</v>
      </c>
      <c r="D739" s="180">
        <v>1</v>
      </c>
      <c r="E739" s="206"/>
      <c r="F739" s="291"/>
    </row>
    <row r="740" spans="1:6" ht="13" x14ac:dyDescent="0.25">
      <c r="A740" s="292"/>
      <c r="B740" s="210"/>
      <c r="C740" s="206"/>
      <c r="D740" s="180"/>
      <c r="E740" s="206"/>
      <c r="F740" s="291"/>
    </row>
    <row r="741" spans="1:6" ht="13" x14ac:dyDescent="0.3">
      <c r="A741" s="298" t="s">
        <v>576</v>
      </c>
      <c r="B741" s="166" t="s">
        <v>577</v>
      </c>
      <c r="C741" s="206"/>
      <c r="D741" s="180"/>
      <c r="E741" s="206"/>
      <c r="F741" s="291"/>
    </row>
    <row r="742" spans="1:6" ht="13" x14ac:dyDescent="0.3">
      <c r="A742" s="292"/>
      <c r="B742" s="166" t="s">
        <v>578</v>
      </c>
      <c r="C742" s="206"/>
      <c r="D742" s="180"/>
      <c r="E742" s="206"/>
      <c r="F742" s="291"/>
    </row>
    <row r="743" spans="1:6" ht="13" x14ac:dyDescent="0.25">
      <c r="A743" s="292"/>
      <c r="B743" s="210" t="s">
        <v>579</v>
      </c>
      <c r="C743" s="206"/>
      <c r="D743" s="180"/>
      <c r="E743" s="206"/>
      <c r="F743" s="291"/>
    </row>
    <row r="744" spans="1:6" ht="13" x14ac:dyDescent="0.25">
      <c r="A744" s="292"/>
      <c r="B744" s="210" t="s">
        <v>580</v>
      </c>
      <c r="C744" s="206"/>
      <c r="D744" s="180"/>
      <c r="E744" s="206"/>
      <c r="F744" s="291"/>
    </row>
    <row r="745" spans="1:6" ht="13" x14ac:dyDescent="0.25">
      <c r="A745" s="292"/>
      <c r="B745" s="210" t="s">
        <v>581</v>
      </c>
      <c r="C745" s="206"/>
      <c r="D745" s="180"/>
      <c r="E745" s="206"/>
      <c r="F745" s="291"/>
    </row>
    <row r="746" spans="1:6" ht="13" x14ac:dyDescent="0.25">
      <c r="A746" s="292"/>
      <c r="B746" s="210"/>
      <c r="C746" s="206"/>
      <c r="D746" s="180"/>
      <c r="E746" s="206"/>
      <c r="F746" s="291"/>
    </row>
    <row r="747" spans="1:6" ht="13" x14ac:dyDescent="0.25">
      <c r="A747" s="292"/>
      <c r="B747" s="210" t="s">
        <v>582</v>
      </c>
      <c r="C747" s="206"/>
      <c r="D747" s="180"/>
      <c r="E747" s="206"/>
      <c r="F747" s="291"/>
    </row>
    <row r="748" spans="1:6" ht="13" x14ac:dyDescent="0.25">
      <c r="A748" s="292"/>
      <c r="B748" s="210" t="s">
        <v>583</v>
      </c>
      <c r="C748" s="206"/>
      <c r="D748" s="180"/>
      <c r="E748" s="206"/>
      <c r="F748" s="291"/>
    </row>
    <row r="749" spans="1:6" ht="13" x14ac:dyDescent="0.25">
      <c r="A749" s="292"/>
      <c r="B749" s="210" t="s">
        <v>584</v>
      </c>
      <c r="C749" s="206"/>
      <c r="D749" s="180"/>
      <c r="E749" s="206"/>
      <c r="F749" s="291"/>
    </row>
    <row r="750" spans="1:6" ht="13" x14ac:dyDescent="0.25">
      <c r="A750" s="292"/>
      <c r="B750" s="210" t="s">
        <v>585</v>
      </c>
      <c r="C750" s="206"/>
      <c r="D750" s="180"/>
      <c r="E750" s="206"/>
      <c r="F750" s="291"/>
    </row>
    <row r="751" spans="1:6" ht="13" x14ac:dyDescent="0.25">
      <c r="A751" s="292"/>
      <c r="B751" s="210" t="s">
        <v>586</v>
      </c>
      <c r="C751" s="206"/>
      <c r="D751" s="180"/>
      <c r="E751" s="206"/>
      <c r="F751" s="291"/>
    </row>
    <row r="752" spans="1:6" ht="13" x14ac:dyDescent="0.25">
      <c r="A752" s="292"/>
      <c r="B752" s="210" t="s">
        <v>587</v>
      </c>
      <c r="C752" s="206"/>
      <c r="D752" s="180"/>
      <c r="E752" s="206"/>
      <c r="F752" s="291"/>
    </row>
    <row r="753" spans="1:6" ht="13" x14ac:dyDescent="0.25">
      <c r="A753" s="292"/>
      <c r="B753" s="210"/>
      <c r="C753" s="206"/>
      <c r="D753" s="180"/>
      <c r="E753" s="206"/>
      <c r="F753" s="291"/>
    </row>
    <row r="754" spans="1:6" ht="13" x14ac:dyDescent="0.25">
      <c r="A754" s="292"/>
      <c r="B754" s="174" t="s">
        <v>185</v>
      </c>
      <c r="C754" s="171" t="s">
        <v>7</v>
      </c>
      <c r="D754" s="180">
        <v>1</v>
      </c>
      <c r="E754" s="206"/>
      <c r="F754" s="291" t="s">
        <v>259</v>
      </c>
    </row>
    <row r="755" spans="1:6" ht="13" x14ac:dyDescent="0.25">
      <c r="A755" s="292"/>
      <c r="B755" s="210"/>
      <c r="C755" s="206"/>
      <c r="D755" s="180"/>
      <c r="E755" s="206"/>
      <c r="F755" s="291"/>
    </row>
    <row r="756" spans="1:6" ht="13" x14ac:dyDescent="0.3">
      <c r="A756" s="298"/>
      <c r="B756" s="166"/>
      <c r="C756" s="206"/>
      <c r="D756" s="180"/>
      <c r="E756" s="206"/>
      <c r="F756" s="291"/>
    </row>
    <row r="757" spans="1:6" ht="13" x14ac:dyDescent="0.25">
      <c r="A757" s="292"/>
      <c r="B757" s="210"/>
      <c r="C757" s="206"/>
      <c r="D757" s="180"/>
      <c r="E757" s="206"/>
      <c r="F757" s="291"/>
    </row>
    <row r="758" spans="1:6" ht="13" x14ac:dyDescent="0.25">
      <c r="A758" s="292"/>
      <c r="B758" s="210"/>
      <c r="C758" s="206"/>
      <c r="D758" s="180"/>
      <c r="E758" s="206"/>
      <c r="F758" s="291"/>
    </row>
    <row r="759" spans="1:6" ht="13" x14ac:dyDescent="0.25">
      <c r="A759" s="292"/>
      <c r="B759" s="210"/>
      <c r="C759" s="206"/>
      <c r="D759" s="180"/>
      <c r="E759" s="206"/>
      <c r="F759" s="291"/>
    </row>
    <row r="760" spans="1:6" ht="13" x14ac:dyDescent="0.25">
      <c r="A760" s="292"/>
      <c r="B760" s="210"/>
      <c r="C760" s="206"/>
      <c r="D760" s="180"/>
      <c r="E760" s="206"/>
      <c r="F760" s="291"/>
    </row>
    <row r="761" spans="1:6" ht="13" x14ac:dyDescent="0.25">
      <c r="A761" s="292"/>
      <c r="B761" s="210"/>
      <c r="C761" s="206"/>
      <c r="D761" s="180"/>
      <c r="E761" s="206"/>
      <c r="F761" s="291"/>
    </row>
    <row r="762" spans="1:6" ht="13" x14ac:dyDescent="0.25">
      <c r="A762" s="292"/>
      <c r="B762" s="210"/>
      <c r="C762" s="206"/>
      <c r="D762" s="180"/>
      <c r="E762" s="206"/>
      <c r="F762" s="291"/>
    </row>
    <row r="763" spans="1:6" ht="13" x14ac:dyDescent="0.25">
      <c r="A763" s="292"/>
      <c r="B763" s="210"/>
      <c r="C763" s="206"/>
      <c r="D763" s="180"/>
      <c r="E763" s="206"/>
      <c r="F763" s="291"/>
    </row>
    <row r="764" spans="1:6" ht="13.5" thickBot="1" x14ac:dyDescent="0.3">
      <c r="A764" s="293"/>
      <c r="B764" s="211"/>
      <c r="C764" s="184"/>
      <c r="D764" s="185"/>
      <c r="E764" s="186"/>
      <c r="F764" s="294"/>
    </row>
    <row r="765" spans="1:6" ht="13.5" thickBot="1" x14ac:dyDescent="0.35">
      <c r="A765" s="212"/>
      <c r="B765" s="188" t="s">
        <v>4</v>
      </c>
      <c r="C765" s="189"/>
      <c r="D765" s="190"/>
      <c r="E765" s="191"/>
      <c r="F765" s="213"/>
    </row>
    <row r="766" spans="1:6" ht="13.5" thickBot="1" x14ac:dyDescent="0.3">
      <c r="A766" s="355"/>
      <c r="B766" s="356"/>
      <c r="C766" s="356"/>
      <c r="D766" s="356"/>
      <c r="E766" s="356"/>
      <c r="F766" s="357"/>
    </row>
    <row r="767" spans="1:6" ht="13.5" thickBot="1" x14ac:dyDescent="0.3">
      <c r="A767" s="355"/>
      <c r="B767" s="356"/>
      <c r="C767" s="356"/>
      <c r="D767" s="356"/>
      <c r="E767" s="356"/>
      <c r="F767" s="357"/>
    </row>
    <row r="768" spans="1:6" ht="26.5" thickBot="1" x14ac:dyDescent="0.3">
      <c r="A768" s="194" t="s">
        <v>150</v>
      </c>
      <c r="B768" s="159" t="s">
        <v>0</v>
      </c>
      <c r="C768" s="195" t="s">
        <v>1</v>
      </c>
      <c r="D768" s="196" t="s">
        <v>6</v>
      </c>
      <c r="E768" s="215" t="s">
        <v>2</v>
      </c>
      <c r="F768" s="216" t="s">
        <v>3</v>
      </c>
    </row>
    <row r="769" spans="1:6" ht="13.5" thickBot="1" x14ac:dyDescent="0.35">
      <c r="A769" s="287"/>
      <c r="B769" s="237"/>
      <c r="C769" s="229"/>
      <c r="D769" s="230"/>
      <c r="E769" s="231"/>
      <c r="F769" s="295"/>
    </row>
    <row r="770" spans="1:6" ht="13.5" thickBot="1" x14ac:dyDescent="0.35">
      <c r="A770" s="212"/>
      <c r="B770" s="188" t="s">
        <v>5</v>
      </c>
      <c r="C770" s="219"/>
      <c r="D770" s="219"/>
      <c r="E770" s="220"/>
      <c r="F770" s="221"/>
    </row>
    <row r="771" spans="1:6" ht="13" x14ac:dyDescent="0.3">
      <c r="A771" s="292"/>
      <c r="B771" s="166"/>
      <c r="C771" s="167"/>
      <c r="D771" s="168"/>
      <c r="E771" s="169"/>
      <c r="F771" s="297"/>
    </row>
    <row r="772" spans="1:6" ht="13" x14ac:dyDescent="0.3">
      <c r="A772" s="238" t="s">
        <v>588</v>
      </c>
      <c r="B772" s="239" t="s">
        <v>589</v>
      </c>
      <c r="C772" s="167"/>
      <c r="D772" s="168"/>
      <c r="E772" s="169"/>
      <c r="F772" s="297"/>
    </row>
    <row r="773" spans="1:6" ht="13" x14ac:dyDescent="0.3">
      <c r="A773" s="292"/>
      <c r="B773" s="166" t="s">
        <v>590</v>
      </c>
      <c r="C773" s="206"/>
      <c r="D773" s="180"/>
      <c r="E773" s="206"/>
      <c r="F773" s="291"/>
    </row>
    <row r="774" spans="1:6" ht="13" x14ac:dyDescent="0.3">
      <c r="A774" s="292"/>
      <c r="B774" s="166" t="s">
        <v>591</v>
      </c>
      <c r="C774" s="206"/>
      <c r="D774" s="180"/>
      <c r="E774" s="206"/>
      <c r="F774" s="291"/>
    </row>
    <row r="775" spans="1:6" ht="13" x14ac:dyDescent="0.3">
      <c r="A775" s="292"/>
      <c r="B775" s="166" t="s">
        <v>592</v>
      </c>
      <c r="C775" s="206"/>
      <c r="D775" s="180"/>
      <c r="E775" s="206"/>
      <c r="F775" s="291"/>
    </row>
    <row r="776" spans="1:6" ht="13" x14ac:dyDescent="0.3">
      <c r="A776" s="292"/>
      <c r="B776" s="166" t="s">
        <v>593</v>
      </c>
      <c r="C776" s="206"/>
      <c r="D776" s="180"/>
      <c r="E776" s="206"/>
      <c r="F776" s="291"/>
    </row>
    <row r="777" spans="1:6" ht="13" x14ac:dyDescent="0.3">
      <c r="A777" s="292"/>
      <c r="B777" s="166"/>
      <c r="C777" s="206"/>
      <c r="D777" s="180"/>
      <c r="E777" s="206"/>
      <c r="F777" s="291"/>
    </row>
    <row r="778" spans="1:6" ht="13" x14ac:dyDescent="0.25">
      <c r="A778" s="292"/>
      <c r="B778" s="210" t="s">
        <v>594</v>
      </c>
      <c r="C778" s="206"/>
      <c r="D778" s="180"/>
      <c r="E778" s="206"/>
      <c r="F778" s="291"/>
    </row>
    <row r="779" spans="1:6" ht="13" x14ac:dyDescent="0.25">
      <c r="A779" s="292"/>
      <c r="B779" s="174" t="s">
        <v>595</v>
      </c>
      <c r="C779" s="206"/>
      <c r="D779" s="180"/>
      <c r="E779" s="206"/>
      <c r="F779" s="291"/>
    </row>
    <row r="780" spans="1:6" ht="13" x14ac:dyDescent="0.25">
      <c r="A780" s="292"/>
      <c r="B780" s="174" t="s">
        <v>596</v>
      </c>
      <c r="C780" s="206"/>
      <c r="D780" s="180"/>
      <c r="E780" s="206"/>
      <c r="F780" s="291"/>
    </row>
    <row r="781" spans="1:6" ht="13" x14ac:dyDescent="0.25">
      <c r="A781" s="292"/>
      <c r="B781" s="210" t="s">
        <v>597</v>
      </c>
      <c r="C781" s="206"/>
      <c r="D781" s="180"/>
      <c r="E781" s="206"/>
      <c r="F781" s="291"/>
    </row>
    <row r="782" spans="1:6" ht="13" x14ac:dyDescent="0.25">
      <c r="A782" s="292"/>
      <c r="B782" s="210" t="s">
        <v>598</v>
      </c>
      <c r="C782" s="206"/>
      <c r="D782" s="180"/>
      <c r="E782" s="206"/>
      <c r="F782" s="291"/>
    </row>
    <row r="783" spans="1:6" ht="13" x14ac:dyDescent="0.25">
      <c r="A783" s="292"/>
      <c r="B783" s="210" t="s">
        <v>599</v>
      </c>
      <c r="C783" s="206"/>
      <c r="D783" s="180"/>
      <c r="E783" s="206"/>
      <c r="F783" s="291"/>
    </row>
    <row r="784" spans="1:6" ht="13" x14ac:dyDescent="0.25">
      <c r="A784" s="292"/>
      <c r="B784" s="210" t="s">
        <v>600</v>
      </c>
      <c r="C784" s="206"/>
      <c r="D784" s="180"/>
      <c r="E784" s="206"/>
      <c r="F784" s="291"/>
    </row>
    <row r="785" spans="1:6" ht="13" x14ac:dyDescent="0.25">
      <c r="A785" s="292"/>
      <c r="B785" s="210" t="s">
        <v>601</v>
      </c>
      <c r="C785" s="206"/>
      <c r="D785" s="180"/>
      <c r="E785" s="206"/>
      <c r="F785" s="291"/>
    </row>
    <row r="786" spans="1:6" ht="13" x14ac:dyDescent="0.25">
      <c r="A786" s="292"/>
      <c r="B786" s="210" t="s">
        <v>602</v>
      </c>
      <c r="C786" s="206"/>
      <c r="D786" s="180"/>
      <c r="E786" s="206"/>
      <c r="F786" s="291"/>
    </row>
    <row r="787" spans="1:6" ht="13" x14ac:dyDescent="0.25">
      <c r="A787" s="292"/>
      <c r="B787" s="210" t="s">
        <v>603</v>
      </c>
      <c r="C787" s="206"/>
      <c r="D787" s="180"/>
      <c r="E787" s="206"/>
      <c r="F787" s="291"/>
    </row>
    <row r="788" spans="1:6" ht="13" x14ac:dyDescent="0.25">
      <c r="A788" s="292"/>
      <c r="B788" s="210" t="s">
        <v>604</v>
      </c>
      <c r="C788" s="206"/>
      <c r="D788" s="180"/>
      <c r="E788" s="206"/>
      <c r="F788" s="291"/>
    </row>
    <row r="789" spans="1:6" ht="13" x14ac:dyDescent="0.25">
      <c r="A789" s="292"/>
      <c r="B789" s="210" t="s">
        <v>605</v>
      </c>
      <c r="C789" s="206"/>
      <c r="D789" s="180"/>
      <c r="E789" s="206"/>
      <c r="F789" s="291"/>
    </row>
    <row r="790" spans="1:6" ht="13" x14ac:dyDescent="0.25">
      <c r="A790" s="292"/>
      <c r="B790" s="210" t="s">
        <v>606</v>
      </c>
      <c r="C790" s="206"/>
      <c r="D790" s="180"/>
      <c r="E790" s="206"/>
      <c r="F790" s="291"/>
    </row>
    <row r="791" spans="1:6" ht="13" x14ac:dyDescent="0.25">
      <c r="A791" s="292"/>
      <c r="B791" s="210" t="s">
        <v>607</v>
      </c>
      <c r="C791" s="206"/>
      <c r="D791" s="180"/>
      <c r="E791" s="206"/>
      <c r="F791" s="291"/>
    </row>
    <row r="792" spans="1:6" ht="13" x14ac:dyDescent="0.25">
      <c r="A792" s="292"/>
      <c r="B792" s="210" t="s">
        <v>608</v>
      </c>
      <c r="C792" s="206"/>
      <c r="D792" s="180"/>
      <c r="E792" s="206"/>
      <c r="F792" s="291"/>
    </row>
    <row r="793" spans="1:6" ht="13" x14ac:dyDescent="0.25">
      <c r="A793" s="292"/>
      <c r="B793" s="210" t="s">
        <v>609</v>
      </c>
      <c r="C793" s="206"/>
      <c r="D793" s="180"/>
      <c r="E793" s="206"/>
      <c r="F793" s="291"/>
    </row>
    <row r="794" spans="1:6" ht="13" x14ac:dyDescent="0.25">
      <c r="A794" s="292"/>
      <c r="B794" s="210" t="s">
        <v>610</v>
      </c>
      <c r="C794" s="206"/>
      <c r="D794" s="180"/>
      <c r="E794" s="206"/>
      <c r="F794" s="291"/>
    </row>
    <row r="795" spans="1:6" ht="13" x14ac:dyDescent="0.25">
      <c r="A795" s="292"/>
      <c r="B795" s="210" t="s">
        <v>611</v>
      </c>
      <c r="C795" s="206"/>
      <c r="D795" s="180"/>
      <c r="E795" s="206"/>
      <c r="F795" s="291"/>
    </row>
    <row r="796" spans="1:6" ht="13" x14ac:dyDescent="0.25">
      <c r="A796" s="292"/>
      <c r="B796" s="210" t="s">
        <v>612</v>
      </c>
      <c r="C796" s="206"/>
      <c r="D796" s="180"/>
      <c r="E796" s="206"/>
      <c r="F796" s="291"/>
    </row>
    <row r="797" spans="1:6" ht="13" x14ac:dyDescent="0.25">
      <c r="A797" s="292"/>
      <c r="B797" s="210" t="s">
        <v>613</v>
      </c>
      <c r="C797" s="206"/>
      <c r="D797" s="180"/>
      <c r="E797" s="206"/>
      <c r="F797" s="291"/>
    </row>
    <row r="798" spans="1:6" ht="13" x14ac:dyDescent="0.25">
      <c r="A798" s="292"/>
      <c r="B798" s="210" t="s">
        <v>614</v>
      </c>
      <c r="C798" s="206"/>
      <c r="D798" s="180"/>
      <c r="E798" s="206"/>
      <c r="F798" s="291"/>
    </row>
    <row r="799" spans="1:6" ht="13" x14ac:dyDescent="0.25">
      <c r="A799" s="292"/>
      <c r="B799" s="210" t="s">
        <v>615</v>
      </c>
      <c r="C799" s="206"/>
      <c r="D799" s="180"/>
      <c r="E799" s="206"/>
      <c r="F799" s="291"/>
    </row>
    <row r="800" spans="1:6" ht="13" x14ac:dyDescent="0.25">
      <c r="A800" s="292"/>
      <c r="B800" s="210" t="s">
        <v>616</v>
      </c>
      <c r="C800" s="206"/>
      <c r="D800" s="180"/>
      <c r="E800" s="206"/>
      <c r="F800" s="291"/>
    </row>
    <row r="801" spans="1:6" ht="13" x14ac:dyDescent="0.25">
      <c r="A801" s="292"/>
      <c r="B801" s="210" t="s">
        <v>617</v>
      </c>
      <c r="C801" s="206"/>
      <c r="D801" s="180"/>
      <c r="E801" s="206"/>
      <c r="F801" s="291"/>
    </row>
    <row r="802" spans="1:6" ht="13" x14ac:dyDescent="0.25">
      <c r="A802" s="292"/>
      <c r="B802" s="210" t="s">
        <v>618</v>
      </c>
      <c r="C802" s="206"/>
      <c r="D802" s="180"/>
      <c r="E802" s="206"/>
      <c r="F802" s="291"/>
    </row>
    <row r="803" spans="1:6" ht="13" x14ac:dyDescent="0.25">
      <c r="A803" s="292"/>
      <c r="B803" s="210" t="s">
        <v>619</v>
      </c>
      <c r="C803" s="206"/>
      <c r="D803" s="180"/>
      <c r="E803" s="206"/>
      <c r="F803" s="291"/>
    </row>
    <row r="804" spans="1:6" ht="13" x14ac:dyDescent="0.25">
      <c r="A804" s="292"/>
      <c r="B804" s="210"/>
      <c r="C804" s="206"/>
      <c r="D804" s="180"/>
      <c r="E804" s="206"/>
      <c r="F804" s="291"/>
    </row>
    <row r="805" spans="1:6" ht="13" x14ac:dyDescent="0.25">
      <c r="A805" s="292"/>
      <c r="B805" s="174" t="s">
        <v>185</v>
      </c>
      <c r="C805" s="171" t="s">
        <v>7</v>
      </c>
      <c r="D805" s="180">
        <v>1</v>
      </c>
      <c r="E805" s="206"/>
      <c r="F805" s="291"/>
    </row>
    <row r="806" spans="1:6" ht="13" x14ac:dyDescent="0.25">
      <c r="A806" s="292"/>
      <c r="B806" s="210"/>
      <c r="C806" s="206"/>
      <c r="D806" s="180"/>
      <c r="E806" s="206"/>
      <c r="F806" s="291"/>
    </row>
    <row r="807" spans="1:6" ht="13" x14ac:dyDescent="0.25">
      <c r="A807" s="292"/>
      <c r="B807" s="210"/>
      <c r="C807" s="206"/>
      <c r="D807" s="180"/>
      <c r="E807" s="206"/>
      <c r="F807" s="291"/>
    </row>
    <row r="808" spans="1:6" ht="13" x14ac:dyDescent="0.25">
      <c r="A808" s="292"/>
      <c r="B808" s="210"/>
      <c r="C808" s="206"/>
      <c r="D808" s="180"/>
      <c r="E808" s="206"/>
      <c r="F808" s="291"/>
    </row>
    <row r="809" spans="1:6" ht="13" x14ac:dyDescent="0.25">
      <c r="A809" s="292"/>
      <c r="B809" s="210"/>
      <c r="C809" s="206"/>
      <c r="D809" s="180"/>
      <c r="E809" s="206"/>
      <c r="F809" s="291"/>
    </row>
    <row r="810" spans="1:6" ht="13" x14ac:dyDescent="0.25">
      <c r="A810" s="292"/>
      <c r="B810" s="210"/>
      <c r="C810" s="206"/>
      <c r="D810" s="180"/>
      <c r="E810" s="206"/>
      <c r="F810" s="291"/>
    </row>
    <row r="811" spans="1:6" ht="13" x14ac:dyDescent="0.25">
      <c r="A811" s="292"/>
      <c r="B811" s="210"/>
      <c r="C811" s="206"/>
      <c r="D811" s="180"/>
      <c r="E811" s="206"/>
      <c r="F811" s="291"/>
    </row>
    <row r="812" spans="1:6" ht="13" x14ac:dyDescent="0.25">
      <c r="A812" s="292"/>
      <c r="B812" s="210"/>
      <c r="C812" s="206"/>
      <c r="D812" s="180"/>
      <c r="E812" s="206"/>
      <c r="F812" s="291"/>
    </row>
    <row r="813" spans="1:6" ht="13" x14ac:dyDescent="0.25">
      <c r="A813" s="292"/>
      <c r="B813" s="210"/>
      <c r="C813" s="206"/>
      <c r="D813" s="180"/>
      <c r="E813" s="206"/>
      <c r="F813" s="291"/>
    </row>
    <row r="814" spans="1:6" ht="13" x14ac:dyDescent="0.25">
      <c r="A814" s="292"/>
      <c r="B814" s="210"/>
      <c r="C814" s="206"/>
      <c r="D814" s="180"/>
      <c r="E814" s="206"/>
      <c r="F814" s="291"/>
    </row>
    <row r="815" spans="1:6" ht="13" x14ac:dyDescent="0.25">
      <c r="A815" s="292"/>
      <c r="B815" s="210"/>
      <c r="C815" s="206"/>
      <c r="D815" s="180"/>
      <c r="E815" s="206"/>
      <c r="F815" s="291"/>
    </row>
    <row r="816" spans="1:6" ht="13" x14ac:dyDescent="0.25">
      <c r="A816" s="292"/>
      <c r="B816" s="210"/>
      <c r="C816" s="206"/>
      <c r="D816" s="180"/>
      <c r="E816" s="206"/>
      <c r="F816" s="291"/>
    </row>
    <row r="817" spans="1:6" ht="13" x14ac:dyDescent="0.25">
      <c r="A817" s="292"/>
      <c r="B817" s="210"/>
      <c r="C817" s="206"/>
      <c r="D817" s="180"/>
      <c r="E817" s="206"/>
      <c r="F817" s="291"/>
    </row>
    <row r="818" spans="1:6" ht="13" x14ac:dyDescent="0.25">
      <c r="A818" s="292"/>
      <c r="B818" s="210"/>
      <c r="C818" s="206"/>
      <c r="D818" s="180"/>
      <c r="E818" s="206"/>
      <c r="F818" s="291"/>
    </row>
    <row r="819" spans="1:6" ht="13" x14ac:dyDescent="0.25">
      <c r="A819" s="292"/>
      <c r="B819" s="210"/>
      <c r="C819" s="206"/>
      <c r="D819" s="180"/>
      <c r="E819" s="206"/>
      <c r="F819" s="291"/>
    </row>
    <row r="820" spans="1:6" ht="13" x14ac:dyDescent="0.25">
      <c r="A820" s="292"/>
      <c r="B820" s="210"/>
      <c r="C820" s="206"/>
      <c r="D820" s="180"/>
      <c r="E820" s="206"/>
      <c r="F820" s="291"/>
    </row>
    <row r="821" spans="1:6" ht="13" x14ac:dyDescent="0.25">
      <c r="A821" s="292"/>
      <c r="B821" s="210"/>
      <c r="C821" s="206"/>
      <c r="D821" s="180"/>
      <c r="E821" s="206"/>
      <c r="F821" s="291"/>
    </row>
    <row r="822" spans="1:6" ht="13.5" thickBot="1" x14ac:dyDescent="0.3">
      <c r="A822" s="293"/>
      <c r="B822" s="211"/>
      <c r="C822" s="184"/>
      <c r="D822" s="185"/>
      <c r="E822" s="186"/>
      <c r="F822" s="294"/>
    </row>
    <row r="823" spans="1:6" ht="13.5" thickBot="1" x14ac:dyDescent="0.35">
      <c r="A823" s="212"/>
      <c r="B823" s="188" t="s">
        <v>4</v>
      </c>
      <c r="C823" s="189"/>
      <c r="D823" s="190"/>
      <c r="E823" s="191"/>
      <c r="F823" s="213"/>
    </row>
    <row r="824" spans="1:6" ht="13.5" thickBot="1" x14ac:dyDescent="0.3">
      <c r="A824" s="355"/>
      <c r="B824" s="356"/>
      <c r="C824" s="356"/>
      <c r="D824" s="356"/>
      <c r="E824" s="356"/>
      <c r="F824" s="357"/>
    </row>
    <row r="825" spans="1:6" ht="13.5" thickBot="1" x14ac:dyDescent="0.3">
      <c r="A825" s="355"/>
      <c r="B825" s="356"/>
      <c r="C825" s="356"/>
      <c r="D825" s="356"/>
      <c r="E825" s="356"/>
      <c r="F825" s="357"/>
    </row>
    <row r="826" spans="1:6" ht="26.5" thickBot="1" x14ac:dyDescent="0.3">
      <c r="A826" s="194" t="s">
        <v>150</v>
      </c>
      <c r="B826" s="159" t="s">
        <v>0</v>
      </c>
      <c r="C826" s="195" t="s">
        <v>1</v>
      </c>
      <c r="D826" s="196" t="s">
        <v>6</v>
      </c>
      <c r="E826" s="215" t="s">
        <v>2</v>
      </c>
      <c r="F826" s="216" t="s">
        <v>3</v>
      </c>
    </row>
    <row r="827" spans="1:6" ht="13.5" thickBot="1" x14ac:dyDescent="0.35">
      <c r="A827" s="287"/>
      <c r="B827" s="237"/>
      <c r="C827" s="229"/>
      <c r="D827" s="230"/>
      <c r="E827" s="231"/>
      <c r="F827" s="295"/>
    </row>
    <row r="828" spans="1:6" ht="13.5" thickBot="1" x14ac:dyDescent="0.35">
      <c r="A828" s="194"/>
      <c r="B828" s="240" t="s">
        <v>5</v>
      </c>
      <c r="C828" s="241"/>
      <c r="D828" s="241"/>
      <c r="E828" s="242"/>
      <c r="F828" s="221"/>
    </row>
    <row r="829" spans="1:6" ht="13" x14ac:dyDescent="0.3">
      <c r="A829" s="289"/>
      <c r="B829" s="162"/>
      <c r="C829" s="163"/>
      <c r="D829" s="164"/>
      <c r="E829" s="165"/>
      <c r="F829" s="296"/>
    </row>
    <row r="830" spans="1:6" ht="13" x14ac:dyDescent="0.3">
      <c r="A830" s="243" t="s">
        <v>620</v>
      </c>
      <c r="B830" s="244" t="s">
        <v>621</v>
      </c>
      <c r="C830" s="229"/>
      <c r="D830" s="230"/>
      <c r="E830" s="231"/>
      <c r="F830" s="295"/>
    </row>
    <row r="831" spans="1:6" ht="13" x14ac:dyDescent="0.3">
      <c r="A831" s="292"/>
      <c r="B831" s="245" t="s">
        <v>622</v>
      </c>
      <c r="C831" s="206"/>
      <c r="D831" s="180"/>
      <c r="E831" s="206"/>
      <c r="F831" s="291"/>
    </row>
    <row r="832" spans="1:6" ht="13" x14ac:dyDescent="0.3">
      <c r="A832" s="292"/>
      <c r="B832" s="245" t="s">
        <v>623</v>
      </c>
      <c r="C832" s="206"/>
      <c r="D832" s="180"/>
      <c r="E832" s="206"/>
      <c r="F832" s="291"/>
    </row>
    <row r="833" spans="1:6" ht="13" x14ac:dyDescent="0.25">
      <c r="A833" s="292"/>
      <c r="B833" s="210" t="s">
        <v>624</v>
      </c>
      <c r="C833" s="206"/>
      <c r="D833" s="180"/>
      <c r="E833" s="206"/>
      <c r="F833" s="291"/>
    </row>
    <row r="834" spans="1:6" ht="13" x14ac:dyDescent="0.25">
      <c r="A834" s="292"/>
      <c r="B834" s="210" t="s">
        <v>625</v>
      </c>
      <c r="C834" s="206"/>
      <c r="D834" s="180"/>
      <c r="E834" s="206"/>
      <c r="F834" s="291"/>
    </row>
    <row r="835" spans="1:6" ht="13" x14ac:dyDescent="0.25">
      <c r="A835" s="292"/>
      <c r="B835" s="210" t="s">
        <v>626</v>
      </c>
      <c r="C835" s="206"/>
      <c r="D835" s="180"/>
      <c r="E835" s="206"/>
      <c r="F835" s="291"/>
    </row>
    <row r="836" spans="1:6" ht="13" x14ac:dyDescent="0.25">
      <c r="A836" s="292"/>
      <c r="B836" s="210" t="s">
        <v>627</v>
      </c>
      <c r="C836" s="206"/>
      <c r="D836" s="180"/>
      <c r="E836" s="206"/>
      <c r="F836" s="291"/>
    </row>
    <row r="837" spans="1:6" ht="13" x14ac:dyDescent="0.25">
      <c r="A837" s="292"/>
      <c r="B837" s="210" t="s">
        <v>628</v>
      </c>
      <c r="C837" s="206"/>
      <c r="D837" s="180"/>
      <c r="E837" s="206"/>
      <c r="F837" s="291"/>
    </row>
    <row r="838" spans="1:6" ht="13" x14ac:dyDescent="0.25">
      <c r="A838" s="292"/>
      <c r="B838" s="210" t="s">
        <v>629</v>
      </c>
      <c r="C838" s="206"/>
      <c r="D838" s="180"/>
      <c r="E838" s="206"/>
      <c r="F838" s="291"/>
    </row>
    <row r="839" spans="1:6" ht="13" x14ac:dyDescent="0.25">
      <c r="A839" s="292"/>
      <c r="B839" s="210" t="s">
        <v>630</v>
      </c>
      <c r="C839" s="206"/>
      <c r="D839" s="180"/>
      <c r="E839" s="206"/>
      <c r="F839" s="291"/>
    </row>
    <row r="840" spans="1:6" ht="13" x14ac:dyDescent="0.25">
      <c r="A840" s="292"/>
      <c r="B840" s="210" t="s">
        <v>631</v>
      </c>
      <c r="C840" s="206"/>
      <c r="D840" s="180"/>
      <c r="E840" s="206"/>
      <c r="F840" s="291"/>
    </row>
    <row r="841" spans="1:6" ht="13" x14ac:dyDescent="0.25">
      <c r="A841" s="292"/>
      <c r="B841" s="210" t="s">
        <v>632</v>
      </c>
      <c r="C841" s="206"/>
      <c r="D841" s="180"/>
      <c r="E841" s="206"/>
      <c r="F841" s="291"/>
    </row>
    <row r="842" spans="1:6" ht="13" x14ac:dyDescent="0.25">
      <c r="A842" s="292"/>
      <c r="B842" s="210" t="s">
        <v>633</v>
      </c>
      <c r="C842" s="206"/>
      <c r="D842" s="180"/>
      <c r="E842" s="206"/>
      <c r="F842" s="291"/>
    </row>
    <row r="843" spans="1:6" ht="13" x14ac:dyDescent="0.25">
      <c r="A843" s="292"/>
      <c r="B843" s="210" t="s">
        <v>634</v>
      </c>
      <c r="C843" s="206"/>
      <c r="D843" s="180"/>
      <c r="E843" s="206"/>
      <c r="F843" s="291"/>
    </row>
    <row r="844" spans="1:6" ht="13" x14ac:dyDescent="0.25">
      <c r="A844" s="292"/>
      <c r="B844" s="210" t="s">
        <v>635</v>
      </c>
      <c r="C844" s="206"/>
      <c r="D844" s="180"/>
      <c r="E844" s="206"/>
      <c r="F844" s="291"/>
    </row>
    <row r="845" spans="1:6" ht="13" x14ac:dyDescent="0.25">
      <c r="A845" s="292"/>
      <c r="B845" s="210" t="s">
        <v>636</v>
      </c>
      <c r="C845" s="206"/>
      <c r="D845" s="180"/>
      <c r="E845" s="206"/>
      <c r="F845" s="291"/>
    </row>
    <row r="846" spans="1:6" ht="13" x14ac:dyDescent="0.25">
      <c r="A846" s="292"/>
      <c r="B846" s="210" t="s">
        <v>637</v>
      </c>
      <c r="C846" s="206"/>
      <c r="D846" s="180"/>
      <c r="E846" s="206"/>
      <c r="F846" s="291"/>
    </row>
    <row r="847" spans="1:6" ht="13" x14ac:dyDescent="0.25">
      <c r="A847" s="292"/>
      <c r="B847" s="210" t="s">
        <v>638</v>
      </c>
      <c r="C847" s="206"/>
      <c r="D847" s="180"/>
      <c r="E847" s="206"/>
      <c r="F847" s="291"/>
    </row>
    <row r="848" spans="1:6" ht="13" x14ac:dyDescent="0.25">
      <c r="A848" s="292"/>
      <c r="B848" s="210" t="s">
        <v>639</v>
      </c>
      <c r="C848" s="206"/>
      <c r="D848" s="180"/>
      <c r="E848" s="206"/>
      <c r="F848" s="291"/>
    </row>
    <row r="849" spans="1:6" ht="13" x14ac:dyDescent="0.25">
      <c r="A849" s="292"/>
      <c r="B849" s="210" t="s">
        <v>640</v>
      </c>
      <c r="C849" s="206"/>
      <c r="D849" s="180"/>
      <c r="E849" s="206"/>
      <c r="F849" s="291"/>
    </row>
    <row r="850" spans="1:6" ht="13" x14ac:dyDescent="0.25">
      <c r="A850" s="292"/>
      <c r="B850" s="210" t="s">
        <v>641</v>
      </c>
      <c r="C850" s="206"/>
      <c r="D850" s="180"/>
      <c r="E850" s="206"/>
      <c r="F850" s="291"/>
    </row>
    <row r="851" spans="1:6" ht="13" x14ac:dyDescent="0.25">
      <c r="A851" s="292"/>
      <c r="B851" s="210" t="s">
        <v>642</v>
      </c>
      <c r="C851" s="206"/>
      <c r="D851" s="180"/>
      <c r="E851" s="206"/>
      <c r="F851" s="291"/>
    </row>
    <row r="852" spans="1:6" ht="13" x14ac:dyDescent="0.25">
      <c r="A852" s="292"/>
      <c r="B852" s="210" t="s">
        <v>643</v>
      </c>
      <c r="C852" s="206"/>
      <c r="D852" s="180"/>
      <c r="E852" s="206"/>
      <c r="F852" s="291"/>
    </row>
    <row r="853" spans="1:6" ht="13" x14ac:dyDescent="0.25">
      <c r="A853" s="292"/>
      <c r="B853" s="210" t="s">
        <v>644</v>
      </c>
      <c r="C853" s="206"/>
      <c r="D853" s="180"/>
      <c r="E853" s="206"/>
      <c r="F853" s="291"/>
    </row>
    <row r="854" spans="1:6" ht="13" x14ac:dyDescent="0.25">
      <c r="A854" s="292"/>
      <c r="B854" s="210" t="s">
        <v>645</v>
      </c>
      <c r="C854" s="206"/>
      <c r="D854" s="180"/>
      <c r="E854" s="206"/>
      <c r="F854" s="291"/>
    </row>
    <row r="855" spans="1:6" ht="13" x14ac:dyDescent="0.25">
      <c r="A855" s="292"/>
      <c r="B855" s="210" t="s">
        <v>646</v>
      </c>
      <c r="C855" s="206"/>
      <c r="D855" s="180"/>
      <c r="E855" s="206"/>
      <c r="F855" s="291"/>
    </row>
    <row r="856" spans="1:6" ht="13" x14ac:dyDescent="0.25">
      <c r="A856" s="292"/>
      <c r="B856" s="210" t="s">
        <v>647</v>
      </c>
      <c r="C856" s="206"/>
      <c r="D856" s="180"/>
      <c r="E856" s="206"/>
      <c r="F856" s="291"/>
    </row>
    <row r="857" spans="1:6" ht="13" x14ac:dyDescent="0.25">
      <c r="A857" s="292"/>
      <c r="B857" s="210" t="s">
        <v>648</v>
      </c>
      <c r="C857" s="206"/>
      <c r="D857" s="180"/>
      <c r="E857" s="206"/>
      <c r="F857" s="291"/>
    </row>
    <row r="858" spans="1:6" ht="13" x14ac:dyDescent="0.25">
      <c r="A858" s="292"/>
      <c r="B858" s="210" t="s">
        <v>649</v>
      </c>
      <c r="C858" s="206"/>
      <c r="D858" s="180"/>
      <c r="E858" s="206"/>
      <c r="F858" s="291"/>
    </row>
    <row r="859" spans="1:6" ht="13" x14ac:dyDescent="0.25">
      <c r="A859" s="292"/>
      <c r="B859" s="210" t="s">
        <v>650</v>
      </c>
      <c r="C859" s="206"/>
      <c r="D859" s="180"/>
      <c r="E859" s="206"/>
      <c r="F859" s="291"/>
    </row>
    <row r="860" spans="1:6" ht="13" x14ac:dyDescent="0.25">
      <c r="A860" s="292"/>
      <c r="B860" s="210" t="s">
        <v>651</v>
      </c>
      <c r="C860" s="206"/>
      <c r="D860" s="180"/>
      <c r="E860" s="206"/>
      <c r="F860" s="291"/>
    </row>
    <row r="861" spans="1:6" ht="13" x14ac:dyDescent="0.25">
      <c r="A861" s="292"/>
      <c r="B861" s="210"/>
      <c r="C861" s="206"/>
      <c r="D861" s="180"/>
      <c r="E861" s="206"/>
      <c r="F861" s="291"/>
    </row>
    <row r="862" spans="1:6" ht="13" x14ac:dyDescent="0.25">
      <c r="A862" s="292"/>
      <c r="B862" s="174" t="s">
        <v>185</v>
      </c>
      <c r="C862" s="171" t="s">
        <v>7</v>
      </c>
      <c r="D862" s="180">
        <v>1</v>
      </c>
      <c r="E862" s="206"/>
      <c r="F862" s="291"/>
    </row>
    <row r="863" spans="1:6" ht="13" x14ac:dyDescent="0.25">
      <c r="A863" s="292"/>
      <c r="B863" s="210"/>
      <c r="C863" s="206"/>
      <c r="D863" s="180"/>
      <c r="E863" s="206"/>
      <c r="F863" s="291"/>
    </row>
    <row r="864" spans="1:6" ht="13" x14ac:dyDescent="0.25">
      <c r="A864" s="292"/>
      <c r="B864" s="210"/>
      <c r="C864" s="206"/>
      <c r="D864" s="180"/>
      <c r="E864" s="206"/>
      <c r="F864" s="291"/>
    </row>
    <row r="865" spans="1:6" ht="13" x14ac:dyDescent="0.25">
      <c r="A865" s="292"/>
      <c r="B865" s="210"/>
      <c r="C865" s="206"/>
      <c r="D865" s="180"/>
      <c r="E865" s="206"/>
      <c r="F865" s="291"/>
    </row>
    <row r="866" spans="1:6" ht="13" x14ac:dyDescent="0.25">
      <c r="A866" s="292"/>
      <c r="B866" s="210"/>
      <c r="C866" s="206"/>
      <c r="D866" s="180"/>
      <c r="E866" s="206"/>
      <c r="F866" s="291"/>
    </row>
    <row r="867" spans="1:6" ht="13" x14ac:dyDescent="0.25">
      <c r="A867" s="292"/>
      <c r="B867" s="210"/>
      <c r="C867" s="206"/>
      <c r="D867" s="180"/>
      <c r="E867" s="206"/>
      <c r="F867" s="291"/>
    </row>
    <row r="868" spans="1:6" ht="13" x14ac:dyDescent="0.25">
      <c r="A868" s="292"/>
      <c r="B868" s="210"/>
      <c r="C868" s="206"/>
      <c r="D868" s="180"/>
      <c r="E868" s="206"/>
      <c r="F868" s="291"/>
    </row>
    <row r="869" spans="1:6" ht="13" x14ac:dyDescent="0.25">
      <c r="A869" s="292"/>
      <c r="B869" s="210"/>
      <c r="C869" s="206"/>
      <c r="D869" s="180"/>
      <c r="E869" s="206"/>
      <c r="F869" s="291"/>
    </row>
    <row r="870" spans="1:6" ht="13" x14ac:dyDescent="0.25">
      <c r="A870" s="292"/>
      <c r="B870" s="210"/>
      <c r="C870" s="206"/>
      <c r="D870" s="180"/>
      <c r="E870" s="206"/>
      <c r="F870" s="291"/>
    </row>
    <row r="871" spans="1:6" ht="13" x14ac:dyDescent="0.25">
      <c r="A871" s="292"/>
      <c r="B871" s="210"/>
      <c r="C871" s="206"/>
      <c r="D871" s="180"/>
      <c r="E871" s="206"/>
      <c r="F871" s="291"/>
    </row>
    <row r="872" spans="1:6" ht="13" x14ac:dyDescent="0.25">
      <c r="A872" s="292"/>
      <c r="B872" s="210"/>
      <c r="C872" s="206"/>
      <c r="D872" s="180"/>
      <c r="E872" s="206"/>
      <c r="F872" s="291"/>
    </row>
    <row r="873" spans="1:6" ht="13" x14ac:dyDescent="0.25">
      <c r="A873" s="292"/>
      <c r="B873" s="210"/>
      <c r="C873" s="206"/>
      <c r="D873" s="180"/>
      <c r="E873" s="206"/>
      <c r="F873" s="291"/>
    </row>
    <row r="874" spans="1:6" ht="13" x14ac:dyDescent="0.25">
      <c r="A874" s="292"/>
      <c r="B874" s="210"/>
      <c r="C874" s="206"/>
      <c r="D874" s="180"/>
      <c r="E874" s="206"/>
      <c r="F874" s="291"/>
    </row>
    <row r="875" spans="1:6" ht="13" x14ac:dyDescent="0.25">
      <c r="A875" s="292"/>
      <c r="B875" s="210"/>
      <c r="C875" s="206"/>
      <c r="D875" s="180"/>
      <c r="E875" s="206"/>
      <c r="F875" s="291"/>
    </row>
    <row r="876" spans="1:6" ht="13" x14ac:dyDescent="0.25">
      <c r="A876" s="292"/>
      <c r="B876" s="210"/>
      <c r="C876" s="206"/>
      <c r="D876" s="180"/>
      <c r="E876" s="206"/>
      <c r="F876" s="291"/>
    </row>
    <row r="877" spans="1:6" ht="13" x14ac:dyDescent="0.25">
      <c r="A877" s="292"/>
      <c r="B877" s="210"/>
      <c r="C877" s="206"/>
      <c r="D877" s="180"/>
      <c r="E877" s="206"/>
      <c r="F877" s="291"/>
    </row>
    <row r="878" spans="1:6" ht="13" x14ac:dyDescent="0.25">
      <c r="A878" s="292"/>
      <c r="B878" s="210"/>
      <c r="C878" s="206"/>
      <c r="D878" s="180"/>
      <c r="E878" s="206"/>
      <c r="F878" s="291"/>
    </row>
    <row r="879" spans="1:6" ht="13" x14ac:dyDescent="0.25">
      <c r="A879" s="292"/>
      <c r="B879" s="210"/>
      <c r="C879" s="206"/>
      <c r="D879" s="180"/>
      <c r="E879" s="206"/>
      <c r="F879" s="291"/>
    </row>
    <row r="880" spans="1:6" ht="13.5" thickBot="1" x14ac:dyDescent="0.3">
      <c r="A880" s="293"/>
      <c r="B880" s="211"/>
      <c r="C880" s="184"/>
      <c r="D880" s="185"/>
      <c r="E880" s="186"/>
      <c r="F880" s="294"/>
    </row>
    <row r="881" spans="1:6" ht="13.5" thickBot="1" x14ac:dyDescent="0.35">
      <c r="A881" s="212"/>
      <c r="B881" s="188" t="s">
        <v>4</v>
      </c>
      <c r="C881" s="189"/>
      <c r="D881" s="190"/>
      <c r="E881" s="191"/>
      <c r="F881" s="213"/>
    </row>
    <row r="882" spans="1:6" ht="13.5" thickBot="1" x14ac:dyDescent="0.3">
      <c r="A882" s="355"/>
      <c r="B882" s="356"/>
      <c r="C882" s="356"/>
      <c r="D882" s="356"/>
      <c r="E882" s="356"/>
      <c r="F882" s="357"/>
    </row>
    <row r="883" spans="1:6" ht="13.5" thickBot="1" x14ac:dyDescent="0.3">
      <c r="A883" s="355"/>
      <c r="B883" s="356"/>
      <c r="C883" s="356"/>
      <c r="D883" s="356"/>
      <c r="E883" s="356"/>
      <c r="F883" s="357"/>
    </row>
    <row r="884" spans="1:6" ht="26.5" thickBot="1" x14ac:dyDescent="0.3">
      <c r="A884" s="194" t="s">
        <v>150</v>
      </c>
      <c r="B884" s="159" t="s">
        <v>0</v>
      </c>
      <c r="C884" s="195" t="s">
        <v>1</v>
      </c>
      <c r="D884" s="196" t="s">
        <v>6</v>
      </c>
      <c r="E884" s="215" t="s">
        <v>2</v>
      </c>
      <c r="F884" s="216" t="s">
        <v>3</v>
      </c>
    </row>
    <row r="885" spans="1:6" ht="13.5" thickBot="1" x14ac:dyDescent="0.3">
      <c r="A885" s="287"/>
      <c r="B885" s="154"/>
      <c r="C885" s="246"/>
      <c r="D885" s="246"/>
      <c r="E885" s="246"/>
      <c r="F885" s="288"/>
    </row>
    <row r="886" spans="1:6" ht="13.5" thickBot="1" x14ac:dyDescent="0.35">
      <c r="A886" s="187"/>
      <c r="B886" s="188" t="s">
        <v>5</v>
      </c>
      <c r="C886" s="219"/>
      <c r="D886" s="219"/>
      <c r="E886" s="220"/>
      <c r="F886" s="221"/>
    </row>
    <row r="887" spans="1:6" ht="13" x14ac:dyDescent="0.25">
      <c r="A887" s="289"/>
      <c r="B887" s="247"/>
      <c r="C887" s="248"/>
      <c r="D887" s="249"/>
      <c r="E887" s="248"/>
      <c r="F887" s="290"/>
    </row>
    <row r="888" spans="1:6" ht="13" x14ac:dyDescent="0.3">
      <c r="A888" s="292" t="s">
        <v>652</v>
      </c>
      <c r="B888" s="245" t="s">
        <v>653</v>
      </c>
      <c r="C888" s="206"/>
      <c r="D888" s="180"/>
      <c r="E888" s="206"/>
      <c r="F888" s="291"/>
    </row>
    <row r="889" spans="1:6" ht="13" x14ac:dyDescent="0.25">
      <c r="A889" s="292"/>
      <c r="B889" s="210" t="s">
        <v>654</v>
      </c>
      <c r="C889" s="206"/>
      <c r="D889" s="180"/>
      <c r="E889" s="206"/>
      <c r="F889" s="291"/>
    </row>
    <row r="890" spans="1:6" ht="13" x14ac:dyDescent="0.25">
      <c r="A890" s="292"/>
      <c r="B890" s="210" t="s">
        <v>655</v>
      </c>
      <c r="C890" s="206"/>
      <c r="D890" s="180"/>
      <c r="E890" s="206"/>
      <c r="F890" s="291"/>
    </row>
    <row r="891" spans="1:6" ht="13" x14ac:dyDescent="0.25">
      <c r="A891" s="292"/>
      <c r="B891" s="210" t="s">
        <v>656</v>
      </c>
      <c r="C891" s="206"/>
      <c r="D891" s="180"/>
      <c r="E891" s="206"/>
      <c r="F891" s="291"/>
    </row>
    <row r="892" spans="1:6" ht="13" x14ac:dyDescent="0.3">
      <c r="A892" s="292"/>
      <c r="B892" s="245" t="s">
        <v>657</v>
      </c>
      <c r="C892" s="206"/>
      <c r="D892" s="180"/>
      <c r="E892" s="206"/>
      <c r="F892" s="291"/>
    </row>
    <row r="893" spans="1:6" ht="13" x14ac:dyDescent="0.25">
      <c r="A893" s="292"/>
      <c r="B893" s="210" t="s">
        <v>658</v>
      </c>
      <c r="C893" s="206"/>
      <c r="D893" s="180"/>
      <c r="E893" s="206"/>
      <c r="F893" s="291"/>
    </row>
    <row r="894" spans="1:6" ht="13" x14ac:dyDescent="0.25">
      <c r="A894" s="292"/>
      <c r="B894" s="210" t="s">
        <v>659</v>
      </c>
      <c r="C894" s="206"/>
      <c r="D894" s="180"/>
      <c r="E894" s="206"/>
      <c r="F894" s="291"/>
    </row>
    <row r="895" spans="1:6" ht="13" x14ac:dyDescent="0.3">
      <c r="A895" s="292"/>
      <c r="B895" s="245" t="s">
        <v>660</v>
      </c>
      <c r="C895" s="206"/>
      <c r="D895" s="180"/>
      <c r="E895" s="206"/>
      <c r="F895" s="291"/>
    </row>
    <row r="896" spans="1:6" ht="13" x14ac:dyDescent="0.3">
      <c r="A896" s="292"/>
      <c r="B896" s="245" t="s">
        <v>661</v>
      </c>
      <c r="C896" s="206"/>
      <c r="D896" s="180"/>
      <c r="E896" s="206"/>
      <c r="F896" s="291"/>
    </row>
    <row r="897" spans="1:6" ht="13" x14ac:dyDescent="0.25">
      <c r="A897" s="292"/>
      <c r="B897" s="210" t="s">
        <v>662</v>
      </c>
      <c r="C897" s="206"/>
      <c r="D897" s="180"/>
      <c r="E897" s="206"/>
      <c r="F897" s="291"/>
    </row>
    <row r="898" spans="1:6" ht="13" x14ac:dyDescent="0.25">
      <c r="A898" s="292"/>
      <c r="B898" s="210" t="s">
        <v>663</v>
      </c>
      <c r="C898" s="206"/>
      <c r="D898" s="180"/>
      <c r="E898" s="206"/>
      <c r="F898" s="291"/>
    </row>
    <row r="899" spans="1:6" ht="13" x14ac:dyDescent="0.25">
      <c r="A899" s="292"/>
      <c r="B899" s="210" t="s">
        <v>664</v>
      </c>
      <c r="C899" s="206"/>
      <c r="D899" s="180"/>
      <c r="E899" s="206"/>
      <c r="F899" s="291"/>
    </row>
    <row r="900" spans="1:6" ht="13" x14ac:dyDescent="0.25">
      <c r="A900" s="292"/>
      <c r="B900" s="210" t="s">
        <v>665</v>
      </c>
      <c r="C900" s="206"/>
      <c r="D900" s="180"/>
      <c r="E900" s="206"/>
      <c r="F900" s="291"/>
    </row>
    <row r="901" spans="1:6" ht="13" x14ac:dyDescent="0.3">
      <c r="A901" s="292"/>
      <c r="B901" s="245" t="s">
        <v>666</v>
      </c>
      <c r="C901" s="206"/>
      <c r="D901" s="180"/>
      <c r="E901" s="206"/>
      <c r="F901" s="291"/>
    </row>
    <row r="902" spans="1:6" ht="13" x14ac:dyDescent="0.25">
      <c r="A902" s="292"/>
      <c r="B902" s="210" t="s">
        <v>667</v>
      </c>
      <c r="C902" s="206"/>
      <c r="D902" s="180"/>
      <c r="E902" s="206"/>
      <c r="F902" s="291"/>
    </row>
    <row r="903" spans="1:6" ht="13" x14ac:dyDescent="0.25">
      <c r="A903" s="292"/>
      <c r="B903" s="210" t="s">
        <v>668</v>
      </c>
      <c r="C903" s="206"/>
      <c r="D903" s="180"/>
      <c r="E903" s="206"/>
      <c r="F903" s="291"/>
    </row>
    <row r="904" spans="1:6" ht="13" x14ac:dyDescent="0.25">
      <c r="A904" s="292"/>
      <c r="B904" s="210" t="s">
        <v>669</v>
      </c>
      <c r="C904" s="206"/>
      <c r="D904" s="180"/>
      <c r="E904" s="206"/>
      <c r="F904" s="291"/>
    </row>
    <row r="905" spans="1:6" ht="13" x14ac:dyDescent="0.25">
      <c r="A905" s="292"/>
      <c r="B905" s="210" t="s">
        <v>670</v>
      </c>
      <c r="C905" s="206"/>
      <c r="D905" s="180"/>
      <c r="E905" s="206"/>
      <c r="F905" s="291"/>
    </row>
    <row r="906" spans="1:6" ht="13" x14ac:dyDescent="0.25">
      <c r="A906" s="292"/>
      <c r="B906" s="210" t="s">
        <v>671</v>
      </c>
      <c r="C906" s="206"/>
      <c r="D906" s="180"/>
      <c r="E906" s="206"/>
      <c r="F906" s="291"/>
    </row>
    <row r="907" spans="1:6" ht="13" x14ac:dyDescent="0.3">
      <c r="A907" s="292"/>
      <c r="B907" s="245" t="s">
        <v>672</v>
      </c>
      <c r="C907" s="206"/>
      <c r="D907" s="180"/>
      <c r="E907" s="206"/>
      <c r="F907" s="291"/>
    </row>
    <row r="908" spans="1:6" ht="13" x14ac:dyDescent="0.3">
      <c r="A908" s="292"/>
      <c r="B908" s="245" t="s">
        <v>673</v>
      </c>
      <c r="C908" s="206"/>
      <c r="D908" s="180"/>
      <c r="E908" s="206"/>
      <c r="F908" s="291"/>
    </row>
    <row r="909" spans="1:6" ht="13" x14ac:dyDescent="0.25">
      <c r="A909" s="292"/>
      <c r="B909" s="210" t="s">
        <v>674</v>
      </c>
      <c r="C909" s="206"/>
      <c r="D909" s="180"/>
      <c r="E909" s="206"/>
      <c r="F909" s="291"/>
    </row>
    <row r="910" spans="1:6" ht="13" x14ac:dyDescent="0.25">
      <c r="A910" s="292"/>
      <c r="B910" s="210" t="s">
        <v>675</v>
      </c>
      <c r="C910" s="206"/>
      <c r="D910" s="180"/>
      <c r="E910" s="206"/>
      <c r="F910" s="291"/>
    </row>
    <row r="911" spans="1:6" ht="13" x14ac:dyDescent="0.25">
      <c r="A911" s="292"/>
      <c r="B911" s="210" t="s">
        <v>676</v>
      </c>
      <c r="C911" s="206"/>
      <c r="D911" s="180"/>
      <c r="E911" s="206"/>
      <c r="F911" s="291"/>
    </row>
    <row r="912" spans="1:6" ht="13" x14ac:dyDescent="0.25">
      <c r="A912" s="292"/>
      <c r="B912" s="210" t="s">
        <v>677</v>
      </c>
      <c r="C912" s="206"/>
      <c r="D912" s="180"/>
      <c r="E912" s="206"/>
      <c r="F912" s="291"/>
    </row>
    <row r="913" spans="1:6" ht="13" x14ac:dyDescent="0.25">
      <c r="A913" s="292"/>
      <c r="B913" s="210" t="s">
        <v>678</v>
      </c>
      <c r="C913" s="206"/>
      <c r="D913" s="180"/>
      <c r="E913" s="206"/>
      <c r="F913" s="291"/>
    </row>
    <row r="914" spans="1:6" ht="13" x14ac:dyDescent="0.25">
      <c r="A914" s="292"/>
      <c r="B914" s="210" t="s">
        <v>679</v>
      </c>
      <c r="C914" s="206"/>
      <c r="D914" s="180"/>
      <c r="E914" s="206"/>
      <c r="F914" s="291"/>
    </row>
    <row r="915" spans="1:6" ht="13" x14ac:dyDescent="0.25">
      <c r="A915" s="292"/>
      <c r="B915" s="210" t="s">
        <v>680</v>
      </c>
      <c r="C915" s="206"/>
      <c r="D915" s="180"/>
      <c r="E915" s="206"/>
      <c r="F915" s="291"/>
    </row>
    <row r="916" spans="1:6" ht="13" x14ac:dyDescent="0.25">
      <c r="A916" s="292"/>
      <c r="B916" s="210" t="s">
        <v>681</v>
      </c>
      <c r="C916" s="206"/>
      <c r="D916" s="180"/>
      <c r="E916" s="206"/>
      <c r="F916" s="291"/>
    </row>
    <row r="917" spans="1:6" ht="13" x14ac:dyDescent="0.3">
      <c r="A917" s="292"/>
      <c r="B917" s="245" t="s">
        <v>682</v>
      </c>
      <c r="C917" s="206"/>
      <c r="D917" s="180"/>
      <c r="E917" s="206"/>
      <c r="F917" s="291"/>
    </row>
    <row r="918" spans="1:6" ht="13" x14ac:dyDescent="0.25">
      <c r="A918" s="292"/>
      <c r="B918" s="210" t="s">
        <v>683</v>
      </c>
      <c r="C918" s="206"/>
      <c r="D918" s="180"/>
      <c r="E918" s="206"/>
      <c r="F918" s="291"/>
    </row>
    <row r="919" spans="1:6" ht="13" x14ac:dyDescent="0.25">
      <c r="A919" s="292"/>
      <c r="B919" s="210" t="s">
        <v>684</v>
      </c>
      <c r="C919" s="206"/>
      <c r="D919" s="180"/>
      <c r="E919" s="206"/>
      <c r="F919" s="291"/>
    </row>
    <row r="920" spans="1:6" ht="13" x14ac:dyDescent="0.25">
      <c r="A920" s="292"/>
      <c r="B920" s="210"/>
      <c r="C920" s="206"/>
      <c r="D920" s="180"/>
      <c r="E920" s="206"/>
      <c r="F920" s="291"/>
    </row>
    <row r="921" spans="1:6" ht="13" x14ac:dyDescent="0.25">
      <c r="A921" s="292"/>
      <c r="B921" s="174" t="s">
        <v>185</v>
      </c>
      <c r="C921" s="171" t="s">
        <v>7</v>
      </c>
      <c r="D921" s="180">
        <v>1</v>
      </c>
      <c r="E921" s="206"/>
      <c r="F921" s="291"/>
    </row>
    <row r="922" spans="1:6" ht="13" x14ac:dyDescent="0.25">
      <c r="A922" s="292"/>
      <c r="B922" s="210"/>
      <c r="C922" s="206"/>
      <c r="D922" s="180"/>
      <c r="E922" s="206"/>
      <c r="F922" s="291" t="s">
        <v>685</v>
      </c>
    </row>
    <row r="923" spans="1:6" ht="13" x14ac:dyDescent="0.25">
      <c r="A923" s="292"/>
      <c r="B923" s="210"/>
      <c r="C923" s="206"/>
      <c r="D923" s="180"/>
      <c r="E923" s="206"/>
      <c r="F923" s="291"/>
    </row>
    <row r="924" spans="1:6" ht="13" x14ac:dyDescent="0.25">
      <c r="A924" s="292"/>
      <c r="B924" s="210"/>
      <c r="C924" s="206"/>
      <c r="D924" s="180"/>
      <c r="E924" s="206"/>
      <c r="F924" s="291"/>
    </row>
    <row r="925" spans="1:6" ht="13" x14ac:dyDescent="0.25">
      <c r="A925" s="292"/>
      <c r="B925" s="210"/>
      <c r="C925" s="206"/>
      <c r="D925" s="180"/>
      <c r="E925" s="206"/>
      <c r="F925" s="291"/>
    </row>
    <row r="926" spans="1:6" ht="13" x14ac:dyDescent="0.25">
      <c r="A926" s="292"/>
      <c r="B926" s="210"/>
      <c r="C926" s="206"/>
      <c r="D926" s="180"/>
      <c r="E926" s="206"/>
      <c r="F926" s="291"/>
    </row>
    <row r="927" spans="1:6" ht="13" x14ac:dyDescent="0.25">
      <c r="A927" s="292"/>
      <c r="B927" s="210"/>
      <c r="C927" s="206"/>
      <c r="D927" s="180"/>
      <c r="E927" s="206"/>
      <c r="F927" s="291"/>
    </row>
    <row r="928" spans="1:6" ht="13" x14ac:dyDescent="0.25">
      <c r="A928" s="292"/>
      <c r="B928" s="210"/>
      <c r="C928" s="206"/>
      <c r="D928" s="180"/>
      <c r="E928" s="206"/>
      <c r="F928" s="291"/>
    </row>
    <row r="929" spans="1:6" ht="13" x14ac:dyDescent="0.25">
      <c r="A929" s="292"/>
      <c r="B929" s="210"/>
      <c r="C929" s="206"/>
      <c r="D929" s="180"/>
      <c r="E929" s="206"/>
      <c r="F929" s="291"/>
    </row>
    <row r="930" spans="1:6" ht="13" x14ac:dyDescent="0.25">
      <c r="A930" s="292"/>
      <c r="B930" s="210"/>
      <c r="C930" s="206"/>
      <c r="D930" s="180"/>
      <c r="E930" s="206"/>
      <c r="F930" s="291"/>
    </row>
    <row r="931" spans="1:6" ht="13" x14ac:dyDescent="0.25">
      <c r="A931" s="292"/>
      <c r="B931" s="210"/>
      <c r="C931" s="206"/>
      <c r="D931" s="180"/>
      <c r="E931" s="206"/>
      <c r="F931" s="291"/>
    </row>
    <row r="932" spans="1:6" ht="13" x14ac:dyDescent="0.25">
      <c r="A932" s="292"/>
      <c r="B932" s="210"/>
      <c r="C932" s="206"/>
      <c r="D932" s="180"/>
      <c r="E932" s="206"/>
      <c r="F932" s="291"/>
    </row>
    <row r="933" spans="1:6" ht="13" x14ac:dyDescent="0.25">
      <c r="A933" s="292"/>
      <c r="B933" s="210"/>
      <c r="C933" s="206"/>
      <c r="D933" s="180"/>
      <c r="E933" s="206"/>
      <c r="F933" s="291"/>
    </row>
    <row r="934" spans="1:6" ht="13" x14ac:dyDescent="0.25">
      <c r="A934" s="292"/>
      <c r="B934" s="210"/>
      <c r="C934" s="206"/>
      <c r="D934" s="180"/>
      <c r="E934" s="206"/>
      <c r="F934" s="291"/>
    </row>
    <row r="935" spans="1:6" ht="13" x14ac:dyDescent="0.25">
      <c r="A935" s="292"/>
      <c r="B935" s="210"/>
      <c r="C935" s="206"/>
      <c r="D935" s="180"/>
      <c r="E935" s="206"/>
      <c r="F935" s="291"/>
    </row>
    <row r="936" spans="1:6" ht="13" x14ac:dyDescent="0.25">
      <c r="A936" s="292"/>
      <c r="B936" s="210"/>
      <c r="C936" s="206"/>
      <c r="D936" s="180"/>
      <c r="E936" s="206"/>
      <c r="F936" s="291"/>
    </row>
    <row r="937" spans="1:6" ht="13" x14ac:dyDescent="0.25">
      <c r="A937" s="292"/>
      <c r="B937" s="210"/>
      <c r="C937" s="206"/>
      <c r="D937" s="180"/>
      <c r="E937" s="206"/>
      <c r="F937" s="291"/>
    </row>
    <row r="938" spans="1:6" ht="13.5" thickBot="1" x14ac:dyDescent="0.3">
      <c r="A938" s="293"/>
      <c r="B938" s="211"/>
      <c r="C938" s="184"/>
      <c r="D938" s="185"/>
      <c r="E938" s="186"/>
      <c r="F938" s="294"/>
    </row>
    <row r="939" spans="1:6" ht="13.5" thickBot="1" x14ac:dyDescent="0.35">
      <c r="A939" s="212"/>
      <c r="B939" s="188" t="s">
        <v>4</v>
      </c>
      <c r="C939" s="189"/>
      <c r="D939" s="190"/>
      <c r="E939" s="191"/>
      <c r="F939" s="213"/>
    </row>
    <row r="940" spans="1:6" ht="13.5" thickBot="1" x14ac:dyDescent="0.3">
      <c r="A940" s="355"/>
      <c r="B940" s="356"/>
      <c r="C940" s="356"/>
      <c r="D940" s="356"/>
      <c r="E940" s="356"/>
      <c r="F940" s="357"/>
    </row>
    <row r="941" spans="1:6" ht="13.5" thickBot="1" x14ac:dyDescent="0.3">
      <c r="A941" s="355"/>
      <c r="B941" s="356"/>
      <c r="C941" s="356"/>
      <c r="D941" s="356"/>
      <c r="E941" s="356"/>
      <c r="F941" s="357"/>
    </row>
    <row r="942" spans="1:6" ht="26.5" thickBot="1" x14ac:dyDescent="0.3">
      <c r="A942" s="194" t="s">
        <v>150</v>
      </c>
      <c r="B942" s="159" t="s">
        <v>0</v>
      </c>
      <c r="C942" s="195" t="s">
        <v>1</v>
      </c>
      <c r="D942" s="196" t="s">
        <v>6</v>
      </c>
      <c r="E942" s="161" t="s">
        <v>2</v>
      </c>
      <c r="F942" s="197" t="s">
        <v>3</v>
      </c>
    </row>
    <row r="943" spans="1:6" ht="13.5" thickBot="1" x14ac:dyDescent="0.3">
      <c r="A943" s="355"/>
      <c r="B943" s="356"/>
      <c r="C943" s="356"/>
      <c r="D943" s="356"/>
      <c r="E943" s="356"/>
      <c r="F943" s="357"/>
    </row>
    <row r="944" spans="1:6" ht="13.5" thickBot="1" x14ac:dyDescent="0.35">
      <c r="A944" s="187"/>
      <c r="B944" s="188" t="s">
        <v>5</v>
      </c>
      <c r="C944" s="219"/>
      <c r="D944" s="219"/>
      <c r="E944" s="220"/>
      <c r="F944" s="221"/>
    </row>
    <row r="945" spans="1:6" ht="13" x14ac:dyDescent="0.25">
      <c r="A945" s="289"/>
      <c r="B945" s="247"/>
      <c r="C945" s="248"/>
      <c r="D945" s="249"/>
      <c r="E945" s="248"/>
      <c r="F945" s="290"/>
    </row>
    <row r="946" spans="1:6" ht="13" x14ac:dyDescent="0.3">
      <c r="A946" s="292" t="s">
        <v>686</v>
      </c>
      <c r="B946" s="245" t="s">
        <v>687</v>
      </c>
      <c r="C946" s="206"/>
      <c r="D946" s="180"/>
      <c r="E946" s="206"/>
      <c r="F946" s="291"/>
    </row>
    <row r="947" spans="1:6" ht="13" x14ac:dyDescent="0.25">
      <c r="A947" s="292"/>
      <c r="B947" s="210" t="s">
        <v>688</v>
      </c>
      <c r="C947" s="206"/>
      <c r="D947" s="180"/>
      <c r="E947" s="206"/>
      <c r="F947" s="291"/>
    </row>
    <row r="948" spans="1:6" ht="13" x14ac:dyDescent="0.25">
      <c r="A948" s="292"/>
      <c r="B948" s="210" t="s">
        <v>689</v>
      </c>
      <c r="C948" s="206"/>
      <c r="D948" s="180"/>
      <c r="E948" s="206"/>
      <c r="F948" s="291"/>
    </row>
    <row r="949" spans="1:6" ht="13" x14ac:dyDescent="0.25">
      <c r="A949" s="292"/>
      <c r="B949" s="210" t="s">
        <v>690</v>
      </c>
      <c r="C949" s="206"/>
      <c r="D949" s="180"/>
      <c r="E949" s="206"/>
      <c r="F949" s="291"/>
    </row>
    <row r="950" spans="1:6" ht="13" x14ac:dyDescent="0.25">
      <c r="A950" s="292"/>
      <c r="B950" s="210" t="s">
        <v>691</v>
      </c>
      <c r="C950" s="206"/>
      <c r="D950" s="180"/>
      <c r="E950" s="206"/>
      <c r="F950" s="291"/>
    </row>
    <row r="951" spans="1:6" ht="13" x14ac:dyDescent="0.25">
      <c r="A951" s="292"/>
      <c r="B951" s="210" t="s">
        <v>692</v>
      </c>
      <c r="C951" s="206"/>
      <c r="D951" s="180"/>
      <c r="E951" s="206"/>
      <c r="F951" s="291"/>
    </row>
    <row r="952" spans="1:6" ht="13" x14ac:dyDescent="0.25">
      <c r="A952" s="292"/>
      <c r="B952" s="210" t="s">
        <v>693</v>
      </c>
      <c r="C952" s="206"/>
      <c r="D952" s="180"/>
      <c r="E952" s="206"/>
      <c r="F952" s="291"/>
    </row>
    <row r="953" spans="1:6" ht="13" x14ac:dyDescent="0.25">
      <c r="A953" s="292"/>
      <c r="B953" s="210" t="s">
        <v>694</v>
      </c>
      <c r="C953" s="206"/>
      <c r="D953" s="180"/>
      <c r="E953" s="206"/>
      <c r="F953" s="291"/>
    </row>
    <row r="954" spans="1:6" ht="13" x14ac:dyDescent="0.25">
      <c r="A954" s="292"/>
      <c r="B954" s="210" t="s">
        <v>695</v>
      </c>
      <c r="C954" s="206"/>
      <c r="D954" s="180"/>
      <c r="E954" s="206"/>
      <c r="F954" s="291"/>
    </row>
    <row r="955" spans="1:6" ht="13" x14ac:dyDescent="0.25">
      <c r="A955" s="292"/>
      <c r="B955" s="210" t="s">
        <v>696</v>
      </c>
      <c r="C955" s="206"/>
      <c r="D955" s="180"/>
      <c r="E955" s="206"/>
      <c r="F955" s="291"/>
    </row>
    <row r="956" spans="1:6" ht="13" x14ac:dyDescent="0.25">
      <c r="A956" s="292"/>
      <c r="B956" s="210" t="s">
        <v>697</v>
      </c>
      <c r="C956" s="206"/>
      <c r="D956" s="180"/>
      <c r="E956" s="206"/>
      <c r="F956" s="291"/>
    </row>
    <row r="957" spans="1:6" ht="13" x14ac:dyDescent="0.25">
      <c r="A957" s="292"/>
      <c r="B957" s="210" t="s">
        <v>698</v>
      </c>
      <c r="C957" s="206"/>
      <c r="D957" s="180"/>
      <c r="E957" s="206"/>
      <c r="F957" s="291"/>
    </row>
    <row r="958" spans="1:6" ht="13" x14ac:dyDescent="0.25">
      <c r="A958" s="292"/>
      <c r="B958" s="210" t="s">
        <v>431</v>
      </c>
      <c r="C958" s="206"/>
      <c r="D958" s="180"/>
      <c r="E958" s="206"/>
      <c r="F958" s="291"/>
    </row>
    <row r="959" spans="1:6" ht="13" x14ac:dyDescent="0.25">
      <c r="A959" s="292"/>
      <c r="B959" s="210" t="s">
        <v>699</v>
      </c>
      <c r="C959" s="206"/>
      <c r="D959" s="180"/>
      <c r="E959" s="206"/>
      <c r="F959" s="291"/>
    </row>
    <row r="960" spans="1:6" ht="13" x14ac:dyDescent="0.25">
      <c r="A960" s="292"/>
      <c r="B960" s="210" t="s">
        <v>700</v>
      </c>
      <c r="C960" s="206"/>
      <c r="D960" s="180"/>
      <c r="E960" s="206"/>
      <c r="F960" s="291"/>
    </row>
    <row r="961" spans="1:6" ht="13" x14ac:dyDescent="0.25">
      <c r="A961" s="292"/>
      <c r="B961" s="210" t="s">
        <v>701</v>
      </c>
      <c r="C961" s="206"/>
      <c r="D961" s="180"/>
      <c r="E961" s="206"/>
      <c r="F961" s="291"/>
    </row>
    <row r="962" spans="1:6" ht="13" x14ac:dyDescent="0.25">
      <c r="A962" s="292"/>
      <c r="B962" s="210" t="s">
        <v>702</v>
      </c>
      <c r="C962" s="206"/>
      <c r="D962" s="180"/>
      <c r="E962" s="206"/>
      <c r="F962" s="291"/>
    </row>
    <row r="963" spans="1:6" ht="13" x14ac:dyDescent="0.25">
      <c r="A963" s="292"/>
      <c r="B963" s="210" t="s">
        <v>703</v>
      </c>
      <c r="C963" s="206"/>
      <c r="D963" s="180"/>
      <c r="E963" s="206"/>
      <c r="F963" s="291"/>
    </row>
    <row r="964" spans="1:6" ht="13" x14ac:dyDescent="0.25">
      <c r="A964" s="292"/>
      <c r="B964" s="210" t="s">
        <v>704</v>
      </c>
      <c r="C964" s="206"/>
      <c r="D964" s="180"/>
      <c r="E964" s="206"/>
      <c r="F964" s="291"/>
    </row>
    <row r="965" spans="1:6" ht="13" x14ac:dyDescent="0.25">
      <c r="A965" s="292"/>
      <c r="B965" s="210" t="s">
        <v>705</v>
      </c>
      <c r="C965" s="206"/>
      <c r="D965" s="180"/>
      <c r="E965" s="206"/>
      <c r="F965" s="291"/>
    </row>
    <row r="966" spans="1:6" ht="13" x14ac:dyDescent="0.25">
      <c r="A966" s="292"/>
      <c r="B966" s="210" t="s">
        <v>706</v>
      </c>
      <c r="C966" s="206"/>
      <c r="D966" s="180"/>
      <c r="E966" s="206"/>
      <c r="F966" s="291"/>
    </row>
    <row r="967" spans="1:6" ht="13" x14ac:dyDescent="0.25">
      <c r="A967" s="292"/>
      <c r="B967" s="210" t="s">
        <v>707</v>
      </c>
      <c r="C967" s="206"/>
      <c r="D967" s="180"/>
      <c r="E967" s="206"/>
      <c r="F967" s="291"/>
    </row>
    <row r="968" spans="1:6" ht="13" x14ac:dyDescent="0.25">
      <c r="A968" s="292"/>
      <c r="B968" s="210"/>
      <c r="C968" s="206"/>
      <c r="D968" s="180"/>
      <c r="E968" s="206"/>
      <c r="F968" s="291"/>
    </row>
    <row r="969" spans="1:6" ht="13" x14ac:dyDescent="0.3">
      <c r="A969" s="292" t="s">
        <v>708</v>
      </c>
      <c r="B969" s="245" t="s">
        <v>709</v>
      </c>
      <c r="C969" s="206"/>
      <c r="D969" s="180"/>
      <c r="E969" s="206"/>
      <c r="F969" s="291"/>
    </row>
    <row r="970" spans="1:6" ht="13" x14ac:dyDescent="0.25">
      <c r="A970" s="292"/>
      <c r="B970" s="210" t="s">
        <v>710</v>
      </c>
      <c r="C970" s="206"/>
      <c r="D970" s="180"/>
      <c r="E970" s="206"/>
      <c r="F970" s="291"/>
    </row>
    <row r="971" spans="1:6" ht="13" x14ac:dyDescent="0.25">
      <c r="A971" s="292"/>
      <c r="B971" s="210" t="s">
        <v>711</v>
      </c>
      <c r="C971" s="206"/>
      <c r="D971" s="180"/>
      <c r="E971" s="206"/>
      <c r="F971" s="291"/>
    </row>
    <row r="972" spans="1:6" ht="13" x14ac:dyDescent="0.25">
      <c r="A972" s="292"/>
      <c r="B972" s="210" t="s">
        <v>712</v>
      </c>
      <c r="C972" s="206"/>
      <c r="D972" s="180"/>
      <c r="E972" s="206"/>
      <c r="F972" s="291"/>
    </row>
    <row r="973" spans="1:6" ht="13" x14ac:dyDescent="0.25">
      <c r="A973" s="292"/>
      <c r="B973" s="210" t="s">
        <v>713</v>
      </c>
      <c r="C973" s="206"/>
      <c r="D973" s="180"/>
      <c r="E973" s="206"/>
      <c r="F973" s="291"/>
    </row>
    <row r="974" spans="1:6" ht="13" x14ac:dyDescent="0.25">
      <c r="A974" s="292"/>
      <c r="B974" s="210"/>
      <c r="C974" s="206"/>
      <c r="D974" s="180"/>
      <c r="E974" s="206"/>
      <c r="F974" s="291"/>
    </row>
    <row r="975" spans="1:6" ht="13" x14ac:dyDescent="0.25">
      <c r="A975" s="292"/>
      <c r="B975" s="174" t="s">
        <v>185</v>
      </c>
      <c r="C975" s="171" t="s">
        <v>7</v>
      </c>
      <c r="D975" s="180">
        <v>1</v>
      </c>
      <c r="E975" s="206"/>
      <c r="F975" s="291"/>
    </row>
    <row r="976" spans="1:6" ht="13" x14ac:dyDescent="0.25">
      <c r="A976" s="292"/>
      <c r="B976" s="210"/>
      <c r="C976" s="206"/>
      <c r="D976" s="180"/>
      <c r="E976" s="206"/>
      <c r="F976" s="291"/>
    </row>
    <row r="977" spans="1:6" ht="13" x14ac:dyDescent="0.3">
      <c r="A977" s="292" t="s">
        <v>714</v>
      </c>
      <c r="B977" s="245" t="s">
        <v>715</v>
      </c>
      <c r="C977" s="206"/>
      <c r="D977" s="180"/>
      <c r="E977" s="206"/>
      <c r="F977" s="291"/>
    </row>
    <row r="978" spans="1:6" ht="13" x14ac:dyDescent="0.25">
      <c r="A978" s="292"/>
      <c r="B978" s="210" t="s">
        <v>716</v>
      </c>
      <c r="C978" s="206"/>
      <c r="D978" s="180"/>
      <c r="E978" s="206"/>
      <c r="F978" s="291"/>
    </row>
    <row r="979" spans="1:6" ht="13" x14ac:dyDescent="0.25">
      <c r="A979" s="292"/>
      <c r="B979" s="210" t="s">
        <v>717</v>
      </c>
      <c r="C979" s="206"/>
      <c r="D979" s="180"/>
      <c r="E979" s="206"/>
      <c r="F979" s="291"/>
    </row>
    <row r="980" spans="1:6" ht="13" x14ac:dyDescent="0.25">
      <c r="A980" s="292"/>
      <c r="B980" s="210" t="s">
        <v>718</v>
      </c>
      <c r="C980" s="206"/>
      <c r="D980" s="180"/>
      <c r="E980" s="206"/>
      <c r="F980" s="291"/>
    </row>
    <row r="981" spans="1:6" ht="13" x14ac:dyDescent="0.25">
      <c r="A981" s="292"/>
      <c r="B981" s="210" t="s">
        <v>719</v>
      </c>
      <c r="C981" s="206"/>
      <c r="D981" s="180"/>
      <c r="E981" s="206"/>
      <c r="F981" s="291"/>
    </row>
    <row r="982" spans="1:6" ht="13" x14ac:dyDescent="0.25">
      <c r="A982" s="292"/>
      <c r="B982" s="210" t="s">
        <v>720</v>
      </c>
      <c r="C982" s="206"/>
      <c r="D982" s="180"/>
      <c r="E982" s="206"/>
      <c r="F982" s="291"/>
    </row>
    <row r="983" spans="1:6" ht="13" x14ac:dyDescent="0.25">
      <c r="A983" s="292"/>
      <c r="B983" s="210" t="s">
        <v>721</v>
      </c>
      <c r="C983" s="206"/>
      <c r="D983" s="180"/>
      <c r="E983" s="206"/>
      <c r="F983" s="291"/>
    </row>
    <row r="984" spans="1:6" ht="13" x14ac:dyDescent="0.25">
      <c r="A984" s="292"/>
      <c r="B984" s="210" t="s">
        <v>722</v>
      </c>
      <c r="C984" s="206"/>
      <c r="D984" s="180"/>
      <c r="E984" s="206"/>
      <c r="F984" s="291"/>
    </row>
    <row r="985" spans="1:6" ht="13" x14ac:dyDescent="0.25">
      <c r="A985" s="292"/>
      <c r="B985" s="210" t="s">
        <v>723</v>
      </c>
      <c r="C985" s="206"/>
      <c r="D985" s="180"/>
      <c r="E985" s="206"/>
      <c r="F985" s="291"/>
    </row>
    <row r="986" spans="1:6" ht="13" x14ac:dyDescent="0.25">
      <c r="A986" s="292"/>
      <c r="B986" s="210"/>
      <c r="C986" s="206"/>
      <c r="D986" s="180"/>
      <c r="E986" s="206"/>
      <c r="F986" s="291"/>
    </row>
    <row r="987" spans="1:6" ht="13" x14ac:dyDescent="0.25">
      <c r="A987" s="292"/>
      <c r="B987" s="174" t="s">
        <v>185</v>
      </c>
      <c r="C987" s="171" t="s">
        <v>7</v>
      </c>
      <c r="D987" s="180">
        <v>1</v>
      </c>
      <c r="E987" s="206"/>
      <c r="F987" s="291"/>
    </row>
    <row r="988" spans="1:6" ht="13" x14ac:dyDescent="0.25">
      <c r="A988" s="292"/>
      <c r="B988" s="210"/>
      <c r="C988" s="206"/>
      <c r="D988" s="180"/>
      <c r="E988" s="206"/>
      <c r="F988" s="291"/>
    </row>
    <row r="989" spans="1:6" ht="13" x14ac:dyDescent="0.25">
      <c r="A989" s="292"/>
      <c r="B989" s="210"/>
      <c r="C989" s="206"/>
      <c r="D989" s="180"/>
      <c r="E989" s="206"/>
      <c r="F989" s="291"/>
    </row>
    <row r="990" spans="1:6" ht="13" x14ac:dyDescent="0.25">
      <c r="A990" s="292"/>
      <c r="B990" s="210"/>
      <c r="C990" s="206"/>
      <c r="D990" s="180"/>
      <c r="E990" s="206"/>
      <c r="F990" s="291"/>
    </row>
    <row r="991" spans="1:6" ht="13" x14ac:dyDescent="0.25">
      <c r="A991" s="292"/>
      <c r="B991" s="210"/>
      <c r="C991" s="206"/>
      <c r="D991" s="180"/>
      <c r="E991" s="206"/>
      <c r="F991" s="291"/>
    </row>
    <row r="992" spans="1:6" ht="13" x14ac:dyDescent="0.25">
      <c r="A992" s="292"/>
      <c r="B992" s="210"/>
      <c r="C992" s="206"/>
      <c r="D992" s="180"/>
      <c r="E992" s="206"/>
      <c r="F992" s="291"/>
    </row>
    <row r="993" spans="1:6" ht="13" x14ac:dyDescent="0.25">
      <c r="A993" s="292"/>
      <c r="B993" s="210"/>
      <c r="C993" s="206"/>
      <c r="D993" s="180"/>
      <c r="E993" s="206"/>
      <c r="F993" s="291"/>
    </row>
    <row r="994" spans="1:6" ht="13" x14ac:dyDescent="0.25">
      <c r="A994" s="292"/>
      <c r="B994" s="210"/>
      <c r="C994" s="206"/>
      <c r="D994" s="180"/>
      <c r="E994" s="206"/>
      <c r="F994" s="291"/>
    </row>
    <row r="995" spans="1:6" ht="13" x14ac:dyDescent="0.25">
      <c r="A995" s="292"/>
      <c r="B995" s="210"/>
      <c r="C995" s="206"/>
      <c r="D995" s="180"/>
      <c r="E995" s="206"/>
      <c r="F995" s="291"/>
    </row>
    <row r="996" spans="1:6" ht="13.5" thickBot="1" x14ac:dyDescent="0.3">
      <c r="A996" s="293"/>
      <c r="B996" s="211"/>
      <c r="C996" s="184"/>
      <c r="D996" s="185"/>
      <c r="E996" s="186"/>
      <c r="F996" s="294"/>
    </row>
    <row r="997" spans="1:6" ht="13.5" thickBot="1" x14ac:dyDescent="0.35">
      <c r="A997" s="212"/>
      <c r="B997" s="188" t="s">
        <v>4</v>
      </c>
      <c r="C997" s="189"/>
      <c r="D997" s="190"/>
      <c r="E997" s="191"/>
      <c r="F997" s="213"/>
    </row>
    <row r="998" spans="1:6" ht="13.5" thickBot="1" x14ac:dyDescent="0.3">
      <c r="A998" s="355"/>
      <c r="B998" s="356"/>
      <c r="C998" s="356"/>
      <c r="D998" s="356"/>
      <c r="E998" s="356"/>
      <c r="F998" s="357"/>
    </row>
    <row r="999" spans="1:6" ht="13.5" thickBot="1" x14ac:dyDescent="0.3">
      <c r="A999" s="355"/>
      <c r="B999" s="356"/>
      <c r="C999" s="356"/>
      <c r="D999" s="356"/>
      <c r="E999" s="356"/>
      <c r="F999" s="357"/>
    </row>
    <row r="1000" spans="1:6" ht="26.5" thickBot="1" x14ac:dyDescent="0.3">
      <c r="A1000" s="194" t="s">
        <v>150</v>
      </c>
      <c r="B1000" s="159" t="s">
        <v>0</v>
      </c>
      <c r="C1000" s="195" t="s">
        <v>1</v>
      </c>
      <c r="D1000" s="196" t="s">
        <v>6</v>
      </c>
      <c r="E1000" s="215" t="s">
        <v>2</v>
      </c>
      <c r="F1000" s="216" t="s">
        <v>3</v>
      </c>
    </row>
    <row r="1001" spans="1:6" ht="13.5" thickBot="1" x14ac:dyDescent="0.3">
      <c r="A1001" s="287"/>
      <c r="B1001" s="154"/>
      <c r="C1001" s="246"/>
      <c r="D1001" s="246"/>
      <c r="E1001" s="246"/>
      <c r="F1001" s="288"/>
    </row>
    <row r="1002" spans="1:6" ht="13.5" thickBot="1" x14ac:dyDescent="0.35">
      <c r="A1002" s="187"/>
      <c r="B1002" s="188" t="s">
        <v>5</v>
      </c>
      <c r="C1002" s="219"/>
      <c r="D1002" s="219"/>
      <c r="E1002" s="220"/>
      <c r="F1002" s="221"/>
    </row>
    <row r="1003" spans="1:6" ht="13" x14ac:dyDescent="0.25">
      <c r="A1003" s="289"/>
      <c r="B1003" s="247"/>
      <c r="C1003" s="248"/>
      <c r="D1003" s="249"/>
      <c r="E1003" s="248"/>
      <c r="F1003" s="290"/>
    </row>
    <row r="1004" spans="1:6" ht="13" x14ac:dyDescent="0.3">
      <c r="A1004" s="243" t="s">
        <v>724</v>
      </c>
      <c r="B1004" s="244" t="s">
        <v>725</v>
      </c>
      <c r="C1004" s="206"/>
      <c r="D1004" s="180"/>
      <c r="E1004" s="206"/>
      <c r="F1004" s="291"/>
    </row>
    <row r="1005" spans="1:6" ht="13" x14ac:dyDescent="0.25">
      <c r="A1005" s="292"/>
      <c r="B1005" s="210" t="s">
        <v>726</v>
      </c>
      <c r="C1005" s="206"/>
      <c r="D1005" s="180"/>
      <c r="E1005" s="206"/>
      <c r="F1005" s="291"/>
    </row>
    <row r="1006" spans="1:6" ht="13" x14ac:dyDescent="0.25">
      <c r="A1006" s="292"/>
      <c r="B1006" s="210" t="s">
        <v>727</v>
      </c>
      <c r="C1006" s="206"/>
      <c r="D1006" s="180"/>
      <c r="E1006" s="206"/>
      <c r="F1006" s="291"/>
    </row>
    <row r="1007" spans="1:6" ht="13" x14ac:dyDescent="0.25">
      <c r="A1007" s="292"/>
      <c r="B1007" s="210" t="s">
        <v>728</v>
      </c>
      <c r="C1007" s="206"/>
      <c r="D1007" s="180"/>
      <c r="E1007" s="206"/>
      <c r="F1007" s="291"/>
    </row>
    <row r="1008" spans="1:6" ht="13" x14ac:dyDescent="0.25">
      <c r="A1008" s="292"/>
      <c r="B1008" s="210" t="s">
        <v>729</v>
      </c>
      <c r="C1008" s="206"/>
      <c r="D1008" s="180"/>
      <c r="E1008" s="206"/>
      <c r="F1008" s="291"/>
    </row>
    <row r="1009" spans="1:6" ht="13" x14ac:dyDescent="0.25">
      <c r="A1009" s="292"/>
      <c r="B1009" s="210" t="s">
        <v>730</v>
      </c>
      <c r="C1009" s="206"/>
      <c r="D1009" s="180"/>
      <c r="E1009" s="206"/>
      <c r="F1009" s="291"/>
    </row>
    <row r="1010" spans="1:6" ht="13" x14ac:dyDescent="0.25">
      <c r="A1010" s="292"/>
      <c r="B1010" s="210"/>
      <c r="C1010" s="206"/>
      <c r="D1010" s="180"/>
      <c r="E1010" s="206"/>
      <c r="F1010" s="291"/>
    </row>
    <row r="1011" spans="1:6" ht="13" x14ac:dyDescent="0.25">
      <c r="A1011" s="292"/>
      <c r="B1011" s="174" t="s">
        <v>185</v>
      </c>
      <c r="C1011" s="171" t="s">
        <v>7</v>
      </c>
      <c r="D1011" s="180">
        <v>1</v>
      </c>
      <c r="E1011" s="206"/>
      <c r="F1011" s="291"/>
    </row>
    <row r="1012" spans="1:6" ht="13" x14ac:dyDescent="0.25">
      <c r="A1012" s="292"/>
      <c r="B1012" s="210"/>
      <c r="C1012" s="206"/>
      <c r="D1012" s="180"/>
      <c r="E1012" s="206"/>
      <c r="F1012" s="291"/>
    </row>
    <row r="1013" spans="1:6" ht="13" x14ac:dyDescent="0.3">
      <c r="A1013" s="292" t="s">
        <v>731</v>
      </c>
      <c r="B1013" s="245" t="s">
        <v>732</v>
      </c>
      <c r="C1013" s="206"/>
      <c r="D1013" s="180"/>
      <c r="E1013" s="206"/>
      <c r="F1013" s="291"/>
    </row>
    <row r="1014" spans="1:6" ht="13" x14ac:dyDescent="0.25">
      <c r="A1014" s="292"/>
      <c r="B1014" s="210" t="s">
        <v>733</v>
      </c>
      <c r="C1014" s="206"/>
      <c r="D1014" s="180"/>
      <c r="E1014" s="206"/>
      <c r="F1014" s="291"/>
    </row>
    <row r="1015" spans="1:6" ht="13" x14ac:dyDescent="0.25">
      <c r="A1015" s="292"/>
      <c r="B1015" s="210" t="s">
        <v>734</v>
      </c>
      <c r="C1015" s="206"/>
      <c r="D1015" s="180"/>
      <c r="E1015" s="206"/>
      <c r="F1015" s="291"/>
    </row>
    <row r="1016" spans="1:6" ht="13" x14ac:dyDescent="0.25">
      <c r="A1016" s="292"/>
      <c r="B1016" s="210" t="s">
        <v>735</v>
      </c>
      <c r="C1016" s="206"/>
      <c r="D1016" s="180"/>
      <c r="E1016" s="206"/>
      <c r="F1016" s="291"/>
    </row>
    <row r="1017" spans="1:6" ht="13" x14ac:dyDescent="0.25">
      <c r="A1017" s="292"/>
      <c r="B1017" s="210" t="s">
        <v>736</v>
      </c>
      <c r="C1017" s="206"/>
      <c r="D1017" s="180"/>
      <c r="E1017" s="206"/>
      <c r="F1017" s="291"/>
    </row>
    <row r="1018" spans="1:6" ht="13" x14ac:dyDescent="0.25">
      <c r="A1018" s="292"/>
      <c r="B1018" s="210" t="s">
        <v>737</v>
      </c>
      <c r="C1018" s="206"/>
      <c r="D1018" s="180"/>
      <c r="E1018" s="206"/>
      <c r="F1018" s="291"/>
    </row>
    <row r="1019" spans="1:6" ht="13" x14ac:dyDescent="0.25">
      <c r="A1019" s="292"/>
      <c r="B1019" s="210"/>
      <c r="C1019" s="206"/>
      <c r="D1019" s="180"/>
      <c r="E1019" s="206"/>
      <c r="F1019" s="291"/>
    </row>
    <row r="1020" spans="1:6" ht="13" x14ac:dyDescent="0.25">
      <c r="A1020" s="292"/>
      <c r="B1020" s="174" t="s">
        <v>185</v>
      </c>
      <c r="C1020" s="171" t="s">
        <v>7</v>
      </c>
      <c r="D1020" s="180">
        <v>1</v>
      </c>
      <c r="E1020" s="206"/>
      <c r="F1020" s="291"/>
    </row>
    <row r="1021" spans="1:6" ht="13" x14ac:dyDescent="0.25">
      <c r="A1021" s="292"/>
      <c r="B1021" s="210"/>
      <c r="C1021" s="206"/>
      <c r="D1021" s="180"/>
      <c r="E1021" s="206"/>
      <c r="F1021" s="291"/>
    </row>
    <row r="1022" spans="1:6" ht="13" x14ac:dyDescent="0.3">
      <c r="A1022" s="292" t="s">
        <v>738</v>
      </c>
      <c r="B1022" s="245" t="s">
        <v>739</v>
      </c>
      <c r="C1022" s="206"/>
      <c r="D1022" s="180"/>
      <c r="E1022" s="206"/>
      <c r="F1022" s="291"/>
    </row>
    <row r="1023" spans="1:6" ht="13" x14ac:dyDescent="0.25">
      <c r="A1023" s="292"/>
      <c r="B1023" s="210" t="s">
        <v>740</v>
      </c>
      <c r="C1023" s="206"/>
      <c r="D1023" s="180"/>
      <c r="E1023" s="206"/>
      <c r="F1023" s="291"/>
    </row>
    <row r="1024" spans="1:6" ht="13" x14ac:dyDescent="0.25">
      <c r="A1024" s="292"/>
      <c r="B1024" s="210" t="s">
        <v>741</v>
      </c>
      <c r="C1024" s="206"/>
      <c r="D1024" s="180"/>
      <c r="E1024" s="206"/>
      <c r="F1024" s="291"/>
    </row>
    <row r="1025" spans="1:6" ht="13" x14ac:dyDescent="0.25">
      <c r="A1025" s="292"/>
      <c r="B1025" s="210" t="s">
        <v>742</v>
      </c>
      <c r="C1025" s="206"/>
      <c r="D1025" s="180"/>
      <c r="E1025" s="206"/>
      <c r="F1025" s="291"/>
    </row>
    <row r="1026" spans="1:6" ht="13" x14ac:dyDescent="0.25">
      <c r="A1026" s="292"/>
      <c r="B1026" s="210" t="s">
        <v>743</v>
      </c>
      <c r="C1026" s="206"/>
      <c r="D1026" s="180"/>
      <c r="E1026" s="206"/>
      <c r="F1026" s="291"/>
    </row>
    <row r="1027" spans="1:6" ht="13" x14ac:dyDescent="0.25">
      <c r="A1027" s="292"/>
      <c r="B1027" s="210" t="s">
        <v>744</v>
      </c>
      <c r="C1027" s="206"/>
      <c r="D1027" s="180"/>
      <c r="E1027" s="206"/>
      <c r="F1027" s="291"/>
    </row>
    <row r="1028" spans="1:6" ht="13" x14ac:dyDescent="0.25">
      <c r="A1028" s="292"/>
      <c r="B1028" s="210" t="s">
        <v>745</v>
      </c>
      <c r="C1028" s="206"/>
      <c r="D1028" s="180"/>
      <c r="E1028" s="206"/>
      <c r="F1028" s="291"/>
    </row>
    <row r="1029" spans="1:6" ht="13" x14ac:dyDescent="0.25">
      <c r="A1029" s="292"/>
      <c r="B1029" s="210"/>
      <c r="C1029" s="206"/>
      <c r="D1029" s="180"/>
      <c r="E1029" s="206"/>
      <c r="F1029" s="291"/>
    </row>
    <row r="1030" spans="1:6" ht="13" x14ac:dyDescent="0.25">
      <c r="A1030" s="292"/>
      <c r="B1030" s="174" t="s">
        <v>185</v>
      </c>
      <c r="C1030" s="171" t="s">
        <v>7</v>
      </c>
      <c r="D1030" s="180">
        <v>1</v>
      </c>
      <c r="E1030" s="206"/>
      <c r="F1030" s="291"/>
    </row>
    <row r="1031" spans="1:6" ht="13" x14ac:dyDescent="0.25">
      <c r="A1031" s="292"/>
      <c r="B1031" s="210"/>
      <c r="C1031" s="206"/>
      <c r="D1031" s="180"/>
      <c r="E1031" s="206"/>
      <c r="F1031" s="291"/>
    </row>
    <row r="1032" spans="1:6" ht="13" x14ac:dyDescent="0.3">
      <c r="A1032" s="292" t="s">
        <v>746</v>
      </c>
      <c r="B1032" s="245" t="s">
        <v>747</v>
      </c>
      <c r="C1032" s="206"/>
      <c r="D1032" s="180"/>
      <c r="E1032" s="206"/>
      <c r="F1032" s="291"/>
    </row>
    <row r="1033" spans="1:6" ht="13" x14ac:dyDescent="0.3">
      <c r="A1033" s="292"/>
      <c r="B1033" s="245" t="s">
        <v>748</v>
      </c>
      <c r="C1033" s="206"/>
      <c r="D1033" s="180"/>
      <c r="E1033" s="206"/>
      <c r="F1033" s="291"/>
    </row>
    <row r="1034" spans="1:6" ht="13" x14ac:dyDescent="0.25">
      <c r="A1034" s="292"/>
      <c r="B1034" s="210" t="s">
        <v>749</v>
      </c>
      <c r="C1034" s="206"/>
      <c r="D1034" s="180"/>
      <c r="E1034" s="206"/>
      <c r="F1034" s="291"/>
    </row>
    <row r="1035" spans="1:6" ht="13" x14ac:dyDescent="0.25">
      <c r="A1035" s="292"/>
      <c r="B1035" s="210" t="s">
        <v>750</v>
      </c>
      <c r="C1035" s="206"/>
      <c r="D1035" s="180"/>
      <c r="E1035" s="206"/>
      <c r="F1035" s="291"/>
    </row>
    <row r="1036" spans="1:6" ht="13" x14ac:dyDescent="0.25">
      <c r="A1036" s="292"/>
      <c r="B1036" s="210" t="s">
        <v>751</v>
      </c>
      <c r="C1036" s="206"/>
      <c r="D1036" s="180"/>
      <c r="E1036" s="206"/>
      <c r="F1036" s="291"/>
    </row>
    <row r="1037" spans="1:6" ht="13" x14ac:dyDescent="0.25">
      <c r="A1037" s="292"/>
      <c r="B1037" s="210"/>
      <c r="C1037" s="206"/>
      <c r="D1037" s="180"/>
      <c r="E1037" s="206"/>
      <c r="F1037" s="291"/>
    </row>
    <row r="1038" spans="1:6" ht="13" x14ac:dyDescent="0.25">
      <c r="A1038" s="292"/>
      <c r="B1038" s="174" t="s">
        <v>185</v>
      </c>
      <c r="C1038" s="171" t="s">
        <v>7</v>
      </c>
      <c r="D1038" s="180">
        <v>1</v>
      </c>
      <c r="E1038" s="206"/>
      <c r="F1038" s="291"/>
    </row>
    <row r="1039" spans="1:6" ht="13" x14ac:dyDescent="0.25">
      <c r="A1039" s="292"/>
      <c r="B1039" s="210"/>
      <c r="C1039" s="206"/>
      <c r="D1039" s="180"/>
      <c r="E1039" s="206"/>
      <c r="F1039" s="291"/>
    </row>
    <row r="1040" spans="1:6" ht="13" x14ac:dyDescent="0.3">
      <c r="A1040" s="292" t="s">
        <v>752</v>
      </c>
      <c r="B1040" s="245" t="s">
        <v>753</v>
      </c>
      <c r="C1040" s="206"/>
      <c r="D1040" s="180"/>
      <c r="E1040" s="206"/>
      <c r="F1040" s="291"/>
    </row>
    <row r="1041" spans="1:6" ht="13" x14ac:dyDescent="0.3">
      <c r="A1041" s="292"/>
      <c r="B1041" s="245" t="s">
        <v>754</v>
      </c>
      <c r="C1041" s="206"/>
      <c r="D1041" s="180"/>
      <c r="E1041" s="206"/>
      <c r="F1041" s="291"/>
    </row>
    <row r="1042" spans="1:6" ht="13" x14ac:dyDescent="0.25">
      <c r="A1042" s="292"/>
      <c r="B1042" s="210" t="s">
        <v>755</v>
      </c>
      <c r="C1042" s="206"/>
      <c r="D1042" s="180"/>
      <c r="E1042" s="206"/>
      <c r="F1042" s="291"/>
    </row>
    <row r="1043" spans="1:6" ht="13" x14ac:dyDescent="0.25">
      <c r="A1043" s="292"/>
      <c r="B1043" s="210" t="s">
        <v>756</v>
      </c>
      <c r="C1043" s="206"/>
      <c r="D1043" s="180"/>
      <c r="E1043" s="206"/>
      <c r="F1043" s="291"/>
    </row>
    <row r="1044" spans="1:6" ht="13" x14ac:dyDescent="0.25">
      <c r="A1044" s="292"/>
      <c r="B1044" s="210" t="s">
        <v>757</v>
      </c>
      <c r="C1044" s="206"/>
      <c r="D1044" s="180"/>
      <c r="E1044" s="206"/>
      <c r="F1044" s="291"/>
    </row>
    <row r="1045" spans="1:6" ht="13" x14ac:dyDescent="0.25">
      <c r="A1045" s="292"/>
      <c r="B1045" s="210"/>
      <c r="C1045" s="206"/>
      <c r="D1045" s="180"/>
      <c r="E1045" s="206"/>
      <c r="F1045" s="291"/>
    </row>
    <row r="1046" spans="1:6" ht="13" x14ac:dyDescent="0.25">
      <c r="A1046" s="292"/>
      <c r="B1046" s="174" t="s">
        <v>185</v>
      </c>
      <c r="C1046" s="171" t="s">
        <v>7</v>
      </c>
      <c r="D1046" s="180">
        <v>1</v>
      </c>
      <c r="E1046" s="206"/>
      <c r="F1046" s="291"/>
    </row>
    <row r="1047" spans="1:6" ht="13" x14ac:dyDescent="0.25">
      <c r="A1047" s="292"/>
      <c r="B1047" s="210"/>
      <c r="C1047" s="206"/>
      <c r="D1047" s="180"/>
      <c r="E1047" s="206"/>
      <c r="F1047" s="291"/>
    </row>
    <row r="1048" spans="1:6" ht="13" x14ac:dyDescent="0.25">
      <c r="A1048" s="292"/>
      <c r="B1048" s="210"/>
      <c r="C1048" s="206"/>
      <c r="D1048" s="180"/>
      <c r="E1048" s="206"/>
      <c r="F1048" s="291"/>
    </row>
    <row r="1049" spans="1:6" ht="13" x14ac:dyDescent="0.25">
      <c r="A1049" s="292"/>
      <c r="B1049" s="210"/>
      <c r="C1049" s="206"/>
      <c r="D1049" s="180"/>
      <c r="E1049" s="206"/>
      <c r="F1049" s="291"/>
    </row>
    <row r="1050" spans="1:6" ht="13" x14ac:dyDescent="0.25">
      <c r="A1050" s="292"/>
      <c r="B1050" s="210"/>
      <c r="C1050" s="206"/>
      <c r="D1050" s="180"/>
      <c r="E1050" s="206"/>
      <c r="F1050" s="291"/>
    </row>
    <row r="1051" spans="1:6" ht="13" x14ac:dyDescent="0.25">
      <c r="A1051" s="292"/>
      <c r="B1051" s="210"/>
      <c r="C1051" s="206"/>
      <c r="D1051" s="180"/>
      <c r="E1051" s="206"/>
      <c r="F1051" s="291"/>
    </row>
    <row r="1052" spans="1:6" ht="13" x14ac:dyDescent="0.25">
      <c r="A1052" s="292"/>
      <c r="B1052" s="210"/>
      <c r="C1052" s="206"/>
      <c r="D1052" s="180"/>
      <c r="E1052" s="206"/>
      <c r="F1052" s="291"/>
    </row>
    <row r="1053" spans="1:6" ht="13" x14ac:dyDescent="0.25">
      <c r="A1053" s="292"/>
      <c r="B1053" s="210"/>
      <c r="C1053" s="206"/>
      <c r="D1053" s="180"/>
      <c r="E1053" s="206"/>
      <c r="F1053" s="291"/>
    </row>
    <row r="1054" spans="1:6" ht="13.5" thickBot="1" x14ac:dyDescent="0.3">
      <c r="A1054" s="293"/>
      <c r="B1054" s="211"/>
      <c r="C1054" s="184"/>
      <c r="D1054" s="185"/>
      <c r="E1054" s="186"/>
      <c r="F1054" s="294"/>
    </row>
    <row r="1055" spans="1:6" ht="13.5" thickBot="1" x14ac:dyDescent="0.35">
      <c r="A1055" s="212"/>
      <c r="B1055" s="188" t="s">
        <v>149</v>
      </c>
      <c r="C1055" s="189"/>
      <c r="D1055" s="190"/>
      <c r="E1055" s="191"/>
      <c r="F1055" s="250"/>
    </row>
  </sheetData>
  <mergeCells count="38">
    <mergeCell ref="A123:F123"/>
    <mergeCell ref="A1:F1"/>
    <mergeCell ref="A2:F2"/>
    <mergeCell ref="A3:F3"/>
    <mergeCell ref="A59:F59"/>
    <mergeCell ref="A60:F60"/>
    <mergeCell ref="A478:F478"/>
    <mergeCell ref="A124:F124"/>
    <mergeCell ref="A185:F185"/>
    <mergeCell ref="A186:F186"/>
    <mergeCell ref="A244:F244"/>
    <mergeCell ref="A245:F245"/>
    <mergeCell ref="A303:F303"/>
    <mergeCell ref="A304:F304"/>
    <mergeCell ref="A362:F362"/>
    <mergeCell ref="A363:F363"/>
    <mergeCell ref="A419:F419"/>
    <mergeCell ref="A420:F420"/>
    <mergeCell ref="A824:F824"/>
    <mergeCell ref="A479:F479"/>
    <mergeCell ref="A533:F533"/>
    <mergeCell ref="A534:F534"/>
    <mergeCell ref="A592:F592"/>
    <mergeCell ref="A593:F593"/>
    <mergeCell ref="A650:F650"/>
    <mergeCell ref="A651:F651"/>
    <mergeCell ref="A708:F708"/>
    <mergeCell ref="A709:F709"/>
    <mergeCell ref="A766:F766"/>
    <mergeCell ref="A767:F767"/>
    <mergeCell ref="A998:F998"/>
    <mergeCell ref="A999:F999"/>
    <mergeCell ref="A825:F825"/>
    <mergeCell ref="A882:F882"/>
    <mergeCell ref="A883:F883"/>
    <mergeCell ref="A940:F940"/>
    <mergeCell ref="A941:F941"/>
    <mergeCell ref="A943:F943"/>
  </mergeCells>
  <pageMargins left="0.19685039370078741" right="0.19685039370078741" top="0.59055118110236227" bottom="0.59055118110236227" header="0.19685039370078741" footer="0.19685039370078741"/>
  <pageSetup paperSize="9" scale="95" firstPageNumber="2" fitToHeight="3" orientation="portrait" useFirstPageNumber="1" r:id="rId1"/>
  <headerFooter scaleWithDoc="0">
    <oddHeader xml:space="preserve">&amp;CSECTION 1: PRELIMINARIES AND GENERAL </oddHeader>
    <oddFooter>&amp;RPage &amp;P</oddFooter>
  </headerFooter>
  <rowBreaks count="18" manualBreakCount="18">
    <brk id="59" max="5" man="1"/>
    <brk id="123" max="5" man="1"/>
    <brk id="185" max="5" man="1"/>
    <brk id="244" max="5" man="1"/>
    <brk id="303" max="5" man="1"/>
    <brk id="362" max="5" man="1"/>
    <brk id="419" max="5" man="1"/>
    <brk id="478" max="5" man="1"/>
    <brk id="533" max="5" man="1"/>
    <brk id="592" max="5" man="1"/>
    <brk id="650" max="5" man="1"/>
    <brk id="708" max="5" man="1"/>
    <brk id="766" max="5" man="1"/>
    <brk id="824" max="5" man="1"/>
    <brk id="882" max="5" man="1"/>
    <brk id="940" max="5" man="1"/>
    <brk id="998" max="5" man="1"/>
    <brk id="105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view="pageBreakPreview" zoomScale="85" zoomScaleNormal="100" zoomScaleSheetLayoutView="85" workbookViewId="0">
      <selection activeCell="B10" sqref="B10"/>
    </sheetView>
  </sheetViews>
  <sheetFormatPr defaultRowHeight="12.5" x14ac:dyDescent="0.25"/>
  <cols>
    <col min="1" max="1" width="12.453125" customWidth="1"/>
    <col min="2" max="2" width="56.81640625" style="53" customWidth="1"/>
    <col min="3" max="3" width="7.36328125" customWidth="1"/>
    <col min="4" max="4" width="6.81640625" bestFit="1" customWidth="1"/>
    <col min="5" max="5" width="13.90625" style="265" bestFit="1" customWidth="1"/>
    <col min="6" max="6" width="19.453125" style="265" customWidth="1"/>
    <col min="7" max="7" width="21.08984375" customWidth="1"/>
  </cols>
  <sheetData>
    <row r="1" spans="1:6" ht="14.5" x14ac:dyDescent="0.35">
      <c r="A1" s="387" t="s">
        <v>758</v>
      </c>
      <c r="B1" s="388"/>
      <c r="C1" s="388"/>
      <c r="D1" s="388"/>
      <c r="E1" s="388"/>
      <c r="F1" s="389"/>
    </row>
    <row r="2" spans="1:6" ht="14.5" x14ac:dyDescent="0.35">
      <c r="A2" s="390" t="s">
        <v>53</v>
      </c>
      <c r="B2" s="391"/>
      <c r="C2" s="391"/>
      <c r="D2" s="391"/>
      <c r="E2" s="391"/>
      <c r="F2" s="392"/>
    </row>
    <row r="3" spans="1:6" ht="14.5" x14ac:dyDescent="0.35">
      <c r="A3" s="29"/>
      <c r="B3" s="47"/>
      <c r="C3" s="25"/>
      <c r="D3" s="25"/>
      <c r="E3" s="278"/>
      <c r="F3" s="281"/>
    </row>
    <row r="4" spans="1:6" ht="15" thickBot="1" x14ac:dyDescent="0.4">
      <c r="A4" s="30"/>
      <c r="B4" s="48"/>
      <c r="C4" s="31"/>
      <c r="D4" s="31"/>
      <c r="E4" s="279"/>
      <c r="F4" s="282"/>
    </row>
    <row r="5" spans="1:6" ht="15" thickBot="1" x14ac:dyDescent="0.4">
      <c r="A5" s="27" t="s">
        <v>54</v>
      </c>
      <c r="B5" s="49"/>
      <c r="C5" s="28"/>
      <c r="D5" s="28"/>
      <c r="E5" s="280"/>
      <c r="F5" s="283"/>
    </row>
    <row r="6" spans="1:6" ht="15" thickBot="1" x14ac:dyDescent="0.3">
      <c r="A6" s="21" t="s">
        <v>17</v>
      </c>
      <c r="B6" s="50" t="s">
        <v>0</v>
      </c>
      <c r="C6" s="22" t="s">
        <v>1</v>
      </c>
      <c r="D6" s="22" t="s">
        <v>6</v>
      </c>
      <c r="E6" s="23" t="s">
        <v>2</v>
      </c>
      <c r="F6" s="20" t="s">
        <v>3</v>
      </c>
    </row>
    <row r="7" spans="1:6" ht="14.5" x14ac:dyDescent="0.35">
      <c r="A7" s="143">
        <v>1.1000000000000001</v>
      </c>
      <c r="B7" s="322" t="s">
        <v>18</v>
      </c>
      <c r="C7" s="323"/>
      <c r="D7" s="285"/>
      <c r="E7" s="324"/>
      <c r="F7" s="324"/>
    </row>
    <row r="8" spans="1:6" ht="25" x14ac:dyDescent="0.25">
      <c r="A8" s="13"/>
      <c r="B8" s="14" t="s">
        <v>871</v>
      </c>
      <c r="C8" s="15"/>
      <c r="D8" s="16"/>
      <c r="E8" s="252"/>
      <c r="F8" s="252"/>
    </row>
    <row r="9" spans="1:6" ht="14.5" x14ac:dyDescent="0.25">
      <c r="A9" s="13"/>
      <c r="B9" s="17"/>
      <c r="C9" s="15"/>
      <c r="D9" s="16"/>
      <c r="E9" s="252"/>
      <c r="F9" s="252"/>
    </row>
    <row r="10" spans="1:6" ht="62.5" x14ac:dyDescent="0.25">
      <c r="A10" s="13"/>
      <c r="B10" s="17" t="s">
        <v>19</v>
      </c>
      <c r="C10" s="15"/>
      <c r="D10" s="16"/>
      <c r="E10" s="252"/>
      <c r="F10" s="252"/>
    </row>
    <row r="11" spans="1:6" ht="14.5" x14ac:dyDescent="0.25">
      <c r="A11" s="13"/>
      <c r="B11" s="17"/>
      <c r="C11" s="15"/>
      <c r="D11" s="16"/>
      <c r="E11" s="252"/>
      <c r="F11" s="252"/>
    </row>
    <row r="12" spans="1:6" ht="50" x14ac:dyDescent="0.25">
      <c r="A12" s="13"/>
      <c r="B12" s="17" t="s">
        <v>20</v>
      </c>
      <c r="C12" s="15"/>
      <c r="D12" s="16"/>
      <c r="E12" s="252"/>
      <c r="F12" s="252"/>
    </row>
    <row r="13" spans="1:6" ht="14.5" x14ac:dyDescent="0.25">
      <c r="A13" s="13"/>
      <c r="B13" s="17"/>
      <c r="C13" s="15"/>
      <c r="D13" s="16"/>
      <c r="E13" s="252"/>
      <c r="F13" s="252"/>
    </row>
    <row r="14" spans="1:6" x14ac:dyDescent="0.25">
      <c r="A14" s="18" t="s">
        <v>21</v>
      </c>
      <c r="B14" s="17" t="s">
        <v>870</v>
      </c>
      <c r="C14" s="251" t="s">
        <v>23</v>
      </c>
      <c r="D14" s="16">
        <v>5</v>
      </c>
      <c r="E14" s="252"/>
      <c r="F14" s="252"/>
    </row>
    <row r="15" spans="1:6" x14ac:dyDescent="0.25">
      <c r="A15" s="18"/>
      <c r="B15" s="19"/>
      <c r="C15" s="15"/>
      <c r="D15" s="16"/>
      <c r="E15" s="252"/>
      <c r="F15" s="252"/>
    </row>
    <row r="16" spans="1:6" ht="13" x14ac:dyDescent="0.3">
      <c r="A16" s="18">
        <v>1.2</v>
      </c>
      <c r="B16" s="52" t="s">
        <v>872</v>
      </c>
      <c r="C16" s="15"/>
      <c r="D16" s="16"/>
      <c r="E16" s="252"/>
      <c r="F16" s="252"/>
    </row>
    <row r="17" spans="1:6" ht="87.5" x14ac:dyDescent="0.25">
      <c r="A17" s="18" t="s">
        <v>24</v>
      </c>
      <c r="B17" s="19" t="s">
        <v>877</v>
      </c>
      <c r="C17" s="15"/>
      <c r="D17" s="16"/>
      <c r="E17" s="252"/>
      <c r="F17" s="252"/>
    </row>
    <row r="18" spans="1:6" x14ac:dyDescent="0.25">
      <c r="A18" s="18"/>
      <c r="B18" s="19" t="s">
        <v>22</v>
      </c>
      <c r="C18" s="15" t="s">
        <v>23</v>
      </c>
      <c r="D18" s="16">
        <v>5</v>
      </c>
      <c r="E18" s="252"/>
      <c r="F18" s="252"/>
    </row>
    <row r="19" spans="1:6" x14ac:dyDescent="0.25">
      <c r="A19" s="18"/>
      <c r="B19" s="19"/>
      <c r="C19" s="15"/>
      <c r="D19" s="16"/>
      <c r="E19" s="252"/>
      <c r="F19" s="252"/>
    </row>
    <row r="20" spans="1:6" ht="13" x14ac:dyDescent="0.3">
      <c r="A20" s="18"/>
      <c r="B20" s="52" t="s">
        <v>25</v>
      </c>
      <c r="C20" s="15"/>
      <c r="D20" s="16"/>
      <c r="E20" s="252"/>
      <c r="F20" s="252"/>
    </row>
    <row r="21" spans="1:6" ht="25" x14ac:dyDescent="0.25">
      <c r="A21" s="18"/>
      <c r="B21" s="17" t="s">
        <v>842</v>
      </c>
      <c r="C21" s="251" t="s">
        <v>23</v>
      </c>
      <c r="D21" s="15">
        <v>5</v>
      </c>
      <c r="E21" s="252"/>
      <c r="F21" s="252"/>
    </row>
    <row r="22" spans="1:6" x14ac:dyDescent="0.25">
      <c r="A22" s="18"/>
      <c r="B22" s="19"/>
      <c r="C22" s="15"/>
      <c r="D22" s="16"/>
      <c r="E22" s="252"/>
      <c r="F22" s="252"/>
    </row>
    <row r="23" spans="1:6" ht="14.5" x14ac:dyDescent="0.35">
      <c r="A23" s="18">
        <v>1.3</v>
      </c>
      <c r="B23" s="51" t="s">
        <v>26</v>
      </c>
      <c r="C23" s="15"/>
      <c r="D23" s="16"/>
      <c r="E23" s="252"/>
      <c r="F23" s="252"/>
    </row>
    <row r="24" spans="1:6" ht="25" x14ac:dyDescent="0.25">
      <c r="A24" s="18" t="s">
        <v>27</v>
      </c>
      <c r="B24" s="17" t="s">
        <v>28</v>
      </c>
      <c r="C24" s="251" t="s">
        <v>23</v>
      </c>
      <c r="D24" s="16">
        <v>5</v>
      </c>
      <c r="E24" s="252"/>
      <c r="F24" s="252"/>
    </row>
    <row r="25" spans="1:6" x14ac:dyDescent="0.25">
      <c r="A25" s="18"/>
      <c r="B25" s="19"/>
      <c r="C25" s="15"/>
      <c r="D25" s="16"/>
      <c r="E25" s="252"/>
      <c r="F25" s="252"/>
    </row>
    <row r="26" spans="1:6" ht="14.5" x14ac:dyDescent="0.35">
      <c r="A26" s="18">
        <v>1.5</v>
      </c>
      <c r="B26" s="51" t="s">
        <v>30</v>
      </c>
      <c r="C26" s="15"/>
      <c r="D26" s="15"/>
      <c r="E26" s="252"/>
      <c r="F26" s="252"/>
    </row>
    <row r="27" spans="1:6" x14ac:dyDescent="0.25">
      <c r="A27" s="18" t="s">
        <v>31</v>
      </c>
      <c r="B27" s="17" t="s">
        <v>32</v>
      </c>
      <c r="C27" s="15"/>
      <c r="D27" s="15"/>
      <c r="E27" s="252"/>
      <c r="F27" s="252"/>
    </row>
    <row r="28" spans="1:6" x14ac:dyDescent="0.25">
      <c r="A28" s="18"/>
      <c r="B28" s="19" t="s">
        <v>33</v>
      </c>
      <c r="C28" s="251" t="s">
        <v>23</v>
      </c>
      <c r="D28" s="15">
        <v>5</v>
      </c>
      <c r="E28" s="252"/>
      <c r="F28" s="252"/>
    </row>
    <row r="29" spans="1:6" x14ac:dyDescent="0.25">
      <c r="A29" s="18"/>
      <c r="B29" s="19"/>
      <c r="C29" s="15"/>
      <c r="D29" s="15"/>
      <c r="E29" s="252"/>
      <c r="F29" s="252"/>
    </row>
    <row r="30" spans="1:6" ht="14.5" x14ac:dyDescent="0.35">
      <c r="A30" s="18">
        <v>1.6</v>
      </c>
      <c r="B30" s="51" t="s">
        <v>16</v>
      </c>
      <c r="C30" s="15"/>
      <c r="D30" s="15"/>
      <c r="E30" s="252"/>
      <c r="F30" s="252"/>
    </row>
    <row r="31" spans="1:6" x14ac:dyDescent="0.25">
      <c r="A31" s="141" t="s">
        <v>39</v>
      </c>
      <c r="B31" s="17" t="s">
        <v>34</v>
      </c>
      <c r="C31" s="15"/>
      <c r="D31" s="15"/>
      <c r="E31" s="252"/>
      <c r="F31" s="252"/>
    </row>
    <row r="32" spans="1:6" x14ac:dyDescent="0.25">
      <c r="A32" s="18"/>
      <c r="B32" s="17" t="s">
        <v>35</v>
      </c>
      <c r="C32" s="15"/>
      <c r="D32" s="15"/>
      <c r="E32" s="252"/>
      <c r="F32" s="252"/>
    </row>
    <row r="33" spans="1:6" x14ac:dyDescent="0.25">
      <c r="A33" s="18"/>
      <c r="B33" s="17" t="s">
        <v>36</v>
      </c>
      <c r="C33" s="15" t="s">
        <v>37</v>
      </c>
      <c r="D33" s="15">
        <v>1</v>
      </c>
      <c r="E33" s="252"/>
      <c r="F33" s="252"/>
    </row>
    <row r="34" spans="1:6" x14ac:dyDescent="0.25">
      <c r="A34" s="18"/>
      <c r="B34" s="17"/>
      <c r="C34" s="15"/>
      <c r="D34" s="15"/>
      <c r="E34" s="252"/>
      <c r="F34" s="252"/>
    </row>
    <row r="35" spans="1:6" ht="14.5" x14ac:dyDescent="0.35">
      <c r="A35" s="141" t="s">
        <v>81</v>
      </c>
      <c r="B35" s="51" t="s">
        <v>38</v>
      </c>
      <c r="C35" s="15"/>
      <c r="D35" s="15"/>
      <c r="E35" s="252"/>
      <c r="F35" s="252"/>
    </row>
    <row r="36" spans="1:6" x14ac:dyDescent="0.25">
      <c r="A36" s="141" t="s">
        <v>45</v>
      </c>
      <c r="B36" s="17" t="s">
        <v>40</v>
      </c>
      <c r="C36" s="15"/>
      <c r="D36" s="15"/>
      <c r="E36" s="252"/>
      <c r="F36" s="252"/>
    </row>
    <row r="37" spans="1:6" x14ac:dyDescent="0.25">
      <c r="A37" s="18"/>
      <c r="B37" s="17" t="s">
        <v>41</v>
      </c>
      <c r="C37" s="15"/>
      <c r="D37" s="15"/>
      <c r="E37" s="252"/>
      <c r="F37" s="252"/>
    </row>
    <row r="38" spans="1:6" x14ac:dyDescent="0.25">
      <c r="A38" s="18"/>
      <c r="B38" s="17" t="s">
        <v>42</v>
      </c>
      <c r="C38" s="15"/>
      <c r="D38" s="15"/>
      <c r="E38" s="252"/>
      <c r="F38" s="252"/>
    </row>
    <row r="39" spans="1:6" x14ac:dyDescent="0.25">
      <c r="A39" s="18"/>
      <c r="B39" s="19" t="s">
        <v>43</v>
      </c>
      <c r="C39" s="251" t="s">
        <v>23</v>
      </c>
      <c r="D39" s="15">
        <v>5</v>
      </c>
      <c r="E39" s="252"/>
      <c r="F39" s="252"/>
    </row>
    <row r="40" spans="1:6" x14ac:dyDescent="0.25">
      <c r="A40" s="18"/>
      <c r="B40" s="19"/>
      <c r="C40" s="15"/>
      <c r="D40" s="15"/>
      <c r="E40" s="252"/>
      <c r="F40" s="252"/>
    </row>
    <row r="41" spans="1:6" ht="14.5" x14ac:dyDescent="0.35">
      <c r="A41" s="18">
        <v>1.8</v>
      </c>
      <c r="B41" s="51" t="s">
        <v>44</v>
      </c>
      <c r="C41" s="15"/>
      <c r="D41" s="15"/>
      <c r="E41" s="252"/>
      <c r="F41" s="252"/>
    </row>
    <row r="42" spans="1:6" x14ac:dyDescent="0.25">
      <c r="A42" s="141" t="s">
        <v>49</v>
      </c>
      <c r="B42" s="17" t="s">
        <v>46</v>
      </c>
      <c r="C42" s="15"/>
      <c r="D42" s="15"/>
      <c r="E42" s="252"/>
      <c r="F42" s="252"/>
    </row>
    <row r="43" spans="1:6" ht="25.5" thickBot="1" x14ac:dyDescent="0.3">
      <c r="A43" s="18"/>
      <c r="B43" s="19" t="s">
        <v>47</v>
      </c>
      <c r="C43" s="15" t="s">
        <v>7</v>
      </c>
      <c r="D43" s="15">
        <v>20</v>
      </c>
      <c r="E43" s="252"/>
      <c r="F43" s="252"/>
    </row>
    <row r="44" spans="1:6" ht="21" customHeight="1" thickBot="1" x14ac:dyDescent="0.35">
      <c r="A44" s="384" t="s">
        <v>4</v>
      </c>
      <c r="B44" s="385"/>
      <c r="C44" s="385"/>
      <c r="D44" s="385"/>
      <c r="E44" s="386"/>
      <c r="F44" s="284"/>
    </row>
    <row r="45" spans="1:6" ht="24" customHeight="1" thickBot="1" x14ac:dyDescent="0.35">
      <c r="A45" s="54"/>
      <c r="B45" s="384" t="s">
        <v>5</v>
      </c>
      <c r="C45" s="385"/>
      <c r="D45" s="385"/>
      <c r="E45" s="386"/>
      <c r="F45" s="284"/>
    </row>
    <row r="46" spans="1:6" ht="14.5" x14ac:dyDescent="0.35">
      <c r="A46" s="18">
        <v>1.9</v>
      </c>
      <c r="B46" s="51" t="s">
        <v>48</v>
      </c>
      <c r="C46" s="15"/>
      <c r="D46" s="15"/>
      <c r="E46" s="252"/>
      <c r="F46" s="252"/>
    </row>
    <row r="47" spans="1:6" ht="13.25" customHeight="1" x14ac:dyDescent="0.25">
      <c r="A47" s="141" t="s">
        <v>52</v>
      </c>
      <c r="B47" s="19" t="s">
        <v>50</v>
      </c>
      <c r="C47" s="251" t="s">
        <v>23</v>
      </c>
      <c r="D47" s="15">
        <v>10</v>
      </c>
      <c r="E47" s="252"/>
      <c r="F47" s="252"/>
    </row>
    <row r="48" spans="1:6" ht="13.75" customHeight="1" x14ac:dyDescent="0.25">
      <c r="A48" s="18"/>
      <c r="B48" s="19"/>
      <c r="C48" s="15"/>
      <c r="D48" s="15"/>
      <c r="E48" s="252"/>
      <c r="F48" s="252"/>
    </row>
    <row r="49" spans="1:6" ht="13" x14ac:dyDescent="0.3">
      <c r="A49" s="142">
        <v>1.1000000000000001</v>
      </c>
      <c r="B49" s="52" t="s">
        <v>51</v>
      </c>
      <c r="C49" s="15"/>
      <c r="D49" s="15"/>
      <c r="E49" s="252"/>
      <c r="F49" s="252"/>
    </row>
    <row r="50" spans="1:6" ht="25" x14ac:dyDescent="0.25">
      <c r="A50" s="141" t="s">
        <v>82</v>
      </c>
      <c r="B50" s="19" t="s">
        <v>84</v>
      </c>
      <c r="C50" s="251" t="s">
        <v>23</v>
      </c>
      <c r="D50" s="15">
        <v>5</v>
      </c>
      <c r="E50" s="252"/>
      <c r="F50" s="252"/>
    </row>
    <row r="51" spans="1:6" x14ac:dyDescent="0.25">
      <c r="A51" s="18"/>
      <c r="B51" s="19"/>
      <c r="C51" s="15"/>
      <c r="D51" s="15"/>
      <c r="E51" s="252"/>
      <c r="F51" s="252"/>
    </row>
    <row r="52" spans="1:6" x14ac:dyDescent="0.25">
      <c r="A52" s="18"/>
      <c r="B52" s="19"/>
      <c r="C52" s="15"/>
      <c r="D52" s="15"/>
      <c r="E52" s="252"/>
      <c r="F52" s="252"/>
    </row>
    <row r="53" spans="1:6" x14ac:dyDescent="0.25">
      <c r="A53" s="18"/>
      <c r="B53" s="19"/>
      <c r="C53" s="15"/>
      <c r="D53" s="15"/>
      <c r="E53" s="252"/>
      <c r="F53" s="252"/>
    </row>
    <row r="54" spans="1:6" x14ac:dyDescent="0.25">
      <c r="A54" s="18"/>
      <c r="B54" s="19"/>
      <c r="C54" s="15"/>
      <c r="D54" s="15"/>
      <c r="E54" s="252"/>
      <c r="F54" s="252"/>
    </row>
    <row r="55" spans="1:6" x14ac:dyDescent="0.25">
      <c r="A55" s="18"/>
      <c r="B55" s="19"/>
      <c r="C55" s="15"/>
      <c r="D55" s="15"/>
      <c r="E55" s="252"/>
      <c r="F55" s="252"/>
    </row>
    <row r="56" spans="1:6" x14ac:dyDescent="0.25">
      <c r="A56" s="18"/>
      <c r="B56" s="19"/>
      <c r="C56" s="15"/>
      <c r="D56" s="15"/>
      <c r="E56" s="252"/>
      <c r="F56" s="252"/>
    </row>
    <row r="57" spans="1:6" x14ac:dyDescent="0.25">
      <c r="A57" s="18"/>
      <c r="B57" s="19"/>
      <c r="C57" s="15"/>
      <c r="D57" s="15"/>
      <c r="E57" s="252"/>
      <c r="F57" s="252"/>
    </row>
    <row r="58" spans="1:6" x14ac:dyDescent="0.25">
      <c r="A58" s="18"/>
      <c r="B58" s="19"/>
      <c r="C58" s="15"/>
      <c r="D58" s="15"/>
      <c r="E58" s="252"/>
      <c r="F58" s="252"/>
    </row>
    <row r="59" spans="1:6" x14ac:dyDescent="0.25">
      <c r="A59" s="18"/>
      <c r="B59" s="19"/>
      <c r="C59" s="15"/>
      <c r="D59" s="15"/>
      <c r="E59" s="252"/>
      <c r="F59" s="252"/>
    </row>
    <row r="60" spans="1:6" x14ac:dyDescent="0.25">
      <c r="A60" s="18"/>
      <c r="B60" s="19"/>
      <c r="C60" s="15"/>
      <c r="D60" s="15"/>
      <c r="E60" s="252"/>
      <c r="F60" s="252"/>
    </row>
    <row r="61" spans="1:6" x14ac:dyDescent="0.25">
      <c r="A61" s="18"/>
      <c r="B61" s="19"/>
      <c r="C61" s="15"/>
      <c r="D61" s="15"/>
      <c r="E61" s="252"/>
      <c r="F61" s="252"/>
    </row>
    <row r="62" spans="1:6" x14ac:dyDescent="0.25">
      <c r="A62" s="18"/>
      <c r="B62" s="19"/>
      <c r="C62" s="15"/>
      <c r="D62" s="15"/>
      <c r="E62" s="252"/>
      <c r="F62" s="252"/>
    </row>
    <row r="63" spans="1:6" x14ac:dyDescent="0.25">
      <c r="A63" s="18"/>
      <c r="B63" s="19"/>
      <c r="C63" s="15"/>
      <c r="D63" s="15"/>
      <c r="E63" s="252"/>
      <c r="F63" s="252"/>
    </row>
    <row r="64" spans="1:6" x14ac:dyDescent="0.25">
      <c r="A64" s="18"/>
      <c r="B64" s="19"/>
      <c r="C64" s="15"/>
      <c r="D64" s="15"/>
      <c r="E64" s="252"/>
      <c r="F64" s="252"/>
    </row>
    <row r="65" spans="1:6" x14ac:dyDescent="0.25">
      <c r="A65" s="18"/>
      <c r="B65" s="19"/>
      <c r="C65" s="15"/>
      <c r="D65" s="15"/>
      <c r="E65" s="252"/>
      <c r="F65" s="252"/>
    </row>
    <row r="66" spans="1:6" x14ac:dyDescent="0.25">
      <c r="A66" s="18"/>
      <c r="B66" s="19"/>
      <c r="C66" s="15"/>
      <c r="D66" s="15"/>
      <c r="E66" s="252"/>
      <c r="F66" s="252"/>
    </row>
    <row r="67" spans="1:6" x14ac:dyDescent="0.25">
      <c r="A67" s="18"/>
      <c r="B67" s="19"/>
      <c r="C67" s="15"/>
      <c r="D67" s="15"/>
      <c r="E67" s="252"/>
      <c r="F67" s="252"/>
    </row>
    <row r="68" spans="1:6" x14ac:dyDescent="0.25">
      <c r="A68" s="18"/>
      <c r="B68" s="19"/>
      <c r="C68" s="15"/>
      <c r="D68" s="15"/>
      <c r="E68" s="252"/>
      <c r="F68" s="252"/>
    </row>
    <row r="69" spans="1:6" x14ac:dyDescent="0.25">
      <c r="A69" s="18"/>
      <c r="B69" s="19"/>
      <c r="C69" s="15"/>
      <c r="D69" s="15"/>
      <c r="E69" s="252"/>
      <c r="F69" s="252"/>
    </row>
    <row r="70" spans="1:6" x14ac:dyDescent="0.25">
      <c r="A70" s="18"/>
      <c r="B70" s="19"/>
      <c r="C70" s="15"/>
      <c r="D70" s="15"/>
      <c r="E70" s="252"/>
      <c r="F70" s="252"/>
    </row>
    <row r="71" spans="1:6" x14ac:dyDescent="0.25">
      <c r="A71" s="18"/>
      <c r="B71" s="19"/>
      <c r="C71" s="15"/>
      <c r="D71" s="15"/>
      <c r="E71" s="252"/>
      <c r="F71" s="252"/>
    </row>
    <row r="72" spans="1:6" x14ac:dyDescent="0.25">
      <c r="A72" s="18"/>
      <c r="B72" s="19"/>
      <c r="C72" s="15"/>
      <c r="D72" s="15"/>
      <c r="E72" s="252"/>
      <c r="F72" s="252"/>
    </row>
    <row r="73" spans="1:6" x14ac:dyDescent="0.25">
      <c r="A73" s="18"/>
      <c r="B73" s="19"/>
      <c r="C73" s="15"/>
      <c r="D73" s="15"/>
      <c r="E73" s="252"/>
      <c r="F73" s="252"/>
    </row>
    <row r="74" spans="1:6" x14ac:dyDescent="0.25">
      <c r="A74" s="18"/>
      <c r="B74" s="19"/>
      <c r="C74" s="15"/>
      <c r="D74" s="15"/>
      <c r="E74" s="252"/>
      <c r="F74" s="252"/>
    </row>
    <row r="75" spans="1:6" x14ac:dyDescent="0.25">
      <c r="A75" s="18"/>
      <c r="B75" s="19"/>
      <c r="C75" s="15"/>
      <c r="D75" s="15"/>
      <c r="E75" s="252"/>
      <c r="F75" s="252"/>
    </row>
    <row r="76" spans="1:6" x14ac:dyDescent="0.25">
      <c r="A76" s="18"/>
      <c r="B76" s="19"/>
      <c r="C76" s="15"/>
      <c r="D76" s="15"/>
      <c r="E76" s="252"/>
      <c r="F76" s="252"/>
    </row>
    <row r="77" spans="1:6" x14ac:dyDescent="0.25">
      <c r="A77" s="18"/>
      <c r="B77" s="19"/>
      <c r="C77" s="15"/>
      <c r="D77" s="15"/>
      <c r="E77" s="252"/>
      <c r="F77" s="252"/>
    </row>
    <row r="78" spans="1:6" x14ac:dyDescent="0.25">
      <c r="A78" s="18"/>
      <c r="B78" s="19"/>
      <c r="C78" s="15"/>
      <c r="D78" s="15"/>
      <c r="E78" s="252"/>
      <c r="F78" s="252"/>
    </row>
    <row r="79" spans="1:6" x14ac:dyDescent="0.25">
      <c r="A79" s="18"/>
      <c r="B79" s="19"/>
      <c r="C79" s="15"/>
      <c r="D79" s="15"/>
      <c r="E79" s="252"/>
      <c r="F79" s="252"/>
    </row>
    <row r="80" spans="1:6" x14ac:dyDescent="0.25">
      <c r="A80" s="18"/>
      <c r="B80" s="19"/>
      <c r="C80" s="15"/>
      <c r="D80" s="15"/>
      <c r="E80" s="252"/>
      <c r="F80" s="252"/>
    </row>
    <row r="81" spans="1:6" x14ac:dyDescent="0.25">
      <c r="A81" s="18"/>
      <c r="B81" s="19"/>
      <c r="C81" s="15"/>
      <c r="D81" s="15"/>
      <c r="E81" s="252"/>
      <c r="F81" s="252"/>
    </row>
    <row r="82" spans="1:6" x14ac:dyDescent="0.25">
      <c r="A82" s="18"/>
      <c r="B82" s="19"/>
      <c r="C82" s="15"/>
      <c r="D82" s="15"/>
      <c r="E82" s="252"/>
      <c r="F82" s="252"/>
    </row>
    <row r="83" spans="1:6" x14ac:dyDescent="0.25">
      <c r="A83" s="18"/>
      <c r="B83" s="19"/>
      <c r="C83" s="15"/>
      <c r="D83" s="15"/>
      <c r="E83" s="252"/>
      <c r="F83" s="252"/>
    </row>
    <row r="84" spans="1:6" x14ac:dyDescent="0.25">
      <c r="A84" s="18"/>
      <c r="B84" s="19"/>
      <c r="C84" s="15"/>
      <c r="D84" s="15"/>
      <c r="E84" s="252"/>
      <c r="F84" s="252"/>
    </row>
    <row r="85" spans="1:6" x14ac:dyDescent="0.25">
      <c r="A85" s="18"/>
      <c r="B85" s="19"/>
      <c r="C85" s="15"/>
      <c r="D85" s="15"/>
      <c r="E85" s="252"/>
      <c r="F85" s="252"/>
    </row>
    <row r="86" spans="1:6" x14ac:dyDescent="0.25">
      <c r="A86" s="18"/>
      <c r="B86" s="19"/>
      <c r="C86" s="15"/>
      <c r="D86" s="15"/>
      <c r="E86" s="252"/>
      <c r="F86" s="252"/>
    </row>
    <row r="87" spans="1:6" x14ac:dyDescent="0.25">
      <c r="A87" s="18"/>
      <c r="B87" s="19"/>
      <c r="C87" s="15"/>
      <c r="D87" s="15"/>
      <c r="E87" s="252"/>
      <c r="F87" s="252"/>
    </row>
    <row r="88" spans="1:6" x14ac:dyDescent="0.25">
      <c r="A88" s="18"/>
      <c r="B88" s="19"/>
      <c r="C88" s="15"/>
      <c r="D88" s="15"/>
      <c r="E88" s="252"/>
      <c r="F88" s="252"/>
    </row>
    <row r="89" spans="1:6" x14ac:dyDescent="0.25">
      <c r="A89" s="18"/>
      <c r="B89" s="19"/>
      <c r="C89" s="15"/>
      <c r="D89" s="15"/>
      <c r="E89" s="252"/>
      <c r="F89" s="252"/>
    </row>
    <row r="90" spans="1:6" x14ac:dyDescent="0.25">
      <c r="A90" s="18"/>
      <c r="B90" s="19"/>
      <c r="C90" s="15"/>
      <c r="D90" s="15"/>
      <c r="E90" s="252"/>
      <c r="F90" s="252"/>
    </row>
    <row r="91" spans="1:6" x14ac:dyDescent="0.25">
      <c r="A91" s="18"/>
      <c r="B91" s="19"/>
      <c r="C91" s="15"/>
      <c r="D91" s="15"/>
      <c r="E91" s="252"/>
      <c r="F91" s="252"/>
    </row>
    <row r="92" spans="1:6" x14ac:dyDescent="0.25">
      <c r="A92" s="18"/>
      <c r="B92" s="19"/>
      <c r="C92" s="15"/>
      <c r="D92" s="15"/>
      <c r="E92" s="252"/>
      <c r="F92" s="252"/>
    </row>
    <row r="93" spans="1:6" x14ac:dyDescent="0.25">
      <c r="A93" s="18"/>
      <c r="B93" s="19"/>
      <c r="C93" s="15"/>
      <c r="D93" s="15"/>
      <c r="E93" s="252"/>
      <c r="F93" s="252"/>
    </row>
    <row r="94" spans="1:6" x14ac:dyDescent="0.25">
      <c r="A94" s="18"/>
      <c r="B94" s="19"/>
      <c r="C94" s="15"/>
      <c r="D94" s="15"/>
      <c r="E94" s="252"/>
      <c r="F94" s="252"/>
    </row>
    <row r="95" spans="1:6" x14ac:dyDescent="0.25">
      <c r="A95" s="18"/>
      <c r="B95" s="19"/>
      <c r="C95" s="15"/>
      <c r="D95" s="15"/>
      <c r="E95" s="252"/>
      <c r="F95" s="252"/>
    </row>
    <row r="96" spans="1:6" x14ac:dyDescent="0.25">
      <c r="A96" s="18"/>
      <c r="B96" s="19"/>
      <c r="C96" s="15"/>
      <c r="D96" s="15"/>
      <c r="E96" s="252"/>
      <c r="F96" s="252"/>
    </row>
    <row r="97" spans="1:6" x14ac:dyDescent="0.25">
      <c r="A97" s="18"/>
      <c r="B97" s="19"/>
      <c r="C97" s="15"/>
      <c r="D97" s="15"/>
      <c r="E97" s="252"/>
      <c r="F97" s="252"/>
    </row>
    <row r="98" spans="1:6" x14ac:dyDescent="0.25">
      <c r="A98" s="18"/>
      <c r="B98" s="19"/>
      <c r="C98" s="15"/>
      <c r="D98" s="15"/>
      <c r="E98" s="252"/>
      <c r="F98" s="252"/>
    </row>
    <row r="99" spans="1:6" x14ac:dyDescent="0.25">
      <c r="A99" s="18"/>
      <c r="B99" s="19"/>
      <c r="C99" s="15"/>
      <c r="D99" s="15"/>
      <c r="E99" s="252"/>
      <c r="F99" s="252"/>
    </row>
    <row r="100" spans="1:6" x14ac:dyDescent="0.25">
      <c r="A100" s="18"/>
      <c r="B100" s="19"/>
      <c r="C100" s="15"/>
      <c r="D100" s="15"/>
      <c r="E100" s="252"/>
      <c r="F100" s="252"/>
    </row>
    <row r="101" spans="1:6" x14ac:dyDescent="0.25">
      <c r="A101" s="18"/>
      <c r="B101" s="19"/>
      <c r="C101" s="15"/>
      <c r="D101" s="15"/>
      <c r="E101" s="252"/>
      <c r="F101" s="252"/>
    </row>
    <row r="102" spans="1:6" x14ac:dyDescent="0.25">
      <c r="A102" s="18"/>
      <c r="B102" s="19"/>
      <c r="C102" s="15"/>
      <c r="D102" s="15"/>
      <c r="E102" s="252"/>
      <c r="F102" s="252"/>
    </row>
    <row r="103" spans="1:6" x14ac:dyDescent="0.25">
      <c r="A103" s="18"/>
      <c r="B103" s="19"/>
      <c r="C103" s="15"/>
      <c r="D103" s="15"/>
      <c r="E103" s="252"/>
      <c r="F103" s="252"/>
    </row>
    <row r="104" spans="1:6" x14ac:dyDescent="0.25">
      <c r="A104" s="18"/>
      <c r="B104" s="19"/>
      <c r="C104" s="15"/>
      <c r="D104" s="15"/>
      <c r="E104" s="252"/>
      <c r="F104" s="252"/>
    </row>
    <row r="105" spans="1:6" x14ac:dyDescent="0.25">
      <c r="A105" s="18"/>
      <c r="B105" s="19"/>
      <c r="C105" s="15"/>
      <c r="D105" s="15"/>
      <c r="E105" s="252"/>
      <c r="F105" s="252"/>
    </row>
    <row r="106" spans="1:6" x14ac:dyDescent="0.25">
      <c r="A106" s="18"/>
      <c r="B106" s="19"/>
      <c r="C106" s="15"/>
      <c r="D106" s="15"/>
      <c r="E106" s="252"/>
      <c r="F106" s="252"/>
    </row>
    <row r="107" spans="1:6" x14ac:dyDescent="0.25">
      <c r="A107" s="18"/>
      <c r="B107" s="19"/>
      <c r="C107" s="15"/>
      <c r="D107" s="15"/>
      <c r="E107" s="252"/>
      <c r="F107" s="252"/>
    </row>
    <row r="108" spans="1:6" x14ac:dyDescent="0.25">
      <c r="A108" s="18"/>
      <c r="B108" s="19"/>
      <c r="C108" s="15"/>
      <c r="D108" s="15"/>
      <c r="E108" s="252"/>
      <c r="F108" s="252"/>
    </row>
    <row r="109" spans="1:6" x14ac:dyDescent="0.25">
      <c r="A109" s="18"/>
      <c r="B109" s="19"/>
      <c r="C109" s="15"/>
      <c r="D109" s="15"/>
      <c r="E109" s="252"/>
      <c r="F109" s="252"/>
    </row>
    <row r="110" spans="1:6" ht="13" thickBot="1" x14ac:dyDescent="0.3">
      <c r="A110" s="18"/>
      <c r="B110" s="19"/>
      <c r="C110" s="15"/>
      <c r="D110" s="15"/>
      <c r="E110" s="252"/>
      <c r="F110" s="252"/>
    </row>
    <row r="111" spans="1:6" ht="22.75" customHeight="1" thickBot="1" x14ac:dyDescent="0.3">
      <c r="A111" s="54"/>
      <c r="B111" s="381" t="s">
        <v>149</v>
      </c>
      <c r="C111" s="382"/>
      <c r="D111" s="382"/>
      <c r="E111" s="383"/>
      <c r="F111" s="321"/>
    </row>
  </sheetData>
  <mergeCells count="5">
    <mergeCell ref="B111:E111"/>
    <mergeCell ref="B45:E45"/>
    <mergeCell ref="A1:F1"/>
    <mergeCell ref="A2:F2"/>
    <mergeCell ref="A44:E44"/>
  </mergeCells>
  <pageMargins left="0.70866141732283472" right="0.70866141732283472" top="0.74803149606299213" bottom="0.74803149606299213" header="0.31496062992125984" footer="0.31496062992125984"/>
  <pageSetup paperSize="9" scale="75" orientation="portrait" r:id="rId1"/>
  <headerFooter>
    <oddHeader>&amp;CSECTION 2: BACKUP GENERATOR INSTALLATION</oddHeader>
    <oddFooter>&amp;CPage &amp;P</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9"/>
  <sheetViews>
    <sheetView view="pageBreakPreview" zoomScale="70" zoomScaleNormal="100" zoomScaleSheetLayoutView="70" workbookViewId="0">
      <selection activeCell="F204" sqref="F204"/>
    </sheetView>
  </sheetViews>
  <sheetFormatPr defaultRowHeight="12.5" x14ac:dyDescent="0.25"/>
  <cols>
    <col min="1" max="1" width="12" style="53" customWidth="1"/>
    <col min="2" max="2" width="41.1796875" style="46" customWidth="1"/>
    <col min="3" max="3" width="7.36328125" style="46" bestFit="1" customWidth="1"/>
    <col min="4" max="4" width="6.81640625" style="46" bestFit="1" customWidth="1"/>
    <col min="5" max="5" width="15.36328125" style="46" customWidth="1"/>
    <col min="6" max="6" width="17.08984375" style="46" customWidth="1"/>
  </cols>
  <sheetData>
    <row r="1" spans="1:12" ht="14.4" customHeight="1" x14ac:dyDescent="0.35">
      <c r="A1" s="387" t="s">
        <v>758</v>
      </c>
      <c r="B1" s="388"/>
      <c r="C1" s="388"/>
      <c r="D1" s="388"/>
      <c r="E1" s="388"/>
      <c r="F1" s="389"/>
    </row>
    <row r="2" spans="1:12" ht="14.5" x14ac:dyDescent="0.35">
      <c r="A2" s="401" t="s">
        <v>53</v>
      </c>
      <c r="B2" s="402"/>
      <c r="C2" s="402"/>
      <c r="D2" s="402"/>
      <c r="E2" s="402"/>
      <c r="F2" s="403"/>
    </row>
    <row r="3" spans="1:12" ht="15" thickBot="1" x14ac:dyDescent="0.4">
      <c r="A3" s="404"/>
      <c r="B3" s="405"/>
      <c r="C3" s="405"/>
      <c r="D3" s="405"/>
      <c r="E3" s="405"/>
      <c r="F3" s="406"/>
    </row>
    <row r="4" spans="1:12" ht="15" thickBot="1" x14ac:dyDescent="0.4">
      <c r="A4" s="399" t="s">
        <v>54</v>
      </c>
      <c r="B4" s="400"/>
      <c r="C4" s="261"/>
      <c r="D4" s="261"/>
      <c r="E4" s="261"/>
      <c r="F4" s="70"/>
    </row>
    <row r="5" spans="1:12" ht="15" thickBot="1" x14ac:dyDescent="0.4">
      <c r="A5" s="62" t="s">
        <v>17</v>
      </c>
      <c r="B5" s="266" t="s">
        <v>0</v>
      </c>
      <c r="C5" s="55" t="s">
        <v>1</v>
      </c>
      <c r="D5" s="55" t="s">
        <v>6</v>
      </c>
      <c r="E5" s="55" t="s">
        <v>2</v>
      </c>
      <c r="F5" s="55" t="s">
        <v>3</v>
      </c>
    </row>
    <row r="6" spans="1:12" ht="14.5" x14ac:dyDescent="0.35">
      <c r="A6" s="64">
        <v>3</v>
      </c>
      <c r="B6" s="267" t="s">
        <v>96</v>
      </c>
      <c r="C6" s="262"/>
      <c r="D6" s="325"/>
      <c r="E6" s="262"/>
      <c r="F6" s="262"/>
    </row>
    <row r="7" spans="1:12" ht="14.5" x14ac:dyDescent="0.25">
      <c r="A7" s="137" t="s">
        <v>784</v>
      </c>
      <c r="B7" s="268" t="s">
        <v>55</v>
      </c>
      <c r="C7" s="65"/>
      <c r="D7" s="259"/>
      <c r="E7" s="260"/>
      <c r="F7" s="57"/>
    </row>
    <row r="8" spans="1:12" ht="78.5" customHeight="1" x14ac:dyDescent="0.25">
      <c r="A8" s="65"/>
      <c r="B8" s="271" t="s">
        <v>905</v>
      </c>
      <c r="C8" s="65"/>
      <c r="D8" s="259"/>
      <c r="E8" s="260"/>
      <c r="F8" s="57"/>
      <c r="J8" s="286"/>
    </row>
    <row r="9" spans="1:12" x14ac:dyDescent="0.25">
      <c r="A9" s="65"/>
      <c r="B9" s="269"/>
      <c r="C9" s="65"/>
      <c r="D9" s="259"/>
      <c r="E9" s="260"/>
      <c r="F9" s="58"/>
    </row>
    <row r="10" spans="1:12" ht="13" x14ac:dyDescent="0.25">
      <c r="A10" s="65"/>
      <c r="B10" s="270" t="s">
        <v>85</v>
      </c>
      <c r="C10" s="65"/>
      <c r="D10" s="259"/>
      <c r="E10" s="260"/>
      <c r="F10" s="58"/>
    </row>
    <row r="11" spans="1:12" ht="13" x14ac:dyDescent="0.25">
      <c r="A11" s="137" t="s">
        <v>785</v>
      </c>
      <c r="B11" s="271" t="s">
        <v>878</v>
      </c>
      <c r="C11" s="65" t="s">
        <v>29</v>
      </c>
      <c r="D11" s="259">
        <v>60</v>
      </c>
      <c r="E11" s="260"/>
      <c r="F11" s="58"/>
    </row>
    <row r="12" spans="1:12" x14ac:dyDescent="0.25">
      <c r="A12" s="65"/>
      <c r="B12" s="269"/>
      <c r="C12" s="65"/>
      <c r="D12" s="259"/>
      <c r="E12" s="260"/>
      <c r="F12" s="58"/>
    </row>
    <row r="13" spans="1:12" ht="13" x14ac:dyDescent="0.25">
      <c r="A13" s="137" t="s">
        <v>786</v>
      </c>
      <c r="B13" s="271" t="s">
        <v>879</v>
      </c>
      <c r="C13" s="65" t="s">
        <v>29</v>
      </c>
      <c r="D13" s="259">
        <v>60</v>
      </c>
      <c r="E13" s="260"/>
      <c r="F13" s="58"/>
      <c r="L13" s="286"/>
    </row>
    <row r="14" spans="1:12" x14ac:dyDescent="0.25">
      <c r="A14" s="65"/>
      <c r="B14" s="269"/>
      <c r="C14" s="65"/>
      <c r="D14" s="259"/>
      <c r="E14" s="260"/>
      <c r="F14" s="58"/>
    </row>
    <row r="15" spans="1:12" ht="13" x14ac:dyDescent="0.25">
      <c r="A15" s="137" t="s">
        <v>787</v>
      </c>
      <c r="B15" s="271" t="s">
        <v>880</v>
      </c>
      <c r="C15" s="65" t="s">
        <v>29</v>
      </c>
      <c r="D15" s="259">
        <v>60</v>
      </c>
      <c r="E15" s="260"/>
      <c r="F15" s="58"/>
    </row>
    <row r="16" spans="1:12" x14ac:dyDescent="0.25">
      <c r="A16" s="65"/>
      <c r="B16" s="271"/>
      <c r="C16" s="65"/>
      <c r="D16" s="259"/>
      <c r="E16" s="260"/>
      <c r="F16" s="58"/>
    </row>
    <row r="17" spans="1:6" ht="25.5" x14ac:dyDescent="0.25">
      <c r="A17" s="137" t="s">
        <v>788</v>
      </c>
      <c r="B17" s="271" t="s">
        <v>881</v>
      </c>
      <c r="C17" s="65" t="s">
        <v>29</v>
      </c>
      <c r="D17" s="259">
        <v>100</v>
      </c>
      <c r="E17" s="260"/>
      <c r="F17" s="58"/>
    </row>
    <row r="18" spans="1:6" x14ac:dyDescent="0.25">
      <c r="A18" s="65"/>
      <c r="B18" s="271"/>
      <c r="C18" s="65"/>
      <c r="D18" s="259"/>
      <c r="E18" s="260"/>
      <c r="F18" s="58"/>
    </row>
    <row r="19" spans="1:6" ht="25.5" x14ac:dyDescent="0.25">
      <c r="A19" s="137" t="s">
        <v>789</v>
      </c>
      <c r="B19" s="271" t="s">
        <v>882</v>
      </c>
      <c r="C19" s="65" t="s">
        <v>29</v>
      </c>
      <c r="D19" s="259">
        <v>500</v>
      </c>
      <c r="E19" s="260"/>
      <c r="F19" s="58"/>
    </row>
    <row r="20" spans="1:6" x14ac:dyDescent="0.25">
      <c r="A20" s="65"/>
      <c r="B20" s="269"/>
      <c r="C20" s="65"/>
      <c r="D20" s="259"/>
      <c r="E20" s="260"/>
      <c r="F20" s="58"/>
    </row>
    <row r="21" spans="1:6" ht="12.65" customHeight="1" x14ac:dyDescent="0.25">
      <c r="A21" s="137"/>
      <c r="B21" s="272" t="s">
        <v>86</v>
      </c>
      <c r="C21" s="65"/>
      <c r="D21" s="259"/>
      <c r="E21" s="260"/>
      <c r="F21" s="58"/>
    </row>
    <row r="22" spans="1:6" ht="13" x14ac:dyDescent="0.25">
      <c r="A22" s="137" t="s">
        <v>790</v>
      </c>
      <c r="B22" s="271" t="s">
        <v>883</v>
      </c>
      <c r="C22" s="65" t="s">
        <v>29</v>
      </c>
      <c r="D22" s="259">
        <v>60</v>
      </c>
      <c r="E22" s="260"/>
      <c r="F22" s="58"/>
    </row>
    <row r="23" spans="1:6" x14ac:dyDescent="0.25">
      <c r="A23" s="137"/>
      <c r="B23" s="269"/>
      <c r="C23" s="65"/>
      <c r="D23" s="259"/>
      <c r="E23" s="260"/>
      <c r="F23" s="58"/>
    </row>
    <row r="24" spans="1:6" ht="13" x14ac:dyDescent="0.25">
      <c r="A24" s="137" t="s">
        <v>791</v>
      </c>
      <c r="B24" s="271" t="s">
        <v>884</v>
      </c>
      <c r="C24" s="65" t="s">
        <v>29</v>
      </c>
      <c r="D24" s="259">
        <v>60</v>
      </c>
      <c r="E24" s="260"/>
      <c r="F24" s="58"/>
    </row>
    <row r="25" spans="1:6" x14ac:dyDescent="0.25">
      <c r="A25" s="137"/>
      <c r="B25" s="269"/>
      <c r="C25" s="65"/>
      <c r="D25" s="259"/>
      <c r="E25" s="260"/>
      <c r="F25" s="58"/>
    </row>
    <row r="26" spans="1:6" ht="14.5" x14ac:dyDescent="0.25">
      <c r="A26" s="137" t="s">
        <v>792</v>
      </c>
      <c r="B26" s="273" t="s">
        <v>56</v>
      </c>
      <c r="C26" s="65"/>
      <c r="D26" s="259"/>
      <c r="E26" s="260"/>
      <c r="F26" s="58"/>
    </row>
    <row r="27" spans="1:6" ht="50" x14ac:dyDescent="0.25">
      <c r="A27" s="65"/>
      <c r="B27" s="269" t="s">
        <v>57</v>
      </c>
      <c r="C27" s="65"/>
      <c r="D27" s="259"/>
      <c r="E27" s="260"/>
      <c r="F27" s="58"/>
    </row>
    <row r="28" spans="1:6" ht="15" customHeight="1" x14ac:dyDescent="0.25">
      <c r="A28" s="65"/>
      <c r="B28" s="269"/>
      <c r="C28" s="65"/>
      <c r="D28" s="259"/>
      <c r="E28" s="260"/>
      <c r="F28" s="58"/>
    </row>
    <row r="29" spans="1:6" ht="13" x14ac:dyDescent="0.25">
      <c r="A29" s="65"/>
      <c r="B29" s="270" t="s">
        <v>85</v>
      </c>
      <c r="C29" s="65"/>
      <c r="D29" s="259"/>
      <c r="E29" s="260"/>
      <c r="F29" s="58"/>
    </row>
    <row r="30" spans="1:6" ht="13" x14ac:dyDescent="0.25">
      <c r="A30" s="137" t="s">
        <v>793</v>
      </c>
      <c r="B30" s="271" t="s">
        <v>885</v>
      </c>
      <c r="C30" s="137" t="s">
        <v>87</v>
      </c>
      <c r="D30" s="259">
        <v>4</v>
      </c>
      <c r="E30" s="277"/>
      <c r="F30" s="58"/>
    </row>
    <row r="31" spans="1:6" x14ac:dyDescent="0.25">
      <c r="A31" s="65"/>
      <c r="B31" s="269"/>
      <c r="C31" s="65"/>
      <c r="D31" s="259"/>
      <c r="E31" s="277"/>
      <c r="F31" s="58"/>
    </row>
    <row r="32" spans="1:6" ht="13" x14ac:dyDescent="0.25">
      <c r="A32" s="137" t="s">
        <v>794</v>
      </c>
      <c r="B32" s="271" t="s">
        <v>879</v>
      </c>
      <c r="C32" s="137" t="s">
        <v>87</v>
      </c>
      <c r="D32" s="259">
        <v>4</v>
      </c>
      <c r="E32" s="277"/>
      <c r="F32" s="58"/>
    </row>
    <row r="33" spans="1:6" x14ac:dyDescent="0.25">
      <c r="A33" s="65"/>
      <c r="B33" s="269"/>
      <c r="C33" s="65"/>
      <c r="D33" s="259"/>
      <c r="E33" s="277"/>
      <c r="F33" s="58"/>
    </row>
    <row r="34" spans="1:6" ht="13" x14ac:dyDescent="0.25">
      <c r="A34" s="137" t="s">
        <v>795</v>
      </c>
      <c r="B34" s="271" t="s">
        <v>886</v>
      </c>
      <c r="C34" s="137" t="s">
        <v>87</v>
      </c>
      <c r="D34" s="259">
        <v>4</v>
      </c>
      <c r="E34" s="277"/>
      <c r="F34" s="58"/>
    </row>
    <row r="35" spans="1:6" x14ac:dyDescent="0.25">
      <c r="A35" s="65"/>
      <c r="B35" s="271"/>
      <c r="C35" s="65"/>
      <c r="D35" s="259"/>
      <c r="E35" s="277"/>
      <c r="F35" s="58"/>
    </row>
    <row r="36" spans="1:6" ht="25.5" x14ac:dyDescent="0.25">
      <c r="A36" s="137" t="s">
        <v>796</v>
      </c>
      <c r="B36" s="271" t="s">
        <v>887</v>
      </c>
      <c r="C36" s="137" t="s">
        <v>87</v>
      </c>
      <c r="D36" s="259">
        <v>4</v>
      </c>
      <c r="E36" s="277"/>
      <c r="F36" s="58"/>
    </row>
    <row r="37" spans="1:6" x14ac:dyDescent="0.25">
      <c r="A37" s="65"/>
      <c r="B37" s="271"/>
      <c r="C37" s="137"/>
      <c r="D37" s="259"/>
      <c r="E37" s="277"/>
      <c r="F37" s="58"/>
    </row>
    <row r="38" spans="1:6" ht="25.5" x14ac:dyDescent="0.25">
      <c r="A38" s="137" t="s">
        <v>797</v>
      </c>
      <c r="B38" s="271" t="s">
        <v>882</v>
      </c>
      <c r="C38" s="137" t="s">
        <v>87</v>
      </c>
      <c r="D38" s="259">
        <v>4</v>
      </c>
      <c r="E38" s="277"/>
      <c r="F38" s="58"/>
    </row>
    <row r="39" spans="1:6" x14ac:dyDescent="0.25">
      <c r="A39" s="65"/>
      <c r="B39" s="269"/>
      <c r="C39" s="137"/>
      <c r="D39" s="259"/>
      <c r="E39" s="277"/>
      <c r="F39" s="58"/>
    </row>
    <row r="40" spans="1:6" ht="12.65" customHeight="1" x14ac:dyDescent="0.25">
      <c r="A40" s="137"/>
      <c r="B40" s="272" t="s">
        <v>86</v>
      </c>
      <c r="C40" s="65"/>
      <c r="D40" s="259"/>
      <c r="E40" s="277"/>
      <c r="F40" s="58"/>
    </row>
    <row r="41" spans="1:6" ht="13" x14ac:dyDescent="0.25">
      <c r="A41" s="137" t="s">
        <v>798</v>
      </c>
      <c r="B41" s="271" t="s">
        <v>843</v>
      </c>
      <c r="C41" s="137" t="s">
        <v>87</v>
      </c>
      <c r="D41" s="259">
        <v>4</v>
      </c>
      <c r="E41" s="277"/>
      <c r="F41" s="58"/>
    </row>
    <row r="42" spans="1:6" x14ac:dyDescent="0.25">
      <c r="A42" s="137"/>
      <c r="B42" s="269"/>
      <c r="C42" s="65"/>
      <c r="D42" s="259"/>
      <c r="E42" s="277"/>
      <c r="F42" s="58"/>
    </row>
    <row r="43" spans="1:6" ht="13.5" thickBot="1" x14ac:dyDescent="0.3">
      <c r="A43" s="326" t="s">
        <v>799</v>
      </c>
      <c r="B43" s="327" t="s">
        <v>844</v>
      </c>
      <c r="C43" s="326" t="s">
        <v>87</v>
      </c>
      <c r="D43" s="328">
        <v>4</v>
      </c>
      <c r="E43" s="329"/>
      <c r="F43" s="330"/>
    </row>
    <row r="44" spans="1:6" ht="13.5" thickBot="1" x14ac:dyDescent="0.3">
      <c r="A44" s="396" t="s">
        <v>4</v>
      </c>
      <c r="B44" s="397"/>
      <c r="C44" s="397"/>
      <c r="D44" s="397"/>
      <c r="E44" s="398"/>
      <c r="F44" s="59"/>
    </row>
    <row r="45" spans="1:6" ht="13.5" thickBot="1" x14ac:dyDescent="0.3">
      <c r="A45" s="393" t="s">
        <v>5</v>
      </c>
      <c r="B45" s="394"/>
      <c r="C45" s="394"/>
      <c r="D45" s="394"/>
      <c r="E45" s="395"/>
      <c r="F45" s="60"/>
    </row>
    <row r="46" spans="1:6" ht="14.5" x14ac:dyDescent="0.25">
      <c r="A46" s="137" t="s">
        <v>800</v>
      </c>
      <c r="B46" s="273" t="s">
        <v>58</v>
      </c>
      <c r="C46" s="65"/>
      <c r="D46" s="259"/>
      <c r="E46" s="260"/>
      <c r="F46" s="58"/>
    </row>
    <row r="47" spans="1:6" ht="57.65" customHeight="1" x14ac:dyDescent="0.25">
      <c r="A47" s="65"/>
      <c r="B47" s="271" t="s">
        <v>88</v>
      </c>
      <c r="C47" s="65"/>
      <c r="D47" s="259"/>
      <c r="E47" s="260"/>
      <c r="F47" s="58"/>
    </row>
    <row r="48" spans="1:6" x14ac:dyDescent="0.25">
      <c r="A48" s="65"/>
      <c r="B48" s="269"/>
      <c r="C48" s="65"/>
      <c r="D48" s="259"/>
      <c r="E48" s="260"/>
      <c r="F48" s="58"/>
    </row>
    <row r="49" spans="1:6" ht="13" x14ac:dyDescent="0.25">
      <c r="A49" s="65"/>
      <c r="B49" s="270" t="s">
        <v>85</v>
      </c>
      <c r="C49" s="65"/>
      <c r="D49" s="259"/>
      <c r="E49" s="260"/>
      <c r="F49" s="58"/>
    </row>
    <row r="50" spans="1:6" ht="13" x14ac:dyDescent="0.25">
      <c r="A50" s="137" t="s">
        <v>801</v>
      </c>
      <c r="B50" s="271" t="s">
        <v>855</v>
      </c>
      <c r="C50" s="137" t="s">
        <v>29</v>
      </c>
      <c r="D50" s="259">
        <v>30</v>
      </c>
      <c r="E50" s="260"/>
      <c r="F50" s="58"/>
    </row>
    <row r="51" spans="1:6" x14ac:dyDescent="0.25">
      <c r="A51" s="65"/>
      <c r="B51" s="269"/>
      <c r="C51" s="65"/>
      <c r="D51" s="259"/>
      <c r="E51" s="260"/>
      <c r="F51" s="58"/>
    </row>
    <row r="52" spans="1:6" x14ac:dyDescent="0.25">
      <c r="A52" s="137" t="s">
        <v>802</v>
      </c>
      <c r="B52" s="271" t="s">
        <v>856</v>
      </c>
      <c r="C52" s="137" t="s">
        <v>29</v>
      </c>
      <c r="D52" s="259">
        <v>30</v>
      </c>
      <c r="E52" s="260"/>
      <c r="F52" s="58"/>
    </row>
    <row r="53" spans="1:6" x14ac:dyDescent="0.25">
      <c r="A53" s="65"/>
      <c r="B53" s="269"/>
      <c r="C53" s="65"/>
      <c r="D53" s="259"/>
      <c r="E53" s="260"/>
      <c r="F53" s="58"/>
    </row>
    <row r="54" spans="1:6" x14ac:dyDescent="0.25">
      <c r="A54" s="137" t="s">
        <v>803</v>
      </c>
      <c r="B54" s="271" t="s">
        <v>857</v>
      </c>
      <c r="C54" s="137" t="s">
        <v>29</v>
      </c>
      <c r="D54" s="259">
        <v>30</v>
      </c>
      <c r="E54" s="260"/>
      <c r="F54" s="58"/>
    </row>
    <row r="55" spans="1:6" x14ac:dyDescent="0.25">
      <c r="A55" s="65"/>
      <c r="B55" s="271"/>
      <c r="C55" s="65"/>
      <c r="D55" s="259"/>
      <c r="E55" s="260"/>
      <c r="F55" s="58"/>
    </row>
    <row r="56" spans="1:6" ht="25" x14ac:dyDescent="0.25">
      <c r="A56" s="137" t="s">
        <v>804</v>
      </c>
      <c r="B56" s="271" t="s">
        <v>858</v>
      </c>
      <c r="C56" s="137" t="s">
        <v>29</v>
      </c>
      <c r="D56" s="259">
        <v>50</v>
      </c>
      <c r="E56" s="260"/>
      <c r="F56" s="58"/>
    </row>
    <row r="57" spans="1:6" x14ac:dyDescent="0.25">
      <c r="A57" s="65"/>
      <c r="B57" s="271"/>
      <c r="C57" s="65"/>
      <c r="D57" s="259"/>
      <c r="E57" s="260"/>
      <c r="F57" s="58"/>
    </row>
    <row r="58" spans="1:6" ht="25" x14ac:dyDescent="0.25">
      <c r="A58" s="137" t="s">
        <v>805</v>
      </c>
      <c r="B58" s="271" t="s">
        <v>888</v>
      </c>
      <c r="C58" s="137" t="s">
        <v>29</v>
      </c>
      <c r="D58" s="259">
        <v>250</v>
      </c>
      <c r="E58" s="260"/>
      <c r="F58" s="58"/>
    </row>
    <row r="59" spans="1:6" x14ac:dyDescent="0.25">
      <c r="A59" s="65"/>
      <c r="B59" s="269"/>
      <c r="C59" s="137"/>
      <c r="D59" s="259"/>
      <c r="E59" s="260"/>
      <c r="F59" s="58"/>
    </row>
    <row r="60" spans="1:6" ht="12.65" customHeight="1" x14ac:dyDescent="0.25">
      <c r="A60" s="137"/>
      <c r="B60" s="272" t="s">
        <v>86</v>
      </c>
      <c r="C60" s="65"/>
      <c r="D60" s="259"/>
      <c r="E60" s="260"/>
      <c r="F60" s="58"/>
    </row>
    <row r="61" spans="1:6" x14ac:dyDescent="0.25">
      <c r="A61" s="137" t="s">
        <v>806</v>
      </c>
      <c r="B61" s="271" t="s">
        <v>859</v>
      </c>
      <c r="C61" s="137" t="s">
        <v>29</v>
      </c>
      <c r="D61" s="259">
        <v>30</v>
      </c>
      <c r="E61" s="260"/>
      <c r="F61" s="58"/>
    </row>
    <row r="62" spans="1:6" x14ac:dyDescent="0.25">
      <c r="A62" s="137"/>
      <c r="B62" s="269"/>
      <c r="C62" s="65"/>
      <c r="D62" s="259"/>
      <c r="E62" s="260"/>
      <c r="F62" s="58"/>
    </row>
    <row r="63" spans="1:6" x14ac:dyDescent="0.25">
      <c r="A63" s="137" t="s">
        <v>807</v>
      </c>
      <c r="B63" s="271" t="s">
        <v>860</v>
      </c>
      <c r="C63" s="137" t="s">
        <v>29</v>
      </c>
      <c r="D63" s="259">
        <v>30</v>
      </c>
      <c r="E63" s="260"/>
      <c r="F63" s="58"/>
    </row>
    <row r="64" spans="1:6" x14ac:dyDescent="0.25">
      <c r="A64" s="137"/>
      <c r="B64" s="269"/>
      <c r="C64" s="65"/>
      <c r="D64" s="259"/>
      <c r="E64" s="260"/>
      <c r="F64" s="58"/>
    </row>
    <row r="65" spans="1:6" ht="14.5" x14ac:dyDescent="0.25">
      <c r="A65" s="137" t="s">
        <v>808</v>
      </c>
      <c r="B65" s="273" t="s">
        <v>89</v>
      </c>
      <c r="C65" s="65"/>
      <c r="D65" s="259"/>
      <c r="E65" s="260"/>
      <c r="F65" s="58"/>
    </row>
    <row r="66" spans="1:6" ht="50" x14ac:dyDescent="0.25">
      <c r="A66" s="65"/>
      <c r="B66" s="271" t="s">
        <v>90</v>
      </c>
      <c r="C66" s="65"/>
      <c r="D66" s="259"/>
      <c r="E66" s="260"/>
      <c r="F66" s="58"/>
    </row>
    <row r="67" spans="1:6" ht="15" customHeight="1" x14ac:dyDescent="0.25">
      <c r="A67" s="65"/>
      <c r="B67" s="269"/>
      <c r="C67" s="65"/>
      <c r="D67" s="259"/>
      <c r="E67" s="260"/>
      <c r="F67" s="58"/>
    </row>
    <row r="68" spans="1:6" ht="13" x14ac:dyDescent="0.25">
      <c r="A68" s="65"/>
      <c r="B68" s="270" t="s">
        <v>85</v>
      </c>
      <c r="C68" s="65"/>
      <c r="D68" s="259"/>
      <c r="E68" s="260"/>
      <c r="F68" s="58"/>
    </row>
    <row r="69" spans="1:6" ht="13" x14ac:dyDescent="0.25">
      <c r="A69" s="137" t="s">
        <v>809</v>
      </c>
      <c r="B69" s="271" t="s">
        <v>855</v>
      </c>
      <c r="C69" s="137" t="s">
        <v>87</v>
      </c>
      <c r="D69" s="259">
        <v>2</v>
      </c>
      <c r="E69" s="260"/>
      <c r="F69" s="58"/>
    </row>
    <row r="70" spans="1:6" x14ac:dyDescent="0.25">
      <c r="A70" s="65"/>
      <c r="B70" s="269"/>
      <c r="C70" s="65"/>
      <c r="D70" s="259"/>
      <c r="E70" s="260"/>
      <c r="F70" s="58"/>
    </row>
    <row r="71" spans="1:6" x14ac:dyDescent="0.25">
      <c r="A71" s="137" t="s">
        <v>810</v>
      </c>
      <c r="B71" s="271" t="s">
        <v>856</v>
      </c>
      <c r="C71" s="137" t="s">
        <v>87</v>
      </c>
      <c r="D71" s="259">
        <v>2</v>
      </c>
      <c r="E71" s="260"/>
      <c r="F71" s="58"/>
    </row>
    <row r="72" spans="1:6" x14ac:dyDescent="0.25">
      <c r="A72" s="65"/>
      <c r="B72" s="269"/>
      <c r="C72" s="65"/>
      <c r="D72" s="259"/>
      <c r="E72" s="260"/>
      <c r="F72" s="58"/>
    </row>
    <row r="73" spans="1:6" x14ac:dyDescent="0.25">
      <c r="A73" s="137" t="s">
        <v>811</v>
      </c>
      <c r="B73" s="271" t="s">
        <v>857</v>
      </c>
      <c r="C73" s="137" t="s">
        <v>87</v>
      </c>
      <c r="D73" s="259">
        <v>2</v>
      </c>
      <c r="E73" s="260"/>
      <c r="F73" s="58"/>
    </row>
    <row r="74" spans="1:6" x14ac:dyDescent="0.25">
      <c r="A74" s="65"/>
      <c r="B74" s="271"/>
      <c r="C74" s="65"/>
      <c r="D74" s="259"/>
      <c r="E74" s="260"/>
      <c r="F74" s="58"/>
    </row>
    <row r="75" spans="1:6" ht="25" x14ac:dyDescent="0.25">
      <c r="A75" s="137" t="s">
        <v>812</v>
      </c>
      <c r="B75" s="271" t="s">
        <v>858</v>
      </c>
      <c r="C75" s="137" t="s">
        <v>87</v>
      </c>
      <c r="D75" s="259">
        <v>2</v>
      </c>
      <c r="E75" s="260"/>
      <c r="F75" s="58"/>
    </row>
    <row r="76" spans="1:6" x14ac:dyDescent="0.25">
      <c r="A76" s="65"/>
      <c r="B76" s="271"/>
      <c r="C76" s="65"/>
      <c r="D76" s="259"/>
      <c r="E76" s="260"/>
      <c r="F76" s="58"/>
    </row>
    <row r="77" spans="1:6" ht="25" x14ac:dyDescent="0.25">
      <c r="A77" s="137" t="s">
        <v>813</v>
      </c>
      <c r="B77" s="271" t="s">
        <v>888</v>
      </c>
      <c r="C77" s="137" t="s">
        <v>87</v>
      </c>
      <c r="D77" s="259">
        <v>2</v>
      </c>
      <c r="E77" s="260"/>
      <c r="F77" s="58"/>
    </row>
    <row r="78" spans="1:6" x14ac:dyDescent="0.25">
      <c r="A78" s="65"/>
      <c r="B78" s="269"/>
      <c r="C78" s="137"/>
      <c r="D78" s="259"/>
      <c r="E78" s="260"/>
      <c r="F78" s="58"/>
    </row>
    <row r="79" spans="1:6" ht="12.65" customHeight="1" x14ac:dyDescent="0.25">
      <c r="A79" s="137"/>
      <c r="B79" s="272" t="s">
        <v>86</v>
      </c>
      <c r="C79" s="65"/>
      <c r="D79" s="259"/>
      <c r="E79" s="260"/>
      <c r="F79" s="58"/>
    </row>
    <row r="80" spans="1:6" x14ac:dyDescent="0.25">
      <c r="A80" s="137" t="s">
        <v>814</v>
      </c>
      <c r="B80" s="271" t="s">
        <v>859</v>
      </c>
      <c r="C80" s="137" t="s">
        <v>87</v>
      </c>
      <c r="D80" s="259">
        <v>2</v>
      </c>
      <c r="E80" s="260"/>
      <c r="F80" s="58"/>
    </row>
    <row r="81" spans="1:6" x14ac:dyDescent="0.25">
      <c r="A81" s="137"/>
      <c r="B81" s="269"/>
      <c r="C81" s="65"/>
      <c r="D81" s="259"/>
      <c r="E81" s="260"/>
      <c r="F81" s="58"/>
    </row>
    <row r="82" spans="1:6" x14ac:dyDescent="0.25">
      <c r="A82" s="137" t="s">
        <v>815</v>
      </c>
      <c r="B82" s="271" t="s">
        <v>860</v>
      </c>
      <c r="C82" s="137" t="s">
        <v>87</v>
      </c>
      <c r="D82" s="259">
        <v>2</v>
      </c>
      <c r="E82" s="260"/>
      <c r="F82" s="58"/>
    </row>
    <row r="83" spans="1:6" ht="13" thickBot="1" x14ac:dyDescent="0.3">
      <c r="A83" s="326"/>
      <c r="B83" s="332"/>
      <c r="C83" s="333"/>
      <c r="D83" s="328"/>
      <c r="E83" s="334"/>
      <c r="F83" s="330"/>
    </row>
    <row r="84" spans="1:6" ht="13.5" thickBot="1" x14ac:dyDescent="0.3">
      <c r="A84" s="396" t="s">
        <v>4</v>
      </c>
      <c r="B84" s="397"/>
      <c r="C84" s="397"/>
      <c r="D84" s="397"/>
      <c r="E84" s="398"/>
      <c r="F84" s="59"/>
    </row>
    <row r="85" spans="1:6" ht="13.5" thickBot="1" x14ac:dyDescent="0.3">
      <c r="A85" s="393" t="s">
        <v>5</v>
      </c>
      <c r="B85" s="394"/>
      <c r="C85" s="394"/>
      <c r="D85" s="394"/>
      <c r="E85" s="395"/>
      <c r="F85" s="60"/>
    </row>
    <row r="86" spans="1:6" ht="14.5" x14ac:dyDescent="0.25">
      <c r="A86" s="137" t="s">
        <v>816</v>
      </c>
      <c r="B86" s="273" t="s">
        <v>91</v>
      </c>
      <c r="C86" s="65"/>
      <c r="D86" s="259"/>
      <c r="E86" s="260"/>
      <c r="F86" s="58"/>
    </row>
    <row r="87" spans="1:6" ht="25" x14ac:dyDescent="0.25">
      <c r="A87" s="65"/>
      <c r="B87" s="271" t="s">
        <v>92</v>
      </c>
      <c r="C87" s="65"/>
      <c r="D87" s="259"/>
      <c r="E87" s="260"/>
      <c r="F87" s="58"/>
    </row>
    <row r="88" spans="1:6" x14ac:dyDescent="0.25">
      <c r="A88" s="65"/>
      <c r="B88" s="269"/>
      <c r="C88" s="65"/>
      <c r="D88" s="259"/>
      <c r="E88" s="260"/>
      <c r="F88" s="58"/>
    </row>
    <row r="89" spans="1:6" x14ac:dyDescent="0.25">
      <c r="A89" s="137" t="s">
        <v>817</v>
      </c>
      <c r="B89" s="271" t="s">
        <v>93</v>
      </c>
      <c r="C89" s="137" t="s">
        <v>37</v>
      </c>
      <c r="D89" s="259">
        <v>1</v>
      </c>
      <c r="E89" s="260"/>
      <c r="F89" s="58"/>
    </row>
    <row r="90" spans="1:6" x14ac:dyDescent="0.25">
      <c r="A90" s="65"/>
      <c r="B90" s="271"/>
      <c r="C90" s="137"/>
      <c r="D90" s="259"/>
      <c r="E90" s="260"/>
      <c r="F90" s="58"/>
    </row>
    <row r="91" spans="1:6" ht="14.5" x14ac:dyDescent="0.25">
      <c r="A91" s="137" t="s">
        <v>818</v>
      </c>
      <c r="B91" s="273" t="s">
        <v>74</v>
      </c>
      <c r="C91" s="65"/>
      <c r="D91" s="259"/>
      <c r="E91" s="260"/>
      <c r="F91" s="58"/>
    </row>
    <row r="92" spans="1:6" ht="14.5" x14ac:dyDescent="0.25">
      <c r="A92" s="137"/>
      <c r="B92" s="273"/>
      <c r="C92" s="65"/>
      <c r="D92" s="259"/>
      <c r="E92" s="260"/>
      <c r="F92" s="58"/>
    </row>
    <row r="93" spans="1:6" ht="25" x14ac:dyDescent="0.25">
      <c r="A93" s="137" t="s">
        <v>819</v>
      </c>
      <c r="B93" s="269" t="s">
        <v>60</v>
      </c>
      <c r="C93" s="65" t="s">
        <v>37</v>
      </c>
      <c r="D93" s="259">
        <v>1</v>
      </c>
      <c r="E93" s="260"/>
      <c r="F93" s="58"/>
    </row>
    <row r="94" spans="1:6" x14ac:dyDescent="0.25">
      <c r="A94" s="65"/>
      <c r="B94" s="269"/>
      <c r="C94" s="65"/>
      <c r="D94" s="259"/>
      <c r="E94" s="260"/>
      <c r="F94" s="58"/>
    </row>
    <row r="95" spans="1:6" ht="14.5" x14ac:dyDescent="0.25">
      <c r="A95" s="137" t="s">
        <v>820</v>
      </c>
      <c r="B95" s="273" t="s">
        <v>94</v>
      </c>
      <c r="C95" s="65"/>
      <c r="D95" s="259"/>
      <c r="E95" s="260"/>
      <c r="F95" s="58"/>
    </row>
    <row r="96" spans="1:6" ht="37.5" x14ac:dyDescent="0.25">
      <c r="A96" s="137" t="s">
        <v>821</v>
      </c>
      <c r="B96" s="271" t="s">
        <v>95</v>
      </c>
      <c r="C96" s="137" t="s">
        <v>37</v>
      </c>
      <c r="D96" s="259">
        <v>1</v>
      </c>
      <c r="E96" s="260"/>
      <c r="F96" s="58"/>
    </row>
    <row r="97" spans="1:6" x14ac:dyDescent="0.25">
      <c r="A97" s="65"/>
      <c r="B97" s="269"/>
      <c r="C97" s="65"/>
      <c r="D97" s="259"/>
      <c r="E97" s="260"/>
      <c r="F97" s="58"/>
    </row>
    <row r="98" spans="1:6" ht="14.5" x14ac:dyDescent="0.25">
      <c r="A98" s="137" t="s">
        <v>822</v>
      </c>
      <c r="B98" s="273" t="s">
        <v>873</v>
      </c>
      <c r="C98" s="65"/>
      <c r="D98" s="259"/>
      <c r="E98" s="260"/>
      <c r="F98" s="58"/>
    </row>
    <row r="99" spans="1:6" ht="37.5" x14ac:dyDescent="0.25">
      <c r="A99" s="65"/>
      <c r="B99" s="269" t="s">
        <v>59</v>
      </c>
      <c r="C99" s="65"/>
      <c r="D99" s="259"/>
      <c r="E99" s="260"/>
      <c r="F99" s="58"/>
    </row>
    <row r="100" spans="1:6" x14ac:dyDescent="0.25">
      <c r="A100" s="137" t="s">
        <v>823</v>
      </c>
      <c r="B100" s="269" t="s">
        <v>75</v>
      </c>
      <c r="C100" s="137" t="s">
        <v>87</v>
      </c>
      <c r="D100" s="259">
        <v>14</v>
      </c>
      <c r="E100" s="260"/>
      <c r="F100" s="58"/>
    </row>
    <row r="101" spans="1:6" x14ac:dyDescent="0.25">
      <c r="A101" s="65"/>
      <c r="B101" s="269"/>
      <c r="C101" s="137"/>
      <c r="D101" s="259"/>
      <c r="E101" s="260"/>
      <c r="F101" s="58"/>
    </row>
    <row r="102" spans="1:6" ht="14.5" x14ac:dyDescent="0.25">
      <c r="A102" s="137" t="s">
        <v>824</v>
      </c>
      <c r="B102" s="273" t="s">
        <v>97</v>
      </c>
      <c r="C102" s="65"/>
      <c r="D102" s="259"/>
      <c r="E102" s="260"/>
      <c r="F102" s="58"/>
    </row>
    <row r="103" spans="1:6" ht="25" x14ac:dyDescent="0.25">
      <c r="A103" s="65"/>
      <c r="B103" s="274" t="s">
        <v>98</v>
      </c>
      <c r="C103" s="65"/>
      <c r="D103" s="259"/>
      <c r="E103" s="260"/>
      <c r="F103" s="58"/>
    </row>
    <row r="104" spans="1:6" ht="14" x14ac:dyDescent="0.25">
      <c r="A104" s="65"/>
      <c r="B104" s="275"/>
      <c r="C104" s="65"/>
      <c r="D104" s="259"/>
      <c r="E104" s="260"/>
      <c r="F104" s="58"/>
    </row>
    <row r="105" spans="1:6" ht="62.5" x14ac:dyDescent="0.25">
      <c r="A105" s="65"/>
      <c r="B105" s="14" t="s">
        <v>99</v>
      </c>
      <c r="C105" s="65"/>
      <c r="D105" s="259"/>
      <c r="E105" s="260"/>
      <c r="F105" s="58"/>
    </row>
    <row r="106" spans="1:6" ht="14" x14ac:dyDescent="0.25">
      <c r="A106" s="65"/>
      <c r="B106" s="275"/>
      <c r="C106" s="65"/>
      <c r="D106" s="259"/>
      <c r="E106" s="260"/>
      <c r="F106" s="58"/>
    </row>
    <row r="107" spans="1:6" ht="13" x14ac:dyDescent="0.25">
      <c r="A107" s="137" t="s">
        <v>825</v>
      </c>
      <c r="B107" s="270" t="s">
        <v>61</v>
      </c>
      <c r="C107" s="65" t="s">
        <v>23</v>
      </c>
      <c r="D107" s="259">
        <v>1</v>
      </c>
      <c r="E107" s="260"/>
      <c r="F107" s="58"/>
    </row>
    <row r="108" spans="1:6" ht="13" x14ac:dyDescent="0.25">
      <c r="A108" s="65"/>
      <c r="B108" s="270"/>
      <c r="C108" s="65"/>
      <c r="D108" s="259"/>
      <c r="E108" s="260"/>
      <c r="F108" s="58"/>
    </row>
    <row r="109" spans="1:6" ht="13" x14ac:dyDescent="0.25">
      <c r="A109" s="137"/>
      <c r="B109" s="276" t="s">
        <v>100</v>
      </c>
      <c r="C109" s="65"/>
      <c r="D109" s="336"/>
      <c r="E109" s="260"/>
      <c r="F109" s="58"/>
    </row>
    <row r="110" spans="1:6" x14ac:dyDescent="0.25">
      <c r="A110" s="65"/>
      <c r="B110" s="271" t="s">
        <v>899</v>
      </c>
      <c r="C110" s="65"/>
      <c r="D110" s="259"/>
      <c r="E110" s="260"/>
      <c r="F110" s="58"/>
    </row>
    <row r="111" spans="1:6" x14ac:dyDescent="0.25">
      <c r="A111" s="65"/>
      <c r="B111" s="271"/>
      <c r="C111" s="65"/>
      <c r="D111" s="65"/>
      <c r="E111" s="253"/>
      <c r="F111" s="57"/>
    </row>
    <row r="112" spans="1:6" ht="25.5" x14ac:dyDescent="0.25">
      <c r="A112" s="137"/>
      <c r="B112" s="271" t="s">
        <v>889</v>
      </c>
      <c r="C112" s="65"/>
      <c r="D112" s="65"/>
      <c r="E112" s="253"/>
      <c r="F112" s="57"/>
    </row>
    <row r="113" spans="1:6" x14ac:dyDescent="0.25">
      <c r="A113" s="137"/>
      <c r="B113" s="271"/>
      <c r="C113" s="65"/>
      <c r="D113" s="65"/>
      <c r="E113" s="253"/>
      <c r="F113" s="57"/>
    </row>
    <row r="114" spans="1:6" ht="76" thickBot="1" x14ac:dyDescent="0.3">
      <c r="A114" s="326"/>
      <c r="B114" s="337" t="s">
        <v>891</v>
      </c>
      <c r="C114" s="333"/>
      <c r="D114" s="333"/>
      <c r="E114" s="338"/>
      <c r="F114" s="339"/>
    </row>
    <row r="115" spans="1:6" ht="13.5" thickBot="1" x14ac:dyDescent="0.3">
      <c r="A115" s="396" t="s">
        <v>4</v>
      </c>
      <c r="B115" s="397"/>
      <c r="C115" s="397"/>
      <c r="D115" s="397"/>
      <c r="E115" s="398"/>
      <c r="F115" s="59"/>
    </row>
    <row r="116" spans="1:6" ht="13.5" thickBot="1" x14ac:dyDescent="0.3">
      <c r="A116" s="393" t="s">
        <v>5</v>
      </c>
      <c r="B116" s="394"/>
      <c r="C116" s="394"/>
      <c r="D116" s="394"/>
      <c r="E116" s="395"/>
      <c r="F116" s="60"/>
    </row>
    <row r="117" spans="1:6" ht="26" x14ac:dyDescent="0.25">
      <c r="A117" s="335" t="s">
        <v>826</v>
      </c>
      <c r="B117" s="340" t="s">
        <v>890</v>
      </c>
      <c r="C117" s="335" t="s">
        <v>23</v>
      </c>
      <c r="D117" s="331">
        <v>1</v>
      </c>
      <c r="E117" s="341"/>
      <c r="F117" s="342"/>
    </row>
    <row r="118" spans="1:6" x14ac:dyDescent="0.25">
      <c r="A118" s="65"/>
      <c r="B118" s="271"/>
      <c r="C118" s="65"/>
      <c r="D118" s="65"/>
      <c r="E118" s="253"/>
      <c r="F118" s="57"/>
    </row>
    <row r="119" spans="1:6" ht="13" x14ac:dyDescent="0.25">
      <c r="A119" s="65"/>
      <c r="B119" s="276" t="s">
        <v>100</v>
      </c>
      <c r="C119" s="65"/>
      <c r="D119" s="65"/>
      <c r="E119" s="253"/>
      <c r="F119" s="57"/>
    </row>
    <row r="120" spans="1:6" x14ac:dyDescent="0.25">
      <c r="A120" s="65"/>
      <c r="B120" s="271" t="s">
        <v>900</v>
      </c>
      <c r="C120" s="65"/>
      <c r="D120" s="65"/>
      <c r="E120" s="253"/>
      <c r="F120" s="57"/>
    </row>
    <row r="121" spans="1:6" x14ac:dyDescent="0.25">
      <c r="A121" s="65"/>
      <c r="B121" s="271"/>
      <c r="C121" s="65"/>
      <c r="D121" s="65"/>
      <c r="E121" s="253"/>
      <c r="F121" s="57"/>
    </row>
    <row r="122" spans="1:6" ht="25" x14ac:dyDescent="0.25">
      <c r="A122" s="65"/>
      <c r="B122" s="271" t="s">
        <v>102</v>
      </c>
      <c r="C122" s="65"/>
      <c r="D122" s="65"/>
      <c r="E122" s="253"/>
      <c r="F122" s="57"/>
    </row>
    <row r="123" spans="1:6" ht="13" x14ac:dyDescent="0.25">
      <c r="A123" s="137" t="s">
        <v>827</v>
      </c>
      <c r="B123" s="272" t="s">
        <v>845</v>
      </c>
      <c r="C123" s="137"/>
      <c r="D123" s="65"/>
      <c r="E123" s="253"/>
      <c r="F123" s="57"/>
    </row>
    <row r="124" spans="1:6" ht="37.5" x14ac:dyDescent="0.25">
      <c r="A124" s="65"/>
      <c r="B124" s="271" t="s">
        <v>850</v>
      </c>
      <c r="C124" s="65"/>
      <c r="D124" s="65"/>
      <c r="E124" s="253"/>
      <c r="F124" s="57"/>
    </row>
    <row r="125" spans="1:6" x14ac:dyDescent="0.25">
      <c r="A125" s="65"/>
      <c r="B125" s="271"/>
      <c r="C125" s="65"/>
      <c r="D125" s="65"/>
      <c r="E125" s="253"/>
      <c r="F125" s="57"/>
    </row>
    <row r="126" spans="1:6" ht="37.5" x14ac:dyDescent="0.25">
      <c r="A126" s="65"/>
      <c r="B126" s="271" t="s">
        <v>849</v>
      </c>
      <c r="C126" s="65"/>
      <c r="D126" s="65"/>
      <c r="E126" s="253"/>
      <c r="F126" s="57"/>
    </row>
    <row r="127" spans="1:6" x14ac:dyDescent="0.25">
      <c r="A127" s="65"/>
      <c r="B127" s="271"/>
      <c r="C127" s="65"/>
      <c r="D127" s="65"/>
      <c r="E127" s="253"/>
      <c r="F127" s="57"/>
    </row>
    <row r="128" spans="1:6" s="151" customFormat="1" ht="27.65" customHeight="1" x14ac:dyDescent="0.25">
      <c r="A128" s="150"/>
      <c r="B128" s="271" t="s">
        <v>104</v>
      </c>
      <c r="C128" s="65"/>
      <c r="D128" s="65"/>
      <c r="E128" s="253"/>
      <c r="F128" s="57"/>
    </row>
    <row r="129" spans="1:6" s="151" customFormat="1" x14ac:dyDescent="0.25">
      <c r="A129" s="150"/>
      <c r="B129" s="271"/>
      <c r="C129" s="65"/>
      <c r="D129" s="65"/>
      <c r="E129" s="253"/>
      <c r="F129" s="57"/>
    </row>
    <row r="130" spans="1:6" x14ac:dyDescent="0.25">
      <c r="A130" s="65"/>
      <c r="B130" s="271" t="s">
        <v>107</v>
      </c>
      <c r="C130" s="65"/>
      <c r="D130" s="65"/>
      <c r="E130" s="253"/>
      <c r="F130" s="57"/>
    </row>
    <row r="131" spans="1:6" x14ac:dyDescent="0.25">
      <c r="A131" s="65"/>
      <c r="B131" s="271"/>
      <c r="C131" s="65"/>
      <c r="D131" s="65"/>
      <c r="E131" s="253"/>
      <c r="F131" s="57"/>
    </row>
    <row r="132" spans="1:6" ht="25" x14ac:dyDescent="0.25">
      <c r="A132" s="65"/>
      <c r="B132" s="271" t="s">
        <v>108</v>
      </c>
      <c r="C132" s="65"/>
      <c r="D132" s="65"/>
      <c r="E132" s="253"/>
      <c r="F132" s="57"/>
    </row>
    <row r="133" spans="1:6" x14ac:dyDescent="0.25">
      <c r="A133" s="65"/>
      <c r="B133" s="271"/>
      <c r="C133" s="65"/>
      <c r="D133" s="65"/>
      <c r="E133" s="253"/>
      <c r="F133" s="57"/>
    </row>
    <row r="134" spans="1:6" ht="33" customHeight="1" x14ac:dyDescent="0.25">
      <c r="A134" s="65"/>
      <c r="B134" s="271" t="s">
        <v>109</v>
      </c>
      <c r="C134" s="65"/>
      <c r="D134" s="65"/>
      <c r="E134" s="253"/>
      <c r="F134" s="57"/>
    </row>
    <row r="135" spans="1:6" x14ac:dyDescent="0.25">
      <c r="A135" s="65"/>
      <c r="B135" s="271"/>
      <c r="C135" s="65"/>
      <c r="D135" s="65"/>
      <c r="E135" s="253"/>
      <c r="F135" s="57"/>
    </row>
    <row r="136" spans="1:6" ht="30.65" customHeight="1" x14ac:dyDescent="0.25">
      <c r="A136" s="65"/>
      <c r="B136" s="271" t="s">
        <v>110</v>
      </c>
      <c r="C136" s="65"/>
      <c r="D136" s="65"/>
      <c r="E136" s="253"/>
      <c r="F136" s="57"/>
    </row>
    <row r="137" spans="1:6" x14ac:dyDescent="0.25">
      <c r="A137" s="65"/>
      <c r="B137" s="271"/>
      <c r="C137" s="65"/>
      <c r="D137" s="65"/>
      <c r="E137" s="253"/>
      <c r="F137" s="57"/>
    </row>
    <row r="138" spans="1:6" ht="25" x14ac:dyDescent="0.25">
      <c r="A138" s="65"/>
      <c r="B138" s="271" t="s">
        <v>846</v>
      </c>
      <c r="C138" s="65"/>
      <c r="D138" s="65"/>
      <c r="E138" s="253"/>
      <c r="F138" s="57"/>
    </row>
    <row r="139" spans="1:6" x14ac:dyDescent="0.25">
      <c r="A139" s="65"/>
      <c r="B139" s="271"/>
      <c r="C139" s="65"/>
      <c r="D139" s="65"/>
      <c r="E139" s="253"/>
      <c r="F139" s="57"/>
    </row>
    <row r="140" spans="1:6" ht="13" thickBot="1" x14ac:dyDescent="0.3">
      <c r="A140" s="333"/>
      <c r="B140" s="327" t="s">
        <v>111</v>
      </c>
      <c r="C140" s="333"/>
      <c r="D140" s="333"/>
      <c r="E140" s="338"/>
      <c r="F140" s="339"/>
    </row>
    <row r="141" spans="1:6" ht="13.5" thickBot="1" x14ac:dyDescent="0.3">
      <c r="A141" s="396" t="s">
        <v>4</v>
      </c>
      <c r="B141" s="397"/>
      <c r="C141" s="397"/>
      <c r="D141" s="397"/>
      <c r="E141" s="398"/>
      <c r="F141" s="59"/>
    </row>
    <row r="142" spans="1:6" ht="13.5" thickBot="1" x14ac:dyDescent="0.3">
      <c r="A142" s="393" t="s">
        <v>5</v>
      </c>
      <c r="B142" s="394"/>
      <c r="C142" s="394"/>
      <c r="D142" s="394"/>
      <c r="E142" s="395"/>
      <c r="F142" s="60"/>
    </row>
    <row r="143" spans="1:6" ht="13" x14ac:dyDescent="0.25">
      <c r="A143" s="335" t="s">
        <v>828</v>
      </c>
      <c r="B143" s="343" t="s">
        <v>848</v>
      </c>
      <c r="C143" s="335"/>
      <c r="D143" s="331"/>
      <c r="E143" s="341"/>
      <c r="F143" s="342"/>
    </row>
    <row r="144" spans="1:6" ht="37.5" x14ac:dyDescent="0.25">
      <c r="A144" s="65"/>
      <c r="B144" s="271" t="s">
        <v>850</v>
      </c>
      <c r="C144" s="65"/>
      <c r="D144" s="65"/>
      <c r="E144" s="253"/>
      <c r="F144" s="57"/>
    </row>
    <row r="145" spans="1:6" x14ac:dyDescent="0.25">
      <c r="A145" s="65"/>
      <c r="B145" s="271"/>
      <c r="C145" s="65"/>
      <c r="D145" s="65"/>
      <c r="E145" s="253"/>
      <c r="F145" s="57"/>
    </row>
    <row r="146" spans="1:6" ht="37.5" x14ac:dyDescent="0.25">
      <c r="A146" s="65"/>
      <c r="B146" s="271" t="s">
        <v>849</v>
      </c>
      <c r="C146" s="65"/>
      <c r="D146" s="65"/>
      <c r="E146" s="253"/>
      <c r="F146" s="57"/>
    </row>
    <row r="147" spans="1:6" x14ac:dyDescent="0.25">
      <c r="A147" s="65"/>
      <c r="B147" s="271"/>
      <c r="C147" s="65"/>
      <c r="D147" s="65"/>
      <c r="E147" s="253"/>
      <c r="F147" s="57"/>
    </row>
    <row r="148" spans="1:6" s="151" customFormat="1" ht="27.65" customHeight="1" x14ac:dyDescent="0.25">
      <c r="A148" s="150"/>
      <c r="B148" s="271" t="s">
        <v>104</v>
      </c>
      <c r="C148" s="65"/>
      <c r="D148" s="65"/>
      <c r="E148" s="253"/>
      <c r="F148" s="57"/>
    </row>
    <row r="149" spans="1:6" s="151" customFormat="1" x14ac:dyDescent="0.25">
      <c r="A149" s="150"/>
      <c r="B149" s="271"/>
      <c r="C149" s="65"/>
      <c r="D149" s="65"/>
      <c r="E149" s="253"/>
      <c r="F149" s="57"/>
    </row>
    <row r="150" spans="1:6" x14ac:dyDescent="0.25">
      <c r="A150" s="65"/>
      <c r="B150" s="271" t="s">
        <v>107</v>
      </c>
      <c r="C150" s="65"/>
      <c r="D150" s="65"/>
      <c r="E150" s="253"/>
      <c r="F150" s="57"/>
    </row>
    <row r="151" spans="1:6" x14ac:dyDescent="0.25">
      <c r="A151" s="65"/>
      <c r="B151" s="271"/>
      <c r="C151" s="65"/>
      <c r="D151" s="65"/>
      <c r="E151" s="253"/>
      <c r="F151" s="57"/>
    </row>
    <row r="152" spans="1:6" ht="25" x14ac:dyDescent="0.25">
      <c r="A152" s="65"/>
      <c r="B152" s="271" t="s">
        <v>108</v>
      </c>
      <c r="C152" s="65"/>
      <c r="D152" s="65"/>
      <c r="E152" s="253"/>
      <c r="F152" s="57"/>
    </row>
    <row r="153" spans="1:6" x14ac:dyDescent="0.25">
      <c r="A153" s="65"/>
      <c r="B153" s="271"/>
      <c r="C153" s="65"/>
      <c r="D153" s="65"/>
      <c r="E153" s="253"/>
      <c r="F153" s="57"/>
    </row>
    <row r="154" spans="1:6" ht="25" x14ac:dyDescent="0.25">
      <c r="A154" s="65"/>
      <c r="B154" s="271" t="s">
        <v>109</v>
      </c>
      <c r="C154" s="65"/>
      <c r="D154" s="65"/>
      <c r="E154" s="253"/>
      <c r="F154" s="57"/>
    </row>
    <row r="155" spans="1:6" x14ac:dyDescent="0.25">
      <c r="A155" s="65"/>
      <c r="B155" s="271"/>
      <c r="C155" s="65"/>
      <c r="D155" s="65"/>
      <c r="E155" s="253"/>
      <c r="F155" s="57"/>
    </row>
    <row r="156" spans="1:6" ht="30.65" customHeight="1" x14ac:dyDescent="0.25">
      <c r="A156" s="65"/>
      <c r="B156" s="271" t="s">
        <v>110</v>
      </c>
      <c r="C156" s="65"/>
      <c r="D156" s="65"/>
      <c r="E156" s="253"/>
      <c r="F156" s="57"/>
    </row>
    <row r="157" spans="1:6" x14ac:dyDescent="0.25">
      <c r="A157" s="65"/>
      <c r="B157" s="271"/>
      <c r="C157" s="65"/>
      <c r="D157" s="65"/>
      <c r="E157" s="253"/>
      <c r="F157" s="57"/>
    </row>
    <row r="158" spans="1:6" ht="25" x14ac:dyDescent="0.25">
      <c r="A158" s="65"/>
      <c r="B158" s="271" t="s">
        <v>846</v>
      </c>
      <c r="C158" s="65"/>
      <c r="D158" s="65"/>
      <c r="E158" s="253"/>
      <c r="F158" s="57"/>
    </row>
    <row r="159" spans="1:6" x14ac:dyDescent="0.25">
      <c r="A159" s="65"/>
      <c r="B159" s="271"/>
      <c r="C159" s="65"/>
      <c r="D159" s="65"/>
      <c r="E159" s="253"/>
      <c r="F159" s="57"/>
    </row>
    <row r="160" spans="1:6" x14ac:dyDescent="0.25">
      <c r="A160" s="65"/>
      <c r="B160" s="271" t="s">
        <v>111</v>
      </c>
      <c r="C160" s="65"/>
      <c r="D160" s="65"/>
      <c r="E160" s="253"/>
      <c r="F160" s="57"/>
    </row>
    <row r="161" spans="1:6" ht="13" x14ac:dyDescent="0.25">
      <c r="A161" s="137" t="s">
        <v>829</v>
      </c>
      <c r="B161" s="272" t="s">
        <v>847</v>
      </c>
      <c r="C161" s="137"/>
      <c r="D161" s="65"/>
      <c r="E161" s="253"/>
      <c r="F161" s="57"/>
    </row>
    <row r="162" spans="1:6" ht="37.5" x14ac:dyDescent="0.25">
      <c r="A162" s="65"/>
      <c r="B162" s="271" t="s">
        <v>850</v>
      </c>
      <c r="C162" s="65"/>
      <c r="D162" s="65"/>
      <c r="E162" s="253"/>
      <c r="F162" s="57"/>
    </row>
    <row r="163" spans="1:6" x14ac:dyDescent="0.25">
      <c r="A163" s="65"/>
      <c r="B163" s="271"/>
      <c r="C163" s="65"/>
      <c r="D163" s="65"/>
      <c r="E163" s="253"/>
      <c r="F163" s="57"/>
    </row>
    <row r="164" spans="1:6" ht="37.5" x14ac:dyDescent="0.25">
      <c r="A164" s="65"/>
      <c r="B164" s="271" t="s">
        <v>849</v>
      </c>
      <c r="C164" s="65"/>
      <c r="D164" s="65"/>
      <c r="E164" s="253"/>
      <c r="F164" s="57"/>
    </row>
    <row r="165" spans="1:6" x14ac:dyDescent="0.25">
      <c r="A165" s="65"/>
      <c r="B165" s="271"/>
      <c r="C165" s="65"/>
      <c r="D165" s="65"/>
      <c r="E165" s="253"/>
      <c r="F165" s="57"/>
    </row>
    <row r="166" spans="1:6" s="151" customFormat="1" ht="27.65" customHeight="1" x14ac:dyDescent="0.25">
      <c r="A166" s="150"/>
      <c r="B166" s="271" t="s">
        <v>104</v>
      </c>
      <c r="C166" s="65"/>
      <c r="D166" s="65"/>
      <c r="E166" s="253"/>
      <c r="F166" s="57"/>
    </row>
    <row r="167" spans="1:6" s="151" customFormat="1" x14ac:dyDescent="0.25">
      <c r="A167" s="150"/>
      <c r="B167" s="271"/>
      <c r="C167" s="65"/>
      <c r="D167" s="65"/>
      <c r="E167" s="253"/>
      <c r="F167" s="57"/>
    </row>
    <row r="168" spans="1:6" x14ac:dyDescent="0.25">
      <c r="A168" s="65"/>
      <c r="B168" s="271" t="s">
        <v>107</v>
      </c>
      <c r="C168" s="65"/>
      <c r="D168" s="65"/>
      <c r="E168" s="253"/>
      <c r="F168" s="57"/>
    </row>
    <row r="169" spans="1:6" x14ac:dyDescent="0.25">
      <c r="A169" s="65"/>
      <c r="B169" s="271"/>
      <c r="C169" s="65"/>
      <c r="D169" s="65"/>
      <c r="E169" s="253"/>
      <c r="F169" s="57"/>
    </row>
    <row r="170" spans="1:6" ht="25" x14ac:dyDescent="0.25">
      <c r="A170" s="65"/>
      <c r="B170" s="271" t="s">
        <v>108</v>
      </c>
      <c r="C170" s="65"/>
      <c r="D170" s="65"/>
      <c r="E170" s="253"/>
      <c r="F170" s="57"/>
    </row>
    <row r="171" spans="1:6" x14ac:dyDescent="0.25">
      <c r="A171" s="65"/>
      <c r="B171" s="271"/>
      <c r="C171" s="65"/>
      <c r="D171" s="65"/>
      <c r="E171" s="253"/>
      <c r="F171" s="57"/>
    </row>
    <row r="172" spans="1:6" ht="33" customHeight="1" thickBot="1" x14ac:dyDescent="0.3">
      <c r="A172" s="65"/>
      <c r="B172" s="271" t="s">
        <v>109</v>
      </c>
      <c r="C172" s="65"/>
      <c r="D172" s="65"/>
      <c r="E172" s="253"/>
      <c r="F172" s="57"/>
    </row>
    <row r="173" spans="1:6" ht="13.5" thickBot="1" x14ac:dyDescent="0.3">
      <c r="A173" s="396" t="s">
        <v>4</v>
      </c>
      <c r="B173" s="397"/>
      <c r="C173" s="397"/>
      <c r="D173" s="397"/>
      <c r="E173" s="398"/>
      <c r="F173" s="59"/>
    </row>
    <row r="174" spans="1:6" ht="13.5" thickBot="1" x14ac:dyDescent="0.3">
      <c r="A174" s="393" t="s">
        <v>5</v>
      </c>
      <c r="B174" s="394"/>
      <c r="C174" s="394"/>
      <c r="D174" s="394"/>
      <c r="E174" s="395"/>
      <c r="F174" s="60"/>
    </row>
    <row r="175" spans="1:6" ht="30.65" customHeight="1" x14ac:dyDescent="0.25">
      <c r="A175" s="65"/>
      <c r="B175" s="271" t="s">
        <v>110</v>
      </c>
      <c r="C175" s="65"/>
      <c r="D175" s="65"/>
      <c r="E175" s="253"/>
      <c r="F175" s="57"/>
    </row>
    <row r="176" spans="1:6" x14ac:dyDescent="0.25">
      <c r="A176" s="65"/>
      <c r="B176" s="271"/>
      <c r="C176" s="65"/>
      <c r="D176" s="65"/>
      <c r="E176" s="253"/>
      <c r="F176" s="57"/>
    </row>
    <row r="177" spans="1:6" ht="25" x14ac:dyDescent="0.25">
      <c r="A177" s="65"/>
      <c r="B177" s="271" t="s">
        <v>846</v>
      </c>
      <c r="C177" s="65"/>
      <c r="D177" s="65"/>
      <c r="E177" s="253"/>
      <c r="F177" s="57"/>
    </row>
    <row r="178" spans="1:6" x14ac:dyDescent="0.25">
      <c r="A178" s="65"/>
      <c r="B178" s="271"/>
      <c r="C178" s="65"/>
      <c r="D178" s="65"/>
      <c r="E178" s="253"/>
      <c r="F178" s="57"/>
    </row>
    <row r="179" spans="1:6" x14ac:dyDescent="0.25">
      <c r="A179" s="65"/>
      <c r="B179" s="271" t="s">
        <v>111</v>
      </c>
      <c r="C179" s="65"/>
      <c r="D179" s="65"/>
      <c r="E179" s="253"/>
      <c r="F179" s="57"/>
    </row>
    <row r="180" spans="1:6" ht="13" x14ac:dyDescent="0.25">
      <c r="A180" s="137" t="s">
        <v>830</v>
      </c>
      <c r="B180" s="272" t="s">
        <v>851</v>
      </c>
      <c r="C180" s="137"/>
      <c r="D180" s="65"/>
      <c r="E180" s="260"/>
      <c r="F180" s="57"/>
    </row>
    <row r="181" spans="1:6" ht="57.65" customHeight="1" x14ac:dyDescent="0.25">
      <c r="A181" s="65"/>
      <c r="B181" s="271" t="s">
        <v>892</v>
      </c>
      <c r="C181" s="65"/>
      <c r="D181" s="65"/>
      <c r="E181" s="253"/>
      <c r="F181" s="57"/>
    </row>
    <row r="182" spans="1:6" x14ac:dyDescent="0.25">
      <c r="A182" s="65"/>
      <c r="B182" s="271"/>
      <c r="C182" s="65"/>
      <c r="D182" s="65"/>
      <c r="E182" s="253"/>
      <c r="F182" s="57"/>
    </row>
    <row r="183" spans="1:6" ht="46.75" customHeight="1" x14ac:dyDescent="0.25">
      <c r="A183" s="65"/>
      <c r="B183" s="271" t="s">
        <v>849</v>
      </c>
      <c r="C183" s="65"/>
      <c r="D183" s="65"/>
      <c r="E183" s="253"/>
      <c r="F183" s="57"/>
    </row>
    <row r="184" spans="1:6" ht="13" x14ac:dyDescent="0.25">
      <c r="A184" s="137" t="s">
        <v>863</v>
      </c>
      <c r="B184" s="272" t="s">
        <v>862</v>
      </c>
      <c r="C184" s="137"/>
      <c r="D184" s="65"/>
      <c r="E184" s="253"/>
      <c r="F184" s="57"/>
    </row>
    <row r="185" spans="1:6" ht="57.65" customHeight="1" x14ac:dyDescent="0.25">
      <c r="A185" s="65"/>
      <c r="B185" s="271" t="s">
        <v>893</v>
      </c>
      <c r="C185" s="65"/>
      <c r="D185" s="65"/>
      <c r="E185" s="253"/>
      <c r="F185" s="57"/>
    </row>
    <row r="186" spans="1:6" x14ac:dyDescent="0.25">
      <c r="A186" s="65"/>
      <c r="B186" s="271"/>
      <c r="C186" s="65"/>
      <c r="D186" s="65"/>
      <c r="E186" s="253"/>
      <c r="F186" s="57"/>
    </row>
    <row r="187" spans="1:6" ht="46.75" customHeight="1" x14ac:dyDescent="0.25">
      <c r="A187" s="65"/>
      <c r="B187" s="271" t="s">
        <v>849</v>
      </c>
      <c r="C187" s="65"/>
      <c r="D187" s="65"/>
      <c r="E187" s="253"/>
      <c r="F187" s="57"/>
    </row>
    <row r="188" spans="1:6" ht="13" x14ac:dyDescent="0.25">
      <c r="A188" s="137" t="s">
        <v>864</v>
      </c>
      <c r="B188" s="272" t="s">
        <v>861</v>
      </c>
      <c r="C188" s="137"/>
      <c r="D188" s="65"/>
      <c r="E188" s="253"/>
      <c r="F188" s="57"/>
    </row>
    <row r="189" spans="1:6" ht="25" x14ac:dyDescent="0.25">
      <c r="A189" s="65"/>
      <c r="B189" s="271" t="s">
        <v>106</v>
      </c>
      <c r="C189" s="65"/>
      <c r="D189" s="65"/>
      <c r="E189" s="253"/>
      <c r="F189" s="57"/>
    </row>
    <row r="190" spans="1:6" x14ac:dyDescent="0.25">
      <c r="A190" s="65"/>
      <c r="B190" s="271"/>
      <c r="C190" s="65"/>
      <c r="D190" s="65"/>
      <c r="E190" s="253"/>
      <c r="F190" s="57"/>
    </row>
    <row r="191" spans="1:6" ht="25" x14ac:dyDescent="0.25">
      <c r="A191" s="65"/>
      <c r="B191" s="271" t="s">
        <v>852</v>
      </c>
      <c r="C191" s="65"/>
      <c r="D191" s="65"/>
      <c r="E191" s="253"/>
      <c r="F191" s="57"/>
    </row>
    <row r="192" spans="1:6" x14ac:dyDescent="0.25">
      <c r="A192" s="65"/>
      <c r="B192" s="271"/>
      <c r="C192" s="65"/>
      <c r="D192" s="65"/>
      <c r="E192" s="253"/>
      <c r="F192" s="57"/>
    </row>
    <row r="193" spans="1:6" ht="25" x14ac:dyDescent="0.25">
      <c r="A193" s="65"/>
      <c r="B193" s="271" t="s">
        <v>853</v>
      </c>
      <c r="C193" s="65"/>
      <c r="D193" s="65"/>
      <c r="E193" s="253"/>
      <c r="F193" s="57"/>
    </row>
    <row r="194" spans="1:6" x14ac:dyDescent="0.25">
      <c r="A194" s="65"/>
      <c r="B194" s="271"/>
      <c r="C194" s="65"/>
      <c r="D194" s="65"/>
      <c r="E194" s="253"/>
      <c r="F194" s="57"/>
    </row>
    <row r="195" spans="1:6" ht="25" x14ac:dyDescent="0.25">
      <c r="A195" s="65"/>
      <c r="B195" s="271" t="s">
        <v>865</v>
      </c>
      <c r="C195" s="65"/>
      <c r="D195" s="65"/>
      <c r="E195" s="253"/>
      <c r="F195" s="57"/>
    </row>
    <row r="196" spans="1:6" x14ac:dyDescent="0.25">
      <c r="A196" s="65"/>
      <c r="B196" s="271"/>
      <c r="C196" s="65"/>
      <c r="D196" s="65"/>
      <c r="E196" s="253"/>
      <c r="F196" s="57"/>
    </row>
    <row r="197" spans="1:6" ht="31.75" customHeight="1" x14ac:dyDescent="0.25">
      <c r="A197" s="65"/>
      <c r="B197" s="271" t="s">
        <v>854</v>
      </c>
      <c r="C197" s="65"/>
      <c r="D197" s="65"/>
      <c r="E197" s="253"/>
      <c r="F197" s="57"/>
    </row>
    <row r="198" spans="1:6" x14ac:dyDescent="0.25">
      <c r="A198" s="65"/>
      <c r="B198" s="271"/>
      <c r="C198" s="65"/>
      <c r="D198" s="65"/>
      <c r="E198" s="253"/>
      <c r="F198" s="57"/>
    </row>
    <row r="199" spans="1:6" x14ac:dyDescent="0.25">
      <c r="A199" s="65"/>
      <c r="B199" s="271" t="s">
        <v>107</v>
      </c>
      <c r="C199" s="65"/>
      <c r="D199" s="65"/>
      <c r="E199" s="253"/>
      <c r="F199" s="57"/>
    </row>
    <row r="200" spans="1:6" x14ac:dyDescent="0.25">
      <c r="A200" s="65"/>
      <c r="B200" s="271"/>
      <c r="C200" s="65"/>
      <c r="D200" s="65"/>
      <c r="E200" s="253"/>
      <c r="F200" s="57"/>
    </row>
    <row r="201" spans="1:6" x14ac:dyDescent="0.25">
      <c r="A201" s="65"/>
      <c r="B201" s="271" t="s">
        <v>112</v>
      </c>
      <c r="C201" s="65"/>
      <c r="D201" s="65"/>
      <c r="E201" s="253"/>
      <c r="F201" s="57"/>
    </row>
    <row r="202" spans="1:6" ht="13" thickBot="1" x14ac:dyDescent="0.3">
      <c r="A202" s="65"/>
      <c r="B202" s="271"/>
      <c r="C202" s="65"/>
      <c r="D202" s="65"/>
      <c r="E202" s="253"/>
      <c r="F202" s="57"/>
    </row>
    <row r="203" spans="1:6" ht="13.5" thickBot="1" x14ac:dyDescent="0.3">
      <c r="A203" s="396" t="s">
        <v>4</v>
      </c>
      <c r="B203" s="397"/>
      <c r="C203" s="397"/>
      <c r="D203" s="397"/>
      <c r="E203" s="398"/>
      <c r="F203" s="59"/>
    </row>
    <row r="204" spans="1:6" ht="13.5" thickBot="1" x14ac:dyDescent="0.3">
      <c r="A204" s="393" t="s">
        <v>5</v>
      </c>
      <c r="B204" s="394"/>
      <c r="C204" s="394"/>
      <c r="D204" s="394"/>
      <c r="E204" s="395"/>
      <c r="F204" s="60"/>
    </row>
    <row r="205" spans="1:6" ht="26" x14ac:dyDescent="0.25">
      <c r="A205" s="137" t="s">
        <v>831</v>
      </c>
      <c r="B205" s="270" t="s">
        <v>894</v>
      </c>
      <c r="C205" s="137" t="s">
        <v>23</v>
      </c>
      <c r="D205" s="65">
        <v>1</v>
      </c>
      <c r="E205" s="253"/>
      <c r="F205" s="57"/>
    </row>
    <row r="206" spans="1:6" x14ac:dyDescent="0.25">
      <c r="A206" s="65"/>
      <c r="B206" s="271"/>
      <c r="C206" s="65"/>
      <c r="D206" s="65"/>
      <c r="E206" s="253"/>
      <c r="F206" s="57"/>
    </row>
    <row r="207" spans="1:6" ht="13" x14ac:dyDescent="0.25">
      <c r="A207" s="65"/>
      <c r="B207" s="276" t="s">
        <v>100</v>
      </c>
      <c r="C207" s="65"/>
      <c r="D207" s="65"/>
      <c r="E207" s="253"/>
      <c r="F207" s="57"/>
    </row>
    <row r="208" spans="1:6" x14ac:dyDescent="0.25">
      <c r="A208" s="65"/>
      <c r="B208" s="271" t="s">
        <v>901</v>
      </c>
      <c r="C208" s="65"/>
      <c r="D208" s="65"/>
      <c r="E208" s="253"/>
      <c r="F208" s="57"/>
    </row>
    <row r="209" spans="1:6" x14ac:dyDescent="0.25">
      <c r="A209" s="65"/>
      <c r="B209" s="271"/>
      <c r="C209" s="65"/>
      <c r="D209" s="65"/>
      <c r="E209" s="253"/>
      <c r="F209" s="57"/>
    </row>
    <row r="210" spans="1:6" ht="25" x14ac:dyDescent="0.25">
      <c r="A210" s="65"/>
      <c r="B210" s="271" t="s">
        <v>102</v>
      </c>
      <c r="C210" s="65"/>
      <c r="D210" s="65"/>
      <c r="E210" s="253"/>
      <c r="F210" s="57"/>
    </row>
    <row r="211" spans="1:6" ht="13" x14ac:dyDescent="0.25">
      <c r="A211" s="137" t="s">
        <v>832</v>
      </c>
      <c r="B211" s="272" t="s">
        <v>103</v>
      </c>
      <c r="C211" s="65"/>
      <c r="D211" s="65"/>
      <c r="E211" s="260"/>
      <c r="F211" s="57"/>
    </row>
    <row r="212" spans="1:6" ht="33" customHeight="1" x14ac:dyDescent="0.25">
      <c r="A212" s="65"/>
      <c r="B212" s="271" t="s">
        <v>850</v>
      </c>
      <c r="C212" s="65"/>
      <c r="D212" s="65"/>
      <c r="E212" s="253"/>
      <c r="F212" s="57"/>
    </row>
    <row r="213" spans="1:6" x14ac:dyDescent="0.25">
      <c r="A213" s="65"/>
      <c r="B213" s="271"/>
      <c r="C213" s="65"/>
      <c r="D213" s="65"/>
      <c r="E213" s="253"/>
      <c r="F213" s="57"/>
    </row>
    <row r="214" spans="1:6" ht="37.5" x14ac:dyDescent="0.25">
      <c r="A214" s="65"/>
      <c r="B214" s="271" t="s">
        <v>874</v>
      </c>
      <c r="C214" s="65"/>
      <c r="D214" s="65"/>
      <c r="E214" s="253"/>
      <c r="F214" s="57"/>
    </row>
    <row r="215" spans="1:6" x14ac:dyDescent="0.25">
      <c r="A215" s="65"/>
      <c r="B215" s="271"/>
      <c r="C215" s="65"/>
      <c r="D215" s="65"/>
      <c r="E215" s="253"/>
      <c r="F215" s="57"/>
    </row>
    <row r="216" spans="1:6" s="151" customFormat="1" ht="27.65" customHeight="1" x14ac:dyDescent="0.25">
      <c r="A216" s="150"/>
      <c r="B216" s="271" t="s">
        <v>104</v>
      </c>
      <c r="C216" s="65"/>
      <c r="D216" s="65"/>
      <c r="E216" s="253"/>
      <c r="F216" s="57"/>
    </row>
    <row r="217" spans="1:6" s="151" customFormat="1" x14ac:dyDescent="0.25">
      <c r="A217" s="150"/>
      <c r="B217" s="271"/>
      <c r="C217" s="65"/>
      <c r="D217" s="65"/>
      <c r="E217" s="253"/>
      <c r="F217" s="57"/>
    </row>
    <row r="218" spans="1:6" x14ac:dyDescent="0.25">
      <c r="A218" s="65"/>
      <c r="B218" s="271" t="s">
        <v>107</v>
      </c>
      <c r="C218" s="65"/>
      <c r="D218" s="65"/>
      <c r="E218" s="253"/>
      <c r="F218" s="57"/>
    </row>
    <row r="219" spans="1:6" x14ac:dyDescent="0.25">
      <c r="A219" s="65"/>
      <c r="B219" s="271"/>
      <c r="C219" s="65"/>
      <c r="D219" s="65"/>
      <c r="E219" s="253"/>
      <c r="F219" s="57"/>
    </row>
    <row r="220" spans="1:6" ht="25" x14ac:dyDescent="0.25">
      <c r="A220" s="65"/>
      <c r="B220" s="271" t="s">
        <v>108</v>
      </c>
      <c r="C220" s="65"/>
      <c r="D220" s="65"/>
      <c r="E220" s="253"/>
      <c r="F220" s="57"/>
    </row>
    <row r="221" spans="1:6" x14ac:dyDescent="0.25">
      <c r="A221" s="65"/>
      <c r="B221" s="271"/>
      <c r="C221" s="65"/>
      <c r="D221" s="65"/>
      <c r="E221" s="253"/>
      <c r="F221" s="57"/>
    </row>
    <row r="222" spans="1:6" ht="33" customHeight="1" x14ac:dyDescent="0.25">
      <c r="A222" s="65"/>
      <c r="B222" s="271" t="s">
        <v>109</v>
      </c>
      <c r="C222" s="65"/>
      <c r="D222" s="65"/>
      <c r="E222" s="253"/>
      <c r="F222" s="57"/>
    </row>
    <row r="223" spans="1:6" x14ac:dyDescent="0.25">
      <c r="A223" s="65"/>
      <c r="B223" s="271"/>
      <c r="C223" s="65"/>
      <c r="D223" s="65"/>
      <c r="E223" s="253"/>
      <c r="F223" s="57"/>
    </row>
    <row r="224" spans="1:6" ht="30.65" customHeight="1" x14ac:dyDescent="0.25">
      <c r="A224" s="65"/>
      <c r="B224" s="271" t="s">
        <v>110</v>
      </c>
      <c r="C224" s="65"/>
      <c r="D224" s="65"/>
      <c r="E224" s="253"/>
      <c r="F224" s="57"/>
    </row>
    <row r="225" spans="1:6" x14ac:dyDescent="0.25">
      <c r="A225" s="65"/>
      <c r="B225" s="271"/>
      <c r="C225" s="65"/>
      <c r="D225" s="65"/>
      <c r="E225" s="253"/>
      <c r="F225" s="57"/>
    </row>
    <row r="226" spans="1:6" ht="25" x14ac:dyDescent="0.25">
      <c r="A226" s="65"/>
      <c r="B226" s="271" t="s">
        <v>846</v>
      </c>
      <c r="C226" s="65"/>
      <c r="D226" s="65"/>
      <c r="E226" s="253"/>
      <c r="F226" s="57"/>
    </row>
    <row r="227" spans="1:6" x14ac:dyDescent="0.25">
      <c r="A227" s="65"/>
      <c r="B227" s="271"/>
      <c r="C227" s="65"/>
      <c r="D227" s="65"/>
      <c r="E227" s="253"/>
      <c r="F227" s="57"/>
    </row>
    <row r="228" spans="1:6" x14ac:dyDescent="0.25">
      <c r="A228" s="65"/>
      <c r="B228" s="271" t="s">
        <v>111</v>
      </c>
      <c r="C228" s="65"/>
      <c r="D228" s="65"/>
      <c r="E228" s="253"/>
      <c r="F228" s="57"/>
    </row>
    <row r="229" spans="1:6" ht="13" x14ac:dyDescent="0.25">
      <c r="A229" s="137" t="s">
        <v>833</v>
      </c>
      <c r="B229" s="272" t="s">
        <v>105</v>
      </c>
      <c r="C229" s="65"/>
      <c r="D229" s="65"/>
      <c r="E229" s="253"/>
      <c r="F229" s="57"/>
    </row>
    <row r="230" spans="1:6" ht="37.5" x14ac:dyDescent="0.25">
      <c r="A230" s="65"/>
      <c r="B230" s="271" t="s">
        <v>850</v>
      </c>
      <c r="C230" s="65"/>
      <c r="D230" s="65"/>
      <c r="E230" s="253"/>
      <c r="F230" s="57"/>
    </row>
    <row r="231" spans="1:6" x14ac:dyDescent="0.25">
      <c r="A231" s="65"/>
      <c r="B231" s="271"/>
      <c r="C231" s="65"/>
      <c r="D231" s="65"/>
      <c r="E231" s="253"/>
      <c r="F231" s="57"/>
    </row>
    <row r="232" spans="1:6" ht="37.5" x14ac:dyDescent="0.25">
      <c r="A232" s="65"/>
      <c r="B232" s="271" t="s">
        <v>875</v>
      </c>
      <c r="C232" s="65"/>
      <c r="D232" s="65"/>
      <c r="E232" s="253"/>
      <c r="F232" s="57"/>
    </row>
    <row r="233" spans="1:6" x14ac:dyDescent="0.25">
      <c r="A233" s="65"/>
      <c r="B233" s="271"/>
      <c r="C233" s="65"/>
      <c r="D233" s="65"/>
      <c r="E233" s="253"/>
      <c r="F233" s="57"/>
    </row>
    <row r="234" spans="1:6" s="151" customFormat="1" ht="27.65" customHeight="1" x14ac:dyDescent="0.25">
      <c r="A234" s="150"/>
      <c r="B234" s="271" t="s">
        <v>104</v>
      </c>
      <c r="C234" s="65"/>
      <c r="D234" s="65"/>
      <c r="E234" s="253"/>
      <c r="F234" s="57"/>
    </row>
    <row r="235" spans="1:6" s="151" customFormat="1" x14ac:dyDescent="0.25">
      <c r="A235" s="150"/>
      <c r="B235" s="271"/>
      <c r="C235" s="65"/>
      <c r="D235" s="65"/>
      <c r="E235" s="253"/>
      <c r="F235" s="57"/>
    </row>
    <row r="236" spans="1:6" ht="13" thickBot="1" x14ac:dyDescent="0.3">
      <c r="A236" s="65"/>
      <c r="B236" s="271" t="s">
        <v>107</v>
      </c>
      <c r="C236" s="65"/>
      <c r="D236" s="65"/>
      <c r="E236" s="253"/>
      <c r="F236" s="57"/>
    </row>
    <row r="237" spans="1:6" ht="13.5" thickBot="1" x14ac:dyDescent="0.3">
      <c r="A237" s="396" t="s">
        <v>4</v>
      </c>
      <c r="B237" s="397"/>
      <c r="C237" s="397"/>
      <c r="D237" s="397"/>
      <c r="E237" s="398"/>
      <c r="F237" s="59"/>
    </row>
    <row r="238" spans="1:6" ht="13.5" thickBot="1" x14ac:dyDescent="0.3">
      <c r="A238" s="393" t="s">
        <v>5</v>
      </c>
      <c r="B238" s="394"/>
      <c r="C238" s="394"/>
      <c r="D238" s="394"/>
      <c r="E238" s="395"/>
      <c r="F238" s="60"/>
    </row>
    <row r="239" spans="1:6" ht="25" x14ac:dyDescent="0.25">
      <c r="A239" s="65"/>
      <c r="B239" s="271" t="s">
        <v>108</v>
      </c>
      <c r="C239" s="65"/>
      <c r="D239" s="65"/>
      <c r="E239" s="253"/>
      <c r="F239" s="57"/>
    </row>
    <row r="240" spans="1:6" ht="33" customHeight="1" x14ac:dyDescent="0.25">
      <c r="A240" s="65"/>
      <c r="B240" s="271" t="s">
        <v>902</v>
      </c>
      <c r="C240" s="65"/>
      <c r="D240" s="65"/>
      <c r="E240" s="253"/>
      <c r="F240" s="57"/>
    </row>
    <row r="241" spans="1:6" ht="30.65" customHeight="1" x14ac:dyDescent="0.25">
      <c r="A241" s="65"/>
      <c r="B241" s="271" t="s">
        <v>110</v>
      </c>
      <c r="C241" s="65"/>
      <c r="D241" s="65"/>
      <c r="E241" s="253"/>
      <c r="F241" s="57"/>
    </row>
    <row r="242" spans="1:6" x14ac:dyDescent="0.25">
      <c r="A242" s="65"/>
      <c r="B242" s="271"/>
      <c r="C242" s="65"/>
      <c r="D242" s="65"/>
      <c r="E242" s="253"/>
      <c r="F242" s="57"/>
    </row>
    <row r="243" spans="1:6" ht="25" x14ac:dyDescent="0.25">
      <c r="A243" s="65"/>
      <c r="B243" s="271" t="s">
        <v>846</v>
      </c>
      <c r="C243" s="65"/>
      <c r="D243" s="65"/>
      <c r="E243" s="253"/>
      <c r="F243" s="57"/>
    </row>
    <row r="244" spans="1:6" x14ac:dyDescent="0.25">
      <c r="A244" s="65"/>
      <c r="B244" s="271"/>
      <c r="C244" s="65"/>
      <c r="D244" s="65"/>
      <c r="E244" s="253"/>
      <c r="F244" s="57"/>
    </row>
    <row r="245" spans="1:6" x14ac:dyDescent="0.25">
      <c r="A245" s="65"/>
      <c r="B245" s="271" t="s">
        <v>111</v>
      </c>
      <c r="C245" s="65"/>
      <c r="D245" s="65"/>
      <c r="E245" s="253"/>
      <c r="F245" s="57"/>
    </row>
    <row r="246" spans="1:6" ht="13" x14ac:dyDescent="0.25">
      <c r="A246" s="137" t="s">
        <v>868</v>
      </c>
      <c r="B246" s="272" t="s">
        <v>866</v>
      </c>
      <c r="C246" s="137"/>
      <c r="D246" s="65"/>
      <c r="E246" s="260"/>
      <c r="F246" s="57"/>
    </row>
    <row r="247" spans="1:6" ht="57.65" customHeight="1" x14ac:dyDescent="0.25">
      <c r="A247" s="65"/>
      <c r="B247" s="271" t="s">
        <v>895</v>
      </c>
      <c r="C247" s="65"/>
      <c r="D247" s="65"/>
      <c r="E247" s="253"/>
      <c r="F247" s="57"/>
    </row>
    <row r="248" spans="1:6" x14ac:dyDescent="0.25">
      <c r="A248" s="65"/>
      <c r="B248" s="271"/>
      <c r="C248" s="65"/>
      <c r="D248" s="65"/>
      <c r="E248" s="253"/>
      <c r="F248" s="57"/>
    </row>
    <row r="249" spans="1:6" ht="46.75" customHeight="1" x14ac:dyDescent="0.25">
      <c r="A249" s="65"/>
      <c r="B249" s="271" t="s">
        <v>876</v>
      </c>
      <c r="C249" s="65"/>
      <c r="D249" s="65"/>
      <c r="E249" s="253"/>
      <c r="F249" s="57"/>
    </row>
    <row r="250" spans="1:6" ht="13" x14ac:dyDescent="0.25">
      <c r="A250" s="137" t="s">
        <v>869</v>
      </c>
      <c r="B250" s="272" t="s">
        <v>113</v>
      </c>
      <c r="C250" s="137"/>
      <c r="D250" s="65"/>
      <c r="E250" s="253"/>
      <c r="F250" s="57"/>
    </row>
    <row r="251" spans="1:6" ht="25" x14ac:dyDescent="0.25">
      <c r="A251" s="65"/>
      <c r="B251" s="271" t="s">
        <v>106</v>
      </c>
      <c r="C251" s="65"/>
      <c r="D251" s="65"/>
      <c r="E251" s="253"/>
      <c r="F251" s="57"/>
    </row>
    <row r="252" spans="1:6" x14ac:dyDescent="0.25">
      <c r="A252" s="65"/>
      <c r="B252" s="271"/>
      <c r="C252" s="65"/>
      <c r="D252" s="65"/>
      <c r="E252" s="253"/>
      <c r="F252" s="57"/>
    </row>
    <row r="253" spans="1:6" ht="25" x14ac:dyDescent="0.25">
      <c r="A253" s="65"/>
      <c r="B253" s="271" t="s">
        <v>106</v>
      </c>
      <c r="C253" s="65"/>
      <c r="D253" s="65"/>
      <c r="E253" s="253"/>
      <c r="F253" s="57"/>
    </row>
    <row r="254" spans="1:6" x14ac:dyDescent="0.25">
      <c r="A254" s="65"/>
      <c r="B254" s="271"/>
      <c r="C254" s="263"/>
      <c r="D254" s="65"/>
      <c r="E254" s="253"/>
      <c r="F254" s="57"/>
    </row>
    <row r="255" spans="1:6" ht="31.75" customHeight="1" x14ac:dyDescent="0.25">
      <c r="A255" s="65"/>
      <c r="B255" s="271" t="s">
        <v>867</v>
      </c>
      <c r="C255" s="65"/>
      <c r="D255" s="65"/>
      <c r="E255" s="253"/>
      <c r="F255" s="57"/>
    </row>
    <row r="256" spans="1:6" x14ac:dyDescent="0.25">
      <c r="A256" s="65"/>
      <c r="B256" s="271"/>
      <c r="C256" s="65"/>
      <c r="D256" s="65"/>
      <c r="E256" s="253"/>
      <c r="F256" s="57"/>
    </row>
    <row r="257" spans="1:6" x14ac:dyDescent="0.25">
      <c r="A257" s="65"/>
      <c r="B257" s="271" t="s">
        <v>107</v>
      </c>
      <c r="C257" s="65"/>
      <c r="D257" s="65"/>
      <c r="E257" s="253"/>
      <c r="F257" s="57"/>
    </row>
    <row r="258" spans="1:6" x14ac:dyDescent="0.25">
      <c r="A258" s="65"/>
      <c r="B258" s="271"/>
      <c r="C258" s="65"/>
      <c r="D258" s="65"/>
      <c r="E258" s="253"/>
      <c r="F258" s="57"/>
    </row>
    <row r="259" spans="1:6" x14ac:dyDescent="0.25">
      <c r="A259" s="65"/>
      <c r="B259" s="271" t="s">
        <v>112</v>
      </c>
      <c r="C259" s="65"/>
      <c r="D259" s="65"/>
      <c r="E259" s="253"/>
      <c r="F259" s="57"/>
    </row>
    <row r="260" spans="1:6" ht="13" x14ac:dyDescent="0.25">
      <c r="A260" s="137" t="s">
        <v>834</v>
      </c>
      <c r="B260" s="270" t="s">
        <v>115</v>
      </c>
      <c r="C260" s="137" t="s">
        <v>23</v>
      </c>
      <c r="D260" s="65">
        <v>1</v>
      </c>
      <c r="E260" s="253"/>
      <c r="F260" s="57"/>
    </row>
    <row r="261" spans="1:6" ht="13" x14ac:dyDescent="0.25">
      <c r="A261" s="65"/>
      <c r="B261" s="276" t="s">
        <v>100</v>
      </c>
      <c r="C261" s="65"/>
      <c r="D261" s="65"/>
      <c r="E261" s="253"/>
      <c r="F261" s="57"/>
    </row>
    <row r="262" spans="1:6" x14ac:dyDescent="0.25">
      <c r="A262" s="65"/>
      <c r="B262" s="271" t="s">
        <v>899</v>
      </c>
      <c r="C262" s="263"/>
      <c r="D262" s="65"/>
      <c r="E262" s="253"/>
      <c r="F262" s="57"/>
    </row>
    <row r="263" spans="1:6" x14ac:dyDescent="0.25">
      <c r="A263" s="65"/>
      <c r="B263" s="271"/>
      <c r="C263" s="65"/>
      <c r="D263" s="65"/>
      <c r="E263" s="253"/>
      <c r="F263" s="57"/>
    </row>
    <row r="264" spans="1:6" ht="25" x14ac:dyDescent="0.25">
      <c r="A264" s="65"/>
      <c r="B264" s="271" t="s">
        <v>116</v>
      </c>
      <c r="C264" s="65"/>
      <c r="D264" s="65"/>
      <c r="E264" s="253"/>
      <c r="F264" s="57"/>
    </row>
    <row r="265" spans="1:6" x14ac:dyDescent="0.25">
      <c r="A265" s="65"/>
      <c r="B265" s="271"/>
      <c r="C265" s="65"/>
      <c r="D265" s="65"/>
      <c r="E265" s="253"/>
      <c r="F265" s="57"/>
    </row>
    <row r="266" spans="1:6" ht="26" thickBot="1" x14ac:dyDescent="0.3">
      <c r="A266" s="65"/>
      <c r="B266" s="271" t="s">
        <v>896</v>
      </c>
      <c r="C266" s="65"/>
      <c r="D266" s="65"/>
      <c r="E266" s="253"/>
      <c r="F266" s="57"/>
    </row>
    <row r="267" spans="1:6" ht="13.5" thickBot="1" x14ac:dyDescent="0.3">
      <c r="A267" s="396" t="s">
        <v>4</v>
      </c>
      <c r="B267" s="397"/>
      <c r="C267" s="397"/>
      <c r="D267" s="397"/>
      <c r="E267" s="398"/>
      <c r="F267" s="59"/>
    </row>
    <row r="268" spans="1:6" ht="13.5" thickBot="1" x14ac:dyDescent="0.3">
      <c r="A268" s="393" t="s">
        <v>5</v>
      </c>
      <c r="B268" s="394"/>
      <c r="C268" s="394"/>
      <c r="D268" s="394"/>
      <c r="E268" s="395"/>
      <c r="F268" s="60"/>
    </row>
    <row r="269" spans="1:6" ht="39" x14ac:dyDescent="0.25">
      <c r="A269" s="137" t="s">
        <v>835</v>
      </c>
      <c r="B269" s="270" t="s">
        <v>117</v>
      </c>
      <c r="C269" s="264" t="s">
        <v>37</v>
      </c>
      <c r="D269" s="65">
        <v>1</v>
      </c>
      <c r="E269" s="253"/>
      <c r="F269" s="57"/>
    </row>
    <row r="270" spans="1:6" x14ac:dyDescent="0.25">
      <c r="A270" s="65"/>
      <c r="B270" s="269"/>
      <c r="C270" s="263"/>
      <c r="D270" s="65"/>
      <c r="E270" s="253"/>
      <c r="F270" s="57"/>
    </row>
    <row r="271" spans="1:6" x14ac:dyDescent="0.25">
      <c r="A271" s="65"/>
      <c r="B271" s="271" t="s">
        <v>61</v>
      </c>
      <c r="C271" s="263"/>
      <c r="D271" s="65"/>
      <c r="E271" s="253"/>
      <c r="F271" s="57"/>
    </row>
    <row r="272" spans="1:6" ht="25" x14ac:dyDescent="0.25">
      <c r="A272" s="65"/>
      <c r="B272" s="271" t="s">
        <v>898</v>
      </c>
      <c r="C272" s="263"/>
      <c r="D272" s="65"/>
      <c r="E272" s="253"/>
      <c r="F272" s="57"/>
    </row>
    <row r="273" spans="1:6" ht="25" x14ac:dyDescent="0.25">
      <c r="A273" s="65"/>
      <c r="B273" s="271" t="s">
        <v>897</v>
      </c>
      <c r="C273" s="263"/>
      <c r="D273" s="65"/>
      <c r="E273" s="253"/>
      <c r="F273" s="57"/>
    </row>
    <row r="274" spans="1:6" x14ac:dyDescent="0.25">
      <c r="A274" s="65"/>
      <c r="B274" s="271" t="s">
        <v>115</v>
      </c>
      <c r="C274" s="263"/>
      <c r="D274" s="65"/>
      <c r="E274" s="253"/>
      <c r="F274" s="57"/>
    </row>
    <row r="275" spans="1:6" ht="13" x14ac:dyDescent="0.25">
      <c r="A275" s="137" t="s">
        <v>836</v>
      </c>
      <c r="B275" s="270" t="s">
        <v>118</v>
      </c>
      <c r="C275" s="263"/>
      <c r="D275" s="65"/>
      <c r="E275" s="253"/>
      <c r="F275" s="57"/>
    </row>
    <row r="276" spans="1:6" ht="38" thickBot="1" x14ac:dyDescent="0.3">
      <c r="A276" s="65"/>
      <c r="B276" s="271" t="s">
        <v>119</v>
      </c>
      <c r="C276" s="264" t="s">
        <v>37</v>
      </c>
      <c r="D276" s="65">
        <v>1</v>
      </c>
      <c r="E276" s="253"/>
      <c r="F276" s="57"/>
    </row>
    <row r="277" spans="1:6" ht="25.25" customHeight="1" thickBot="1" x14ac:dyDescent="0.3">
      <c r="A277" s="139"/>
      <c r="B277" s="407" t="s">
        <v>149</v>
      </c>
      <c r="C277" s="408"/>
      <c r="D277" s="408"/>
      <c r="E277" s="409"/>
      <c r="F277" s="140"/>
    </row>
    <row r="278" spans="1:6" ht="14.4" customHeight="1" x14ac:dyDescent="0.25">
      <c r="A278"/>
      <c r="B278" s="265"/>
      <c r="C278" s="265"/>
      <c r="D278" s="265"/>
      <c r="E278" s="265"/>
      <c r="F278" s="265"/>
    </row>
    <row r="279" spans="1:6" ht="14.4" customHeight="1" x14ac:dyDescent="0.25">
      <c r="A279"/>
      <c r="B279" s="265"/>
      <c r="C279" s="265"/>
      <c r="D279" s="265"/>
      <c r="E279" s="265"/>
      <c r="F279" s="265"/>
    </row>
    <row r="280" spans="1:6" ht="14.4" customHeight="1" x14ac:dyDescent="0.25">
      <c r="A280"/>
      <c r="B280" s="265"/>
      <c r="C280" s="265"/>
      <c r="D280" s="265"/>
      <c r="E280" s="265"/>
      <c r="F280" s="265"/>
    </row>
    <row r="281" spans="1:6" ht="14.4" customHeight="1" x14ac:dyDescent="0.25">
      <c r="A281"/>
      <c r="B281" s="265"/>
      <c r="C281" s="265"/>
      <c r="D281" s="265"/>
      <c r="E281" s="265"/>
      <c r="F281" s="265"/>
    </row>
    <row r="282" spans="1:6" ht="14.4" customHeight="1" x14ac:dyDescent="0.25">
      <c r="A282"/>
      <c r="B282" s="265"/>
      <c r="C282" s="265"/>
      <c r="D282" s="265"/>
      <c r="E282" s="265"/>
      <c r="F282" s="265"/>
    </row>
    <row r="283" spans="1:6" ht="14.4" customHeight="1" x14ac:dyDescent="0.25">
      <c r="A283"/>
      <c r="B283" s="265"/>
      <c r="C283" s="265"/>
      <c r="D283" s="265"/>
      <c r="E283" s="265"/>
      <c r="F283" s="265"/>
    </row>
    <row r="284" spans="1:6" ht="14.4" customHeight="1" x14ac:dyDescent="0.25">
      <c r="A284"/>
      <c r="B284" s="265"/>
      <c r="C284" s="265"/>
      <c r="D284" s="265"/>
      <c r="E284" s="265"/>
      <c r="F284" s="265"/>
    </row>
    <row r="285" spans="1:6" ht="14.4" customHeight="1" x14ac:dyDescent="0.25">
      <c r="A285"/>
      <c r="B285" s="265"/>
      <c r="C285" s="265"/>
      <c r="D285" s="265"/>
      <c r="E285" s="265"/>
      <c r="F285" s="265"/>
    </row>
    <row r="286" spans="1:6" ht="14.4" customHeight="1" x14ac:dyDescent="0.25">
      <c r="A286"/>
      <c r="B286" s="265"/>
      <c r="C286" s="265"/>
      <c r="D286" s="265"/>
      <c r="E286" s="265"/>
      <c r="F286" s="265"/>
    </row>
    <row r="287" spans="1:6" ht="14.4" customHeight="1" x14ac:dyDescent="0.25">
      <c r="A287"/>
      <c r="B287" s="265"/>
      <c r="C287" s="265"/>
      <c r="D287" s="265"/>
      <c r="E287" s="265"/>
      <c r="F287" s="265"/>
    </row>
    <row r="288" spans="1:6" ht="14.4" customHeight="1" x14ac:dyDescent="0.25">
      <c r="A288"/>
      <c r="B288" s="265"/>
      <c r="C288" s="265"/>
      <c r="D288" s="265"/>
      <c r="E288" s="265"/>
      <c r="F288" s="265"/>
    </row>
    <row r="289" spans="1:6" ht="14.4" customHeight="1" x14ac:dyDescent="0.25">
      <c r="A289"/>
      <c r="B289" s="265"/>
      <c r="C289" s="265"/>
      <c r="D289" s="265"/>
      <c r="E289" s="265"/>
      <c r="F289" s="265"/>
    </row>
    <row r="290" spans="1:6" ht="14.4" customHeight="1" x14ac:dyDescent="0.25">
      <c r="A290"/>
      <c r="B290" s="265"/>
      <c r="C290" s="265"/>
      <c r="D290" s="265"/>
      <c r="E290" s="265"/>
      <c r="F290" s="265"/>
    </row>
    <row r="291" spans="1:6" ht="14.4" customHeight="1" x14ac:dyDescent="0.25">
      <c r="A291"/>
      <c r="B291" s="265"/>
      <c r="C291" s="265"/>
      <c r="D291" s="265"/>
      <c r="E291" s="265"/>
      <c r="F291" s="265"/>
    </row>
    <row r="292" spans="1:6" ht="14.4" customHeight="1" x14ac:dyDescent="0.25">
      <c r="A292"/>
      <c r="B292" s="265"/>
      <c r="C292" s="265"/>
      <c r="D292" s="265"/>
      <c r="E292" s="265"/>
      <c r="F292" s="265"/>
    </row>
    <row r="293" spans="1:6" ht="14.4" customHeight="1" x14ac:dyDescent="0.25">
      <c r="A293"/>
      <c r="B293" s="265"/>
      <c r="C293" s="265"/>
      <c r="D293" s="265"/>
      <c r="E293" s="265"/>
      <c r="F293" s="265"/>
    </row>
    <row r="294" spans="1:6" ht="14.4" customHeight="1" x14ac:dyDescent="0.25">
      <c r="A294"/>
      <c r="B294" s="265"/>
      <c r="C294" s="265"/>
      <c r="D294" s="265"/>
      <c r="E294" s="265"/>
      <c r="F294" s="265"/>
    </row>
    <row r="295" spans="1:6" ht="14.4" customHeight="1" x14ac:dyDescent="0.25">
      <c r="A295"/>
      <c r="B295" s="265"/>
      <c r="C295" s="265"/>
      <c r="D295" s="265"/>
      <c r="E295" s="265"/>
      <c r="F295" s="265"/>
    </row>
    <row r="296" spans="1:6" ht="14.4" customHeight="1" x14ac:dyDescent="0.25">
      <c r="A296"/>
      <c r="B296" s="265"/>
      <c r="C296" s="265"/>
      <c r="D296" s="265"/>
      <c r="E296" s="265"/>
      <c r="F296" s="265"/>
    </row>
    <row r="297" spans="1:6" ht="14.4" customHeight="1" x14ac:dyDescent="0.25">
      <c r="A297"/>
      <c r="B297" s="265"/>
      <c r="C297" s="265"/>
      <c r="D297" s="265"/>
      <c r="E297" s="265"/>
      <c r="F297" s="265"/>
    </row>
    <row r="298" spans="1:6" ht="14.4" customHeight="1" x14ac:dyDescent="0.25">
      <c r="A298"/>
      <c r="B298" s="265"/>
      <c r="C298" s="265"/>
      <c r="D298" s="265"/>
      <c r="E298" s="265"/>
      <c r="F298" s="265"/>
    </row>
    <row r="299" spans="1:6" ht="14.4" customHeight="1" x14ac:dyDescent="0.25">
      <c r="A299"/>
      <c r="B299" s="265"/>
      <c r="C299" s="265"/>
      <c r="D299" s="265"/>
      <c r="E299" s="265"/>
      <c r="F299" s="265"/>
    </row>
    <row r="300" spans="1:6" ht="14.4" customHeight="1" x14ac:dyDescent="0.25">
      <c r="A300"/>
      <c r="B300" s="265"/>
      <c r="C300" s="265"/>
      <c r="D300" s="265"/>
      <c r="E300" s="265"/>
      <c r="F300" s="265"/>
    </row>
    <row r="301" spans="1:6" ht="14.4" customHeight="1" x14ac:dyDescent="0.25">
      <c r="A301"/>
      <c r="B301" s="265"/>
      <c r="C301" s="265"/>
      <c r="D301" s="265"/>
      <c r="E301" s="265"/>
      <c r="F301" s="265"/>
    </row>
    <row r="302" spans="1:6" ht="14.4" customHeight="1" x14ac:dyDescent="0.25">
      <c r="A302"/>
      <c r="B302" s="265"/>
      <c r="C302" s="265"/>
      <c r="D302" s="265"/>
      <c r="E302" s="265"/>
      <c r="F302" s="265"/>
    </row>
    <row r="303" spans="1:6" ht="14.4" customHeight="1" x14ac:dyDescent="0.25">
      <c r="A303"/>
      <c r="B303" s="265"/>
      <c r="C303" s="265"/>
      <c r="D303" s="265"/>
      <c r="E303" s="265"/>
      <c r="F303" s="265"/>
    </row>
    <row r="304" spans="1:6" ht="14.4" customHeight="1" x14ac:dyDescent="0.25">
      <c r="A304"/>
      <c r="B304" s="265"/>
      <c r="C304" s="265"/>
      <c r="D304" s="265"/>
      <c r="E304" s="265"/>
      <c r="F304" s="265"/>
    </row>
    <row r="305" spans="1:6" ht="14.4" customHeight="1" x14ac:dyDescent="0.25">
      <c r="A305"/>
      <c r="B305" s="265"/>
      <c r="C305" s="265"/>
      <c r="D305" s="265"/>
      <c r="E305" s="265"/>
      <c r="F305" s="265"/>
    </row>
    <row r="306" spans="1:6" ht="14.4" customHeight="1" x14ac:dyDescent="0.25">
      <c r="A306"/>
      <c r="B306" s="265"/>
      <c r="C306" s="265"/>
      <c r="D306" s="265"/>
      <c r="E306" s="265"/>
      <c r="F306" s="265"/>
    </row>
    <row r="307" spans="1:6" ht="14.4" customHeight="1" x14ac:dyDescent="0.25">
      <c r="A307"/>
      <c r="B307" s="265"/>
      <c r="C307" s="265"/>
      <c r="D307" s="265"/>
      <c r="E307" s="265"/>
      <c r="F307" s="265"/>
    </row>
    <row r="308" spans="1:6" ht="14.4" customHeight="1" x14ac:dyDescent="0.25">
      <c r="A308"/>
      <c r="B308" s="265"/>
      <c r="C308" s="265"/>
      <c r="D308" s="265"/>
      <c r="E308" s="265"/>
      <c r="F308" s="265"/>
    </row>
    <row r="309" spans="1:6" ht="14.4" customHeight="1" x14ac:dyDescent="0.25">
      <c r="A309"/>
      <c r="B309" s="265"/>
      <c r="C309" s="265"/>
      <c r="D309" s="265"/>
      <c r="E309" s="265"/>
      <c r="F309" s="265"/>
    </row>
    <row r="310" spans="1:6" ht="14.4" customHeight="1" x14ac:dyDescent="0.25">
      <c r="A310"/>
      <c r="B310" s="265"/>
      <c r="C310" s="265"/>
      <c r="D310" s="265"/>
      <c r="E310" s="265"/>
      <c r="F310" s="265"/>
    </row>
    <row r="311" spans="1:6" ht="14.4" customHeight="1" x14ac:dyDescent="0.25">
      <c r="A311"/>
      <c r="B311" s="265"/>
      <c r="C311" s="265"/>
      <c r="D311" s="265"/>
      <c r="E311" s="265"/>
      <c r="F311" s="265"/>
    </row>
    <row r="312" spans="1:6" ht="14.4" customHeight="1" x14ac:dyDescent="0.25">
      <c r="A312"/>
      <c r="B312" s="265"/>
      <c r="C312" s="265"/>
      <c r="D312" s="265"/>
      <c r="E312" s="265"/>
      <c r="F312" s="265"/>
    </row>
    <row r="313" spans="1:6" ht="14.4" customHeight="1" x14ac:dyDescent="0.25">
      <c r="A313"/>
      <c r="B313" s="265"/>
      <c r="C313" s="265"/>
      <c r="D313" s="265"/>
      <c r="E313" s="265"/>
      <c r="F313" s="265"/>
    </row>
    <row r="314" spans="1:6" ht="14.4" customHeight="1" x14ac:dyDescent="0.25">
      <c r="A314"/>
      <c r="B314" s="265"/>
      <c r="C314" s="265"/>
      <c r="D314" s="265"/>
      <c r="E314" s="265"/>
      <c r="F314" s="265"/>
    </row>
    <row r="315" spans="1:6" ht="14.4" customHeight="1" x14ac:dyDescent="0.25">
      <c r="A315"/>
      <c r="B315" s="265"/>
      <c r="C315" s="265"/>
      <c r="D315" s="265"/>
      <c r="E315" s="265"/>
      <c r="F315" s="265"/>
    </row>
    <row r="316" spans="1:6" ht="14.4" customHeight="1" x14ac:dyDescent="0.25">
      <c r="A316"/>
      <c r="B316" s="265"/>
      <c r="C316" s="265"/>
      <c r="D316" s="265"/>
      <c r="E316" s="265"/>
      <c r="F316" s="265"/>
    </row>
    <row r="317" spans="1:6" x14ac:dyDescent="0.25">
      <c r="A317"/>
      <c r="B317" s="265"/>
      <c r="C317" s="265"/>
      <c r="D317" s="265"/>
      <c r="E317" s="265"/>
      <c r="F317" s="265"/>
    </row>
    <row r="318" spans="1:6" x14ac:dyDescent="0.25">
      <c r="A318"/>
      <c r="B318" s="265"/>
      <c r="C318" s="265"/>
      <c r="D318" s="265"/>
      <c r="E318" s="265"/>
      <c r="F318" s="265"/>
    </row>
    <row r="319" spans="1:6" x14ac:dyDescent="0.25">
      <c r="A319"/>
      <c r="B319" s="265"/>
      <c r="C319" s="265"/>
      <c r="D319" s="265"/>
      <c r="E319" s="265"/>
      <c r="F319" s="265"/>
    </row>
  </sheetData>
  <mergeCells count="21">
    <mergeCell ref="A204:E204"/>
    <mergeCell ref="A237:E237"/>
    <mergeCell ref="A238:E238"/>
    <mergeCell ref="B277:E277"/>
    <mergeCell ref="A267:E267"/>
    <mergeCell ref="A268:E268"/>
    <mergeCell ref="A4:B4"/>
    <mergeCell ref="A1:F1"/>
    <mergeCell ref="A2:F2"/>
    <mergeCell ref="A3:F3"/>
    <mergeCell ref="A203:E203"/>
    <mergeCell ref="A44:E44"/>
    <mergeCell ref="A45:E45"/>
    <mergeCell ref="A84:E84"/>
    <mergeCell ref="A85:E85"/>
    <mergeCell ref="A115:E115"/>
    <mergeCell ref="A116:E116"/>
    <mergeCell ref="A141:E141"/>
    <mergeCell ref="A142:E142"/>
    <mergeCell ref="A173:E173"/>
    <mergeCell ref="A174:E174"/>
  </mergeCells>
  <pageMargins left="0.70866141732283461" right="0.70866141732283461" top="0.74803149606299213" bottom="0.74803149606299213" header="0.31496062992125984" footer="0.31496062992125984"/>
  <pageSetup paperSize="9" scale="89" fitToHeight="0" orientation="portrait" r:id="rId1"/>
  <headerFooter>
    <oddHeader>&amp;CSECTION 3: ELECTRICAL INSTALLATION</oddHeader>
    <oddFooter>&amp;CPage &amp;P</oddFooter>
  </headerFooter>
  <rowBreaks count="9" manualBreakCount="9">
    <brk id="44" max="5" man="1"/>
    <brk id="84" max="5" man="1"/>
    <brk id="115" max="5" man="1"/>
    <brk id="141" max="5" man="1"/>
    <brk id="173" max="5" man="1"/>
    <brk id="203" max="5" man="1"/>
    <brk id="237" max="5" man="1"/>
    <brk id="267" max="5" man="1"/>
    <brk id="27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5"/>
  <sheetViews>
    <sheetView view="pageBreakPreview" topLeftCell="A25" zoomScale="85" zoomScaleNormal="100" zoomScaleSheetLayoutView="85" workbookViewId="0">
      <selection activeCell="H35" sqref="H35"/>
    </sheetView>
  </sheetViews>
  <sheetFormatPr defaultRowHeight="12.5" x14ac:dyDescent="0.25"/>
  <cols>
    <col min="1" max="1" width="12" style="53" customWidth="1"/>
    <col min="2" max="2" width="41.1796875" style="53" customWidth="1"/>
    <col min="3" max="3" width="7.36328125" style="53" bestFit="1" customWidth="1"/>
    <col min="4" max="4" width="6.81640625" style="53" bestFit="1" customWidth="1"/>
    <col min="5" max="5" width="15.36328125" style="53" customWidth="1"/>
    <col min="6" max="6" width="17.08984375" style="46" customWidth="1"/>
  </cols>
  <sheetData>
    <row r="1" spans="1:6" ht="14.4" customHeight="1" x14ac:dyDescent="0.35">
      <c r="A1" s="387" t="s">
        <v>758</v>
      </c>
      <c r="B1" s="388"/>
      <c r="C1" s="388"/>
      <c r="D1" s="388"/>
      <c r="E1" s="388"/>
      <c r="F1" s="389"/>
    </row>
    <row r="2" spans="1:6" ht="15" thickBot="1" x14ac:dyDescent="0.4">
      <c r="A2" s="401" t="s">
        <v>53</v>
      </c>
      <c r="B2" s="402"/>
      <c r="C2" s="402"/>
      <c r="D2" s="402"/>
      <c r="E2" s="402"/>
      <c r="F2" s="403"/>
    </row>
    <row r="3" spans="1:6" ht="15" thickBot="1" x14ac:dyDescent="0.4">
      <c r="A3" s="399" t="s">
        <v>54</v>
      </c>
      <c r="B3" s="400"/>
      <c r="C3" s="69"/>
      <c r="D3" s="69"/>
      <c r="E3" s="69"/>
      <c r="F3" s="70"/>
    </row>
    <row r="4" spans="1:6" ht="15" thickBot="1" x14ac:dyDescent="0.4">
      <c r="A4" s="62" t="s">
        <v>17</v>
      </c>
      <c r="B4" s="63" t="s">
        <v>0</v>
      </c>
      <c r="C4" s="62" t="s">
        <v>1</v>
      </c>
      <c r="D4" s="62" t="s">
        <v>6</v>
      </c>
      <c r="E4" s="62" t="s">
        <v>2</v>
      </c>
      <c r="F4" s="55" t="s">
        <v>3</v>
      </c>
    </row>
    <row r="5" spans="1:6" ht="14.5" x14ac:dyDescent="0.35">
      <c r="A5" s="64">
        <v>4</v>
      </c>
      <c r="B5" s="349" t="s">
        <v>120</v>
      </c>
      <c r="C5" s="64"/>
      <c r="D5" s="72"/>
      <c r="E5" s="64"/>
      <c r="F5" s="56"/>
    </row>
    <row r="6" spans="1:6" ht="13" x14ac:dyDescent="0.3">
      <c r="A6" s="137" t="s">
        <v>767</v>
      </c>
      <c r="B6" s="350" t="s">
        <v>121</v>
      </c>
      <c r="C6" s="66"/>
      <c r="D6" s="71"/>
      <c r="E6" s="67"/>
      <c r="F6" s="57"/>
    </row>
    <row r="7" spans="1:6" ht="48" x14ac:dyDescent="0.25">
      <c r="A7" s="65"/>
      <c r="B7" s="348" t="s">
        <v>122</v>
      </c>
      <c r="C7" s="66"/>
      <c r="D7" s="71"/>
      <c r="E7" s="67"/>
      <c r="F7" s="57"/>
    </row>
    <row r="8" spans="1:6" x14ac:dyDescent="0.25">
      <c r="A8" s="65"/>
      <c r="B8" s="68"/>
      <c r="C8" s="66"/>
      <c r="D8" s="71"/>
      <c r="E8" s="67"/>
      <c r="F8" s="58"/>
    </row>
    <row r="9" spans="1:6" x14ac:dyDescent="0.25">
      <c r="A9" s="137" t="s">
        <v>768</v>
      </c>
      <c r="B9" s="68" t="s">
        <v>123</v>
      </c>
      <c r="C9" s="138" t="s">
        <v>29</v>
      </c>
      <c r="D9" s="71">
        <v>20</v>
      </c>
      <c r="E9" s="67"/>
      <c r="F9" s="58"/>
    </row>
    <row r="10" spans="1:6" x14ac:dyDescent="0.25">
      <c r="A10" s="137" t="s">
        <v>769</v>
      </c>
      <c r="B10" s="68" t="s">
        <v>124</v>
      </c>
      <c r="C10" s="138" t="s">
        <v>29</v>
      </c>
      <c r="D10" s="71">
        <v>20</v>
      </c>
      <c r="E10" s="67"/>
      <c r="F10" s="58"/>
    </row>
    <row r="11" spans="1:6" x14ac:dyDescent="0.25">
      <c r="A11" s="65"/>
      <c r="B11" s="68"/>
      <c r="C11" s="66"/>
      <c r="D11" s="71"/>
      <c r="E11" s="67"/>
      <c r="F11" s="58"/>
    </row>
    <row r="12" spans="1:6" ht="13" x14ac:dyDescent="0.3">
      <c r="A12" s="137" t="s">
        <v>770</v>
      </c>
      <c r="B12" s="152" t="s">
        <v>125</v>
      </c>
      <c r="C12" s="66"/>
      <c r="D12" s="71"/>
      <c r="E12" s="67"/>
      <c r="F12" s="58"/>
    </row>
    <row r="13" spans="1:6" ht="24" x14ac:dyDescent="0.25">
      <c r="A13" s="65"/>
      <c r="B13" s="348" t="s">
        <v>126</v>
      </c>
      <c r="C13" s="66"/>
      <c r="D13" s="71"/>
      <c r="E13" s="67"/>
      <c r="F13" s="58"/>
    </row>
    <row r="14" spans="1:6" x14ac:dyDescent="0.25">
      <c r="A14" s="65"/>
      <c r="B14" s="68"/>
      <c r="C14" s="66"/>
      <c r="D14" s="71"/>
      <c r="E14" s="67"/>
      <c r="F14" s="58"/>
    </row>
    <row r="15" spans="1:6" x14ac:dyDescent="0.25">
      <c r="A15" s="137" t="s">
        <v>771</v>
      </c>
      <c r="B15" s="68" t="s">
        <v>127</v>
      </c>
      <c r="C15" s="138" t="s">
        <v>29</v>
      </c>
      <c r="D15" s="71">
        <v>50</v>
      </c>
      <c r="E15" s="67"/>
      <c r="F15" s="58"/>
    </row>
    <row r="16" spans="1:6" ht="25" x14ac:dyDescent="0.25">
      <c r="A16" s="137"/>
      <c r="B16" s="68" t="s">
        <v>128</v>
      </c>
      <c r="C16" s="66"/>
      <c r="D16" s="71"/>
      <c r="E16" s="67"/>
      <c r="F16" s="58"/>
    </row>
    <row r="17" spans="1:6" x14ac:dyDescent="0.25">
      <c r="A17" s="137" t="s">
        <v>772</v>
      </c>
      <c r="B17" s="68" t="s">
        <v>129</v>
      </c>
      <c r="C17" s="138" t="s">
        <v>23</v>
      </c>
      <c r="D17" s="71">
        <v>4</v>
      </c>
      <c r="E17" s="67"/>
      <c r="F17" s="58"/>
    </row>
    <row r="18" spans="1:6" x14ac:dyDescent="0.25">
      <c r="A18" s="137" t="s">
        <v>773</v>
      </c>
      <c r="B18" s="68" t="s">
        <v>130</v>
      </c>
      <c r="C18" s="138" t="s">
        <v>23</v>
      </c>
      <c r="D18" s="71">
        <v>50</v>
      </c>
      <c r="E18" s="67"/>
      <c r="F18" s="58"/>
    </row>
    <row r="19" spans="1:6" x14ac:dyDescent="0.25">
      <c r="A19" s="65"/>
      <c r="B19" s="68"/>
      <c r="C19" s="66"/>
      <c r="D19" s="71"/>
      <c r="E19" s="67"/>
      <c r="F19" s="58"/>
    </row>
    <row r="20" spans="1:6" ht="12.65" customHeight="1" x14ac:dyDescent="0.3">
      <c r="A20" s="137" t="s">
        <v>774</v>
      </c>
      <c r="B20" s="152" t="s">
        <v>131</v>
      </c>
      <c r="C20" s="66"/>
      <c r="D20" s="71"/>
      <c r="E20" s="67"/>
      <c r="F20" s="58"/>
    </row>
    <row r="21" spans="1:6" ht="24" x14ac:dyDescent="0.25">
      <c r="A21" s="137"/>
      <c r="B21" s="348" t="s">
        <v>132</v>
      </c>
      <c r="C21" s="66"/>
      <c r="D21" s="71"/>
      <c r="E21" s="67"/>
      <c r="F21" s="58"/>
    </row>
    <row r="22" spans="1:6" ht="13" x14ac:dyDescent="0.3">
      <c r="A22" s="137" t="s">
        <v>775</v>
      </c>
      <c r="B22" s="68" t="s">
        <v>135</v>
      </c>
      <c r="C22" s="138" t="s">
        <v>29</v>
      </c>
      <c r="D22" s="71">
        <v>100</v>
      </c>
      <c r="E22" s="67"/>
      <c r="F22" s="58"/>
    </row>
    <row r="23" spans="1:6" ht="25" x14ac:dyDescent="0.25">
      <c r="A23" s="137"/>
      <c r="B23" s="68" t="s">
        <v>133</v>
      </c>
      <c r="C23" s="66"/>
      <c r="D23" s="71"/>
      <c r="E23" s="67"/>
      <c r="F23" s="58"/>
    </row>
    <row r="24" spans="1:6" ht="13" x14ac:dyDescent="0.3">
      <c r="A24" s="137" t="s">
        <v>776</v>
      </c>
      <c r="B24" s="68" t="s">
        <v>134</v>
      </c>
      <c r="C24" s="138" t="s">
        <v>23</v>
      </c>
      <c r="D24" s="71">
        <v>10</v>
      </c>
      <c r="E24" s="67"/>
      <c r="F24" s="58"/>
    </row>
    <row r="25" spans="1:6" x14ac:dyDescent="0.25">
      <c r="A25" s="137"/>
      <c r="B25" s="68"/>
      <c r="C25" s="66"/>
      <c r="D25" s="71"/>
      <c r="E25" s="67"/>
      <c r="F25" s="58"/>
    </row>
    <row r="26" spans="1:6" ht="13" x14ac:dyDescent="0.3">
      <c r="A26" s="137" t="s">
        <v>777</v>
      </c>
      <c r="B26" s="351" t="s">
        <v>136</v>
      </c>
      <c r="C26" s="66"/>
      <c r="D26" s="71"/>
      <c r="E26" s="67"/>
      <c r="F26" s="58"/>
    </row>
    <row r="27" spans="1:6" ht="36" x14ac:dyDescent="0.25">
      <c r="A27" s="65"/>
      <c r="B27" s="348" t="s">
        <v>903</v>
      </c>
      <c r="C27" s="66"/>
      <c r="D27" s="71"/>
      <c r="E27" s="67"/>
      <c r="F27" s="58"/>
    </row>
    <row r="28" spans="1:6" ht="15" customHeight="1" x14ac:dyDescent="0.25">
      <c r="A28" s="65"/>
      <c r="B28" s="68"/>
      <c r="C28" s="66"/>
      <c r="D28" s="71"/>
      <c r="E28" s="67"/>
      <c r="F28" s="58"/>
    </row>
    <row r="29" spans="1:6" x14ac:dyDescent="0.25">
      <c r="A29" s="137" t="s">
        <v>778</v>
      </c>
      <c r="B29" s="68" t="s">
        <v>137</v>
      </c>
      <c r="C29" s="138" t="s">
        <v>23</v>
      </c>
      <c r="D29" s="71">
        <v>10</v>
      </c>
      <c r="E29" s="67"/>
      <c r="F29" s="58"/>
    </row>
    <row r="30" spans="1:6" x14ac:dyDescent="0.25">
      <c r="A30" s="137"/>
      <c r="B30" s="68"/>
      <c r="C30" s="138"/>
      <c r="D30" s="71"/>
      <c r="E30" s="67"/>
      <c r="F30" s="58"/>
    </row>
    <row r="31" spans="1:6" ht="48.5" customHeight="1" x14ac:dyDescent="0.25">
      <c r="A31" s="65"/>
      <c r="B31" s="348" t="s">
        <v>138</v>
      </c>
      <c r="C31" s="66"/>
      <c r="D31" s="71"/>
      <c r="E31" s="67"/>
      <c r="F31" s="58"/>
    </row>
    <row r="32" spans="1:6" x14ac:dyDescent="0.25">
      <c r="A32" s="137" t="s">
        <v>779</v>
      </c>
      <c r="B32" s="68" t="s">
        <v>837</v>
      </c>
      <c r="C32" s="138" t="s">
        <v>23</v>
      </c>
      <c r="D32" s="71">
        <v>10</v>
      </c>
      <c r="E32" s="67"/>
      <c r="F32" s="58"/>
    </row>
    <row r="33" spans="1:6" x14ac:dyDescent="0.25">
      <c r="A33" s="137"/>
      <c r="B33" s="68"/>
      <c r="C33" s="138"/>
      <c r="D33" s="71"/>
      <c r="E33" s="67"/>
      <c r="F33" s="58"/>
    </row>
    <row r="34" spans="1:6" ht="13" x14ac:dyDescent="0.3">
      <c r="A34" s="137" t="s">
        <v>780</v>
      </c>
      <c r="B34" s="152" t="s">
        <v>139</v>
      </c>
      <c r="C34" s="66"/>
      <c r="D34" s="71"/>
      <c r="E34" s="67"/>
      <c r="F34" s="58"/>
    </row>
    <row r="35" spans="1:6" ht="36" x14ac:dyDescent="0.25">
      <c r="A35" s="137"/>
      <c r="B35" s="348" t="s">
        <v>904</v>
      </c>
      <c r="C35" s="138"/>
      <c r="D35" s="71"/>
      <c r="E35" s="67"/>
      <c r="F35" s="58"/>
    </row>
    <row r="36" spans="1:6" x14ac:dyDescent="0.25">
      <c r="A36" s="137"/>
      <c r="B36" s="68"/>
      <c r="C36" s="138"/>
      <c r="D36" s="71"/>
      <c r="E36" s="67"/>
      <c r="F36" s="58"/>
    </row>
    <row r="37" spans="1:6" x14ac:dyDescent="0.25">
      <c r="A37" s="137" t="s">
        <v>781</v>
      </c>
      <c r="B37" s="68" t="s">
        <v>140</v>
      </c>
      <c r="C37" s="138" t="s">
        <v>23</v>
      </c>
      <c r="D37" s="71">
        <v>4</v>
      </c>
      <c r="E37" s="67"/>
      <c r="F37" s="58"/>
    </row>
    <row r="38" spans="1:6" x14ac:dyDescent="0.25">
      <c r="A38" s="65"/>
      <c r="B38" s="68"/>
      <c r="C38" s="138"/>
      <c r="D38" s="71"/>
      <c r="E38" s="67"/>
      <c r="F38" s="58"/>
    </row>
    <row r="39" spans="1:6" ht="12.65" customHeight="1" x14ac:dyDescent="0.3">
      <c r="A39" s="137" t="s">
        <v>782</v>
      </c>
      <c r="B39" s="152" t="s">
        <v>118</v>
      </c>
      <c r="C39" s="66"/>
      <c r="D39" s="71"/>
      <c r="E39" s="67"/>
      <c r="F39" s="58"/>
    </row>
    <row r="40" spans="1:6" ht="25" x14ac:dyDescent="0.25">
      <c r="A40" s="137"/>
      <c r="B40" s="68" t="s">
        <v>141</v>
      </c>
      <c r="C40" s="138" t="s">
        <v>37</v>
      </c>
      <c r="D40" s="71">
        <v>1</v>
      </c>
      <c r="E40" s="67"/>
      <c r="F40" s="254"/>
    </row>
    <row r="41" spans="1:6" x14ac:dyDescent="0.25">
      <c r="A41" s="137"/>
      <c r="B41" s="68"/>
      <c r="C41" s="66"/>
      <c r="D41" s="71"/>
      <c r="E41" s="67"/>
      <c r="F41" s="58"/>
    </row>
    <row r="42" spans="1:6" ht="13" thickBot="1" x14ac:dyDescent="0.3">
      <c r="A42" s="326" t="s">
        <v>783</v>
      </c>
      <c r="B42" s="344" t="s">
        <v>142</v>
      </c>
      <c r="C42" s="345" t="s">
        <v>37</v>
      </c>
      <c r="D42" s="346">
        <v>1</v>
      </c>
      <c r="E42" s="347"/>
      <c r="F42" s="330"/>
    </row>
    <row r="43" spans="1:6" ht="25" customHeight="1" thickBot="1" x14ac:dyDescent="0.3">
      <c r="A43" s="139"/>
      <c r="B43" s="407" t="s">
        <v>149</v>
      </c>
      <c r="C43" s="408"/>
      <c r="D43" s="408"/>
      <c r="E43" s="409"/>
      <c r="F43" s="140"/>
    </row>
    <row r="44" spans="1:6" ht="14.4" customHeight="1" x14ac:dyDescent="0.25">
      <c r="A44"/>
      <c r="B44"/>
      <c r="C44"/>
      <c r="D44"/>
      <c r="E44"/>
      <c r="F44"/>
    </row>
    <row r="45" spans="1:6" ht="14.4" customHeight="1" x14ac:dyDescent="0.25">
      <c r="A45"/>
      <c r="B45"/>
      <c r="C45"/>
      <c r="D45"/>
      <c r="E45"/>
      <c r="F45"/>
    </row>
    <row r="46" spans="1:6" ht="14.4" customHeight="1" x14ac:dyDescent="0.25">
      <c r="A46"/>
      <c r="B46"/>
      <c r="C46"/>
      <c r="D46"/>
      <c r="E46"/>
      <c r="F46"/>
    </row>
    <row r="47" spans="1:6" ht="14.4" customHeight="1" x14ac:dyDescent="0.25">
      <c r="A47"/>
      <c r="B47"/>
      <c r="C47"/>
      <c r="D47"/>
      <c r="E47"/>
      <c r="F47"/>
    </row>
    <row r="48" spans="1:6" ht="14.4" customHeight="1" x14ac:dyDescent="0.25">
      <c r="A48"/>
      <c r="B48"/>
      <c r="C48"/>
      <c r="D48"/>
      <c r="E48"/>
      <c r="F48"/>
    </row>
    <row r="49" spans="1:6" ht="14.4" customHeight="1" x14ac:dyDescent="0.25">
      <c r="A49"/>
      <c r="B49"/>
      <c r="C49"/>
      <c r="D49"/>
      <c r="E49"/>
      <c r="F49"/>
    </row>
    <row r="50" spans="1:6" ht="14.4" customHeight="1" x14ac:dyDescent="0.25">
      <c r="A50"/>
      <c r="B50"/>
      <c r="C50"/>
      <c r="D50"/>
      <c r="E50"/>
      <c r="F50"/>
    </row>
    <row r="51" spans="1:6" ht="14.4" customHeight="1" x14ac:dyDescent="0.25">
      <c r="A51"/>
      <c r="B51"/>
      <c r="C51"/>
      <c r="D51"/>
      <c r="E51"/>
      <c r="F51"/>
    </row>
    <row r="52" spans="1:6" ht="14.4" customHeight="1" x14ac:dyDescent="0.25">
      <c r="A52"/>
      <c r="B52"/>
      <c r="C52"/>
      <c r="D52"/>
      <c r="E52"/>
      <c r="F52"/>
    </row>
    <row r="53" spans="1:6" ht="14.4" customHeight="1" x14ac:dyDescent="0.25">
      <c r="A53"/>
      <c r="B53"/>
      <c r="C53"/>
      <c r="D53"/>
      <c r="E53"/>
      <c r="F53"/>
    </row>
    <row r="54" spans="1:6" ht="14.4" customHeight="1" x14ac:dyDescent="0.25">
      <c r="A54"/>
      <c r="B54"/>
      <c r="C54"/>
      <c r="D54"/>
      <c r="E54"/>
      <c r="F54"/>
    </row>
    <row r="55" spans="1:6" ht="14.4" customHeight="1" x14ac:dyDescent="0.25">
      <c r="A55"/>
      <c r="B55"/>
      <c r="C55"/>
      <c r="D55"/>
      <c r="E55"/>
      <c r="F55"/>
    </row>
    <row r="56" spans="1:6" ht="14.4" customHeight="1" x14ac:dyDescent="0.25">
      <c r="A56"/>
      <c r="B56"/>
      <c r="C56"/>
      <c r="D56"/>
      <c r="E56"/>
      <c r="F56"/>
    </row>
    <row r="57" spans="1:6" ht="14.4" customHeight="1" x14ac:dyDescent="0.25">
      <c r="A57"/>
      <c r="B57"/>
      <c r="C57"/>
      <c r="D57"/>
      <c r="E57"/>
      <c r="F57"/>
    </row>
    <row r="58" spans="1:6" ht="14.4" customHeight="1" x14ac:dyDescent="0.25">
      <c r="A58"/>
      <c r="B58"/>
      <c r="C58"/>
      <c r="D58"/>
      <c r="E58"/>
      <c r="F58"/>
    </row>
    <row r="59" spans="1:6" ht="14.4" customHeight="1" x14ac:dyDescent="0.25">
      <c r="A59"/>
      <c r="B59"/>
      <c r="C59"/>
      <c r="D59"/>
      <c r="E59"/>
      <c r="F59"/>
    </row>
    <row r="60" spans="1:6" ht="14.4" customHeight="1" x14ac:dyDescent="0.25">
      <c r="A60"/>
      <c r="B60"/>
      <c r="C60"/>
      <c r="D60"/>
      <c r="E60"/>
      <c r="F60"/>
    </row>
    <row r="61" spans="1:6" ht="14.4" customHeight="1" x14ac:dyDescent="0.25">
      <c r="A61"/>
      <c r="B61"/>
      <c r="C61"/>
      <c r="D61"/>
      <c r="E61"/>
      <c r="F61"/>
    </row>
    <row r="62" spans="1:6" ht="14.4" customHeight="1" x14ac:dyDescent="0.25">
      <c r="A62"/>
      <c r="B62"/>
      <c r="C62"/>
      <c r="D62"/>
      <c r="E62"/>
      <c r="F62"/>
    </row>
    <row r="63" spans="1:6" ht="14.4" customHeight="1" x14ac:dyDescent="0.25">
      <c r="A63"/>
      <c r="B63"/>
      <c r="C63"/>
      <c r="D63"/>
      <c r="E63"/>
      <c r="F63"/>
    </row>
    <row r="64" spans="1:6" ht="14.4" customHeight="1" x14ac:dyDescent="0.25">
      <c r="A64"/>
      <c r="B64"/>
      <c r="C64"/>
      <c r="D64"/>
      <c r="E64"/>
      <c r="F64"/>
    </row>
    <row r="65" spans="1:6" ht="14.4" customHeight="1" x14ac:dyDescent="0.25">
      <c r="A65"/>
      <c r="B65"/>
      <c r="C65"/>
      <c r="D65"/>
      <c r="E65"/>
      <c r="F65"/>
    </row>
    <row r="66" spans="1:6" ht="14.4" customHeight="1" x14ac:dyDescent="0.25">
      <c r="A66"/>
      <c r="B66"/>
      <c r="C66"/>
      <c r="D66"/>
      <c r="E66"/>
      <c r="F66"/>
    </row>
    <row r="67" spans="1:6" ht="14.4" customHeight="1" x14ac:dyDescent="0.25">
      <c r="A67"/>
      <c r="B67"/>
      <c r="C67"/>
      <c r="D67"/>
      <c r="E67"/>
      <c r="F67"/>
    </row>
    <row r="68" spans="1:6" ht="14.4" customHeight="1" x14ac:dyDescent="0.25">
      <c r="A68"/>
      <c r="B68"/>
      <c r="C68"/>
      <c r="D68"/>
      <c r="E68"/>
      <c r="F68"/>
    </row>
    <row r="69" spans="1:6" ht="14.4" customHeight="1" x14ac:dyDescent="0.25">
      <c r="A69"/>
      <c r="B69"/>
      <c r="C69"/>
      <c r="D69"/>
      <c r="E69"/>
      <c r="F69"/>
    </row>
    <row r="70" spans="1:6" ht="14.4" customHeight="1" x14ac:dyDescent="0.25">
      <c r="A70"/>
      <c r="B70"/>
      <c r="C70"/>
      <c r="D70"/>
      <c r="E70"/>
      <c r="F70"/>
    </row>
    <row r="71" spans="1:6" ht="14.4" customHeight="1" x14ac:dyDescent="0.25">
      <c r="A71"/>
      <c r="B71"/>
      <c r="C71"/>
      <c r="D71"/>
      <c r="E71"/>
      <c r="F71"/>
    </row>
    <row r="72" spans="1:6" ht="14.4" customHeight="1" x14ac:dyDescent="0.25">
      <c r="A72"/>
      <c r="B72"/>
      <c r="C72"/>
      <c r="D72"/>
      <c r="E72"/>
      <c r="F72"/>
    </row>
    <row r="73" spans="1:6" ht="14.4" customHeight="1" x14ac:dyDescent="0.25">
      <c r="A73"/>
      <c r="B73"/>
      <c r="C73"/>
      <c r="D73"/>
      <c r="E73"/>
      <c r="F73"/>
    </row>
    <row r="74" spans="1:6" ht="14.4" customHeight="1" x14ac:dyDescent="0.25">
      <c r="A74"/>
      <c r="B74"/>
      <c r="C74"/>
      <c r="D74"/>
      <c r="E74"/>
      <c r="F74"/>
    </row>
    <row r="75" spans="1:6" ht="14.4" customHeight="1" x14ac:dyDescent="0.25">
      <c r="A75"/>
      <c r="B75"/>
      <c r="C75"/>
      <c r="D75"/>
      <c r="E75"/>
      <c r="F75"/>
    </row>
    <row r="76" spans="1:6" ht="14.4" customHeight="1" x14ac:dyDescent="0.25">
      <c r="A76"/>
      <c r="B76"/>
      <c r="C76"/>
      <c r="D76"/>
      <c r="E76"/>
      <c r="F76"/>
    </row>
    <row r="77" spans="1:6" ht="14.4" customHeight="1" x14ac:dyDescent="0.25">
      <c r="A77"/>
      <c r="B77"/>
      <c r="C77"/>
      <c r="D77"/>
      <c r="E77"/>
      <c r="F77"/>
    </row>
    <row r="78" spans="1:6" ht="14.4" customHeight="1" x14ac:dyDescent="0.25">
      <c r="A78"/>
      <c r="B78"/>
      <c r="C78"/>
      <c r="D78"/>
      <c r="E78"/>
      <c r="F78"/>
    </row>
    <row r="79" spans="1:6" ht="14.4" customHeight="1" x14ac:dyDescent="0.25">
      <c r="A79"/>
      <c r="B79"/>
      <c r="C79"/>
      <c r="D79"/>
      <c r="E79"/>
      <c r="F79"/>
    </row>
    <row r="80" spans="1:6" ht="14.4" customHeight="1" x14ac:dyDescent="0.25">
      <c r="A80"/>
      <c r="B80"/>
      <c r="C80"/>
      <c r="D80"/>
      <c r="E80"/>
      <c r="F80"/>
    </row>
    <row r="81" spans="1:6" ht="14.4" customHeight="1" x14ac:dyDescent="0.25">
      <c r="A81"/>
      <c r="B81"/>
      <c r="C81"/>
      <c r="D81"/>
      <c r="E81"/>
      <c r="F81"/>
    </row>
    <row r="82" spans="1:6" ht="14.4" customHeight="1" x14ac:dyDescent="0.25">
      <c r="A82"/>
      <c r="B82"/>
      <c r="C82"/>
      <c r="D82"/>
      <c r="E82"/>
      <c r="F82"/>
    </row>
    <row r="83" spans="1:6" x14ac:dyDescent="0.25">
      <c r="A83"/>
      <c r="B83"/>
      <c r="C83"/>
      <c r="D83"/>
      <c r="E83"/>
      <c r="F83"/>
    </row>
    <row r="84" spans="1:6" x14ac:dyDescent="0.25">
      <c r="A84"/>
      <c r="B84"/>
      <c r="C84"/>
      <c r="D84"/>
      <c r="E84"/>
      <c r="F84"/>
    </row>
    <row r="85" spans="1:6" x14ac:dyDescent="0.25">
      <c r="A85"/>
      <c r="B85"/>
      <c r="C85"/>
      <c r="D85"/>
      <c r="E85"/>
      <c r="F85"/>
    </row>
  </sheetData>
  <mergeCells count="4">
    <mergeCell ref="B43:E43"/>
    <mergeCell ref="A1:F1"/>
    <mergeCell ref="A2:F2"/>
    <mergeCell ref="A3:B3"/>
  </mergeCells>
  <pageMargins left="0.70866141732283461" right="0.70866141732283461" top="0.74803149606299213" bottom="0.74803149606299213" header="0.31496062992125984" footer="0.31496062992125984"/>
  <pageSetup paperSize="9" scale="89" fitToHeight="0" orientation="portrait" r:id="rId1"/>
  <headerFooter>
    <oddHeader>&amp;CSECTION 3: ELECTRICAL INSTALLATION</oddHeader>
    <oddFooter>&amp;CPage &amp;P</oddFooter>
  </headerFooter>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5"/>
  <sheetViews>
    <sheetView view="pageBreakPreview" topLeftCell="A43" zoomScale="85" zoomScaleNormal="100" zoomScaleSheetLayoutView="85" workbookViewId="0">
      <selection activeCell="F64" sqref="F64"/>
    </sheetView>
  </sheetViews>
  <sheetFormatPr defaultRowHeight="12.5" x14ac:dyDescent="0.25"/>
  <cols>
    <col min="1" max="1" width="12" style="53" customWidth="1"/>
    <col min="2" max="2" width="41.1796875" style="53" customWidth="1"/>
    <col min="3" max="3" width="7.36328125" style="53" bestFit="1" customWidth="1"/>
    <col min="4" max="4" width="6.81640625" style="53" bestFit="1" customWidth="1"/>
    <col min="5" max="5" width="15.36328125" style="53" customWidth="1"/>
    <col min="6" max="6" width="17.08984375" style="46" customWidth="1"/>
  </cols>
  <sheetData>
    <row r="1" spans="1:6" x14ac:dyDescent="0.25">
      <c r="A1" s="61"/>
      <c r="B1" s="410"/>
      <c r="C1" s="410"/>
      <c r="D1" s="410"/>
      <c r="E1" s="410"/>
      <c r="F1" s="411"/>
    </row>
    <row r="2" spans="1:6" ht="14.4" customHeight="1" x14ac:dyDescent="0.35">
      <c r="A2" s="390" t="s">
        <v>758</v>
      </c>
      <c r="B2" s="391"/>
      <c r="C2" s="391"/>
      <c r="D2" s="391"/>
      <c r="E2" s="391"/>
      <c r="F2" s="392"/>
    </row>
    <row r="3" spans="1:6" ht="14.5" x14ac:dyDescent="0.35">
      <c r="A3" s="401" t="s">
        <v>53</v>
      </c>
      <c r="B3" s="402"/>
      <c r="C3" s="402"/>
      <c r="D3" s="402"/>
      <c r="E3" s="402"/>
      <c r="F3" s="403"/>
    </row>
    <row r="4" spans="1:6" ht="15" thickBot="1" x14ac:dyDescent="0.4">
      <c r="A4" s="401"/>
      <c r="B4" s="402"/>
      <c r="C4" s="402"/>
      <c r="D4" s="402"/>
      <c r="E4" s="402"/>
      <c r="F4" s="403"/>
    </row>
    <row r="5" spans="1:6" ht="15" thickBot="1" x14ac:dyDescent="0.4">
      <c r="A5" s="399" t="s">
        <v>54</v>
      </c>
      <c r="B5" s="400"/>
      <c r="C5" s="69"/>
      <c r="D5" s="69"/>
      <c r="E5" s="69"/>
      <c r="F5" s="70"/>
    </row>
    <row r="6" spans="1:6" ht="15" thickBot="1" x14ac:dyDescent="0.4">
      <c r="A6" s="62" t="s">
        <v>17</v>
      </c>
      <c r="B6" s="63" t="s">
        <v>0</v>
      </c>
      <c r="C6" s="62" t="s">
        <v>1</v>
      </c>
      <c r="D6" s="62" t="s">
        <v>6</v>
      </c>
      <c r="E6" s="62" t="s">
        <v>2</v>
      </c>
      <c r="F6" s="55" t="s">
        <v>3</v>
      </c>
    </row>
    <row r="7" spans="1:6" ht="14.5" x14ac:dyDescent="0.35">
      <c r="A7" s="64">
        <v>5</v>
      </c>
      <c r="B7" s="149" t="s">
        <v>143</v>
      </c>
      <c r="C7" s="64"/>
      <c r="D7" s="72"/>
      <c r="E7" s="64"/>
      <c r="F7" s="56"/>
    </row>
    <row r="8" spans="1:6" ht="14.5" x14ac:dyDescent="0.35">
      <c r="A8" s="147"/>
      <c r="B8" s="148"/>
      <c r="C8" s="147"/>
      <c r="D8" s="72"/>
      <c r="E8" s="147"/>
      <c r="F8" s="56"/>
    </row>
    <row r="9" spans="1:6" ht="14.5" x14ac:dyDescent="0.35">
      <c r="A9" s="137" t="s">
        <v>760</v>
      </c>
      <c r="B9" s="51" t="s">
        <v>144</v>
      </c>
      <c r="C9" s="66"/>
      <c r="D9" s="71"/>
      <c r="E9" s="67"/>
      <c r="F9" s="57"/>
    </row>
    <row r="10" spans="1:6" ht="31.25" customHeight="1" x14ac:dyDescent="0.25">
      <c r="A10" s="65"/>
      <c r="B10" s="146" t="s">
        <v>145</v>
      </c>
      <c r="C10" s="66"/>
      <c r="D10" s="71"/>
      <c r="E10" s="67"/>
      <c r="F10" s="57"/>
    </row>
    <row r="11" spans="1:6" x14ac:dyDescent="0.25">
      <c r="A11" s="65"/>
      <c r="B11" s="26"/>
      <c r="C11" s="66"/>
      <c r="D11" s="71"/>
      <c r="E11" s="67"/>
      <c r="F11" s="58"/>
    </row>
    <row r="12" spans="1:6" ht="13" x14ac:dyDescent="0.3">
      <c r="A12" s="137" t="s">
        <v>761</v>
      </c>
      <c r="B12" s="145" t="s">
        <v>61</v>
      </c>
      <c r="C12" s="138" t="s">
        <v>23</v>
      </c>
      <c r="D12" s="71">
        <v>1</v>
      </c>
      <c r="E12" s="67"/>
      <c r="F12" s="58"/>
    </row>
    <row r="13" spans="1:6" ht="26" x14ac:dyDescent="0.3">
      <c r="A13" s="137" t="s">
        <v>762</v>
      </c>
      <c r="B13" s="145" t="s">
        <v>101</v>
      </c>
      <c r="C13" s="138" t="s">
        <v>23</v>
      </c>
      <c r="D13" s="71">
        <v>1</v>
      </c>
      <c r="E13" s="67"/>
      <c r="F13" s="58"/>
    </row>
    <row r="14" spans="1:6" ht="13" x14ac:dyDescent="0.3">
      <c r="A14" s="137" t="s">
        <v>763</v>
      </c>
      <c r="B14" s="145" t="s">
        <v>114</v>
      </c>
      <c r="C14" s="138" t="s">
        <v>23</v>
      </c>
      <c r="D14" s="71">
        <v>1</v>
      </c>
      <c r="E14" s="67"/>
      <c r="F14" s="58"/>
    </row>
    <row r="15" spans="1:6" ht="13" x14ac:dyDescent="0.3">
      <c r="A15" s="137" t="s">
        <v>764</v>
      </c>
      <c r="B15" s="145" t="s">
        <v>115</v>
      </c>
      <c r="C15" s="138" t="s">
        <v>23</v>
      </c>
      <c r="D15" s="71">
        <v>1</v>
      </c>
      <c r="E15" s="67"/>
      <c r="F15" s="58"/>
    </row>
    <row r="16" spans="1:6" x14ac:dyDescent="0.25">
      <c r="A16" s="65"/>
      <c r="B16" s="68"/>
      <c r="C16" s="66"/>
      <c r="D16" s="71"/>
      <c r="E16" s="67"/>
      <c r="F16" s="58"/>
    </row>
    <row r="17" spans="1:6" ht="13" x14ac:dyDescent="0.3">
      <c r="A17" s="137" t="s">
        <v>765</v>
      </c>
      <c r="B17" s="152" t="s">
        <v>146</v>
      </c>
      <c r="C17" s="66"/>
      <c r="D17" s="71"/>
      <c r="E17" s="67"/>
      <c r="F17" s="58"/>
    </row>
    <row r="18" spans="1:6" ht="25" x14ac:dyDescent="0.25">
      <c r="A18" s="137"/>
      <c r="B18" s="68" t="s">
        <v>147</v>
      </c>
      <c r="C18" s="66"/>
      <c r="D18" s="71"/>
      <c r="E18" s="67"/>
      <c r="F18" s="58"/>
    </row>
    <row r="19" spans="1:6" x14ac:dyDescent="0.25">
      <c r="A19" s="137"/>
      <c r="B19" s="68"/>
      <c r="C19" s="66"/>
      <c r="D19" s="71"/>
      <c r="E19" s="67"/>
      <c r="F19" s="58"/>
    </row>
    <row r="20" spans="1:6" x14ac:dyDescent="0.25">
      <c r="A20" s="137" t="s">
        <v>766</v>
      </c>
      <c r="B20" s="68" t="s">
        <v>148</v>
      </c>
      <c r="C20" s="138" t="s">
        <v>23</v>
      </c>
      <c r="D20" s="71">
        <v>10</v>
      </c>
      <c r="E20" s="67"/>
      <c r="F20" s="58"/>
    </row>
    <row r="21" spans="1:6" x14ac:dyDescent="0.25">
      <c r="A21" s="137"/>
      <c r="B21" s="68"/>
      <c r="C21" s="66"/>
      <c r="D21" s="71"/>
      <c r="E21" s="67"/>
      <c r="F21" s="58"/>
    </row>
    <row r="22" spans="1:6" x14ac:dyDescent="0.25">
      <c r="A22" s="137"/>
      <c r="B22" s="68"/>
      <c r="C22" s="66"/>
      <c r="D22" s="71"/>
      <c r="E22" s="67"/>
      <c r="F22" s="58"/>
    </row>
    <row r="23" spans="1:6" x14ac:dyDescent="0.25">
      <c r="A23" s="137"/>
      <c r="B23" s="68"/>
      <c r="C23" s="66"/>
      <c r="D23" s="71"/>
      <c r="E23" s="67"/>
      <c r="F23" s="58"/>
    </row>
    <row r="24" spans="1:6" x14ac:dyDescent="0.25">
      <c r="A24" s="137"/>
      <c r="B24" s="68"/>
      <c r="C24" s="66"/>
      <c r="D24" s="71"/>
      <c r="E24" s="67"/>
      <c r="F24" s="58"/>
    </row>
    <row r="25" spans="1:6" x14ac:dyDescent="0.25">
      <c r="A25" s="137"/>
      <c r="B25" s="68"/>
      <c r="C25" s="66"/>
      <c r="D25" s="71"/>
      <c r="E25" s="67"/>
      <c r="F25" s="58"/>
    </row>
    <row r="26" spans="1:6" x14ac:dyDescent="0.25">
      <c r="A26" s="137"/>
      <c r="B26" s="68"/>
      <c r="C26" s="66"/>
      <c r="D26" s="71"/>
      <c r="E26" s="67"/>
      <c r="F26" s="58"/>
    </row>
    <row r="27" spans="1:6" x14ac:dyDescent="0.25">
      <c r="A27" s="137"/>
      <c r="B27" s="68"/>
      <c r="C27" s="66"/>
      <c r="D27" s="71"/>
      <c r="E27" s="67"/>
      <c r="F27" s="58"/>
    </row>
    <row r="28" spans="1:6" x14ac:dyDescent="0.25">
      <c r="A28" s="137"/>
      <c r="B28" s="68"/>
      <c r="C28" s="66"/>
      <c r="D28" s="71"/>
      <c r="E28" s="67"/>
      <c r="F28" s="58"/>
    </row>
    <row r="29" spans="1:6" x14ac:dyDescent="0.25">
      <c r="A29" s="137"/>
      <c r="B29" s="68"/>
      <c r="C29" s="66"/>
      <c r="D29" s="71"/>
      <c r="E29" s="67"/>
      <c r="F29" s="58"/>
    </row>
    <row r="30" spans="1:6" x14ac:dyDescent="0.25">
      <c r="A30" s="137"/>
      <c r="B30" s="68"/>
      <c r="C30" s="66"/>
      <c r="D30" s="71"/>
      <c r="E30" s="67"/>
      <c r="F30" s="58"/>
    </row>
    <row r="31" spans="1:6" x14ac:dyDescent="0.25">
      <c r="A31" s="137"/>
      <c r="B31" s="68"/>
      <c r="C31" s="66"/>
      <c r="D31" s="71"/>
      <c r="E31" s="67"/>
      <c r="F31" s="58"/>
    </row>
    <row r="32" spans="1:6" x14ac:dyDescent="0.25">
      <c r="A32" s="137"/>
      <c r="B32" s="68"/>
      <c r="C32" s="66"/>
      <c r="D32" s="71"/>
      <c r="E32" s="67"/>
      <c r="F32" s="58"/>
    </row>
    <row r="33" spans="1:6" x14ac:dyDescent="0.25">
      <c r="A33" s="137"/>
      <c r="B33" s="68"/>
      <c r="C33" s="66"/>
      <c r="D33" s="71"/>
      <c r="E33" s="67"/>
      <c r="F33" s="58"/>
    </row>
    <row r="34" spans="1:6" x14ac:dyDescent="0.25">
      <c r="A34" s="137"/>
      <c r="B34" s="68"/>
      <c r="C34" s="66"/>
      <c r="D34" s="71"/>
      <c r="E34" s="67"/>
      <c r="F34" s="58"/>
    </row>
    <row r="35" spans="1:6" x14ac:dyDescent="0.25">
      <c r="A35" s="137"/>
      <c r="B35" s="68"/>
      <c r="C35" s="66"/>
      <c r="D35" s="71"/>
      <c r="E35" s="67"/>
      <c r="F35" s="58"/>
    </row>
    <row r="36" spans="1:6" x14ac:dyDescent="0.25">
      <c r="A36" s="137"/>
      <c r="B36" s="68"/>
      <c r="C36" s="66"/>
      <c r="D36" s="71"/>
      <c r="E36" s="67"/>
      <c r="F36" s="58"/>
    </row>
    <row r="37" spans="1:6" x14ac:dyDescent="0.25">
      <c r="A37" s="137"/>
      <c r="B37" s="68"/>
      <c r="C37" s="66"/>
      <c r="D37" s="71"/>
      <c r="E37" s="67"/>
      <c r="F37" s="58"/>
    </row>
    <row r="38" spans="1:6" x14ac:dyDescent="0.25">
      <c r="A38" s="137"/>
      <c r="B38" s="68"/>
      <c r="C38" s="66"/>
      <c r="D38" s="71"/>
      <c r="E38" s="67"/>
      <c r="F38" s="58"/>
    </row>
    <row r="39" spans="1:6" x14ac:dyDescent="0.25">
      <c r="A39" s="137"/>
      <c r="B39" s="68"/>
      <c r="C39" s="66"/>
      <c r="D39" s="71"/>
      <c r="E39" s="67"/>
      <c r="F39" s="58"/>
    </row>
    <row r="40" spans="1:6" x14ac:dyDescent="0.25">
      <c r="A40" s="137"/>
      <c r="B40" s="68"/>
      <c r="C40" s="66"/>
      <c r="D40" s="71"/>
      <c r="E40" s="67"/>
      <c r="F40" s="58"/>
    </row>
    <row r="41" spans="1:6" x14ac:dyDescent="0.25">
      <c r="A41" s="137"/>
      <c r="B41" s="68"/>
      <c r="C41" s="66"/>
      <c r="D41" s="71"/>
      <c r="E41" s="67"/>
      <c r="F41" s="58"/>
    </row>
    <row r="42" spans="1:6" x14ac:dyDescent="0.25">
      <c r="A42" s="137"/>
      <c r="B42" s="68"/>
      <c r="C42" s="66"/>
      <c r="D42" s="71"/>
      <c r="E42" s="67"/>
      <c r="F42" s="58"/>
    </row>
    <row r="43" spans="1:6" x14ac:dyDescent="0.25">
      <c r="A43" s="137"/>
      <c r="B43" s="68"/>
      <c r="C43" s="66"/>
      <c r="D43" s="71"/>
      <c r="E43" s="67"/>
      <c r="F43" s="58"/>
    </row>
    <row r="44" spans="1:6" x14ac:dyDescent="0.25">
      <c r="A44" s="137"/>
      <c r="B44" s="68"/>
      <c r="C44" s="66"/>
      <c r="D44" s="71"/>
      <c r="E44" s="67"/>
      <c r="F44" s="58"/>
    </row>
    <row r="45" spans="1:6" x14ac:dyDescent="0.25">
      <c r="A45" s="137"/>
      <c r="B45" s="68"/>
      <c r="C45" s="66"/>
      <c r="D45" s="71"/>
      <c r="E45" s="67"/>
      <c r="F45" s="58"/>
    </row>
    <row r="46" spans="1:6" x14ac:dyDescent="0.25">
      <c r="A46" s="137"/>
      <c r="B46" s="68"/>
      <c r="C46" s="66"/>
      <c r="D46" s="71"/>
      <c r="E46" s="67"/>
      <c r="F46" s="58"/>
    </row>
    <row r="47" spans="1:6" x14ac:dyDescent="0.25">
      <c r="A47" s="137"/>
      <c r="B47" s="68"/>
      <c r="C47" s="66"/>
      <c r="D47" s="71"/>
      <c r="E47" s="67"/>
      <c r="F47" s="58"/>
    </row>
    <row r="48" spans="1:6" x14ac:dyDescent="0.25">
      <c r="A48" s="137"/>
      <c r="B48" s="68"/>
      <c r="C48" s="66"/>
      <c r="D48" s="71"/>
      <c r="E48" s="67"/>
      <c r="F48" s="58"/>
    </row>
    <row r="49" spans="1:6" x14ac:dyDescent="0.25">
      <c r="A49" s="137"/>
      <c r="B49" s="68"/>
      <c r="C49" s="66"/>
      <c r="D49" s="71"/>
      <c r="E49" s="67"/>
      <c r="F49" s="58"/>
    </row>
    <row r="50" spans="1:6" x14ac:dyDescent="0.25">
      <c r="A50" s="137"/>
      <c r="B50" s="68"/>
      <c r="C50" s="66"/>
      <c r="D50" s="71"/>
      <c r="E50" s="67"/>
      <c r="F50" s="58"/>
    </row>
    <row r="51" spans="1:6" x14ac:dyDescent="0.25">
      <c r="A51" s="137"/>
      <c r="B51" s="68"/>
      <c r="C51" s="66"/>
      <c r="D51" s="71"/>
      <c r="E51" s="67"/>
      <c r="F51" s="58"/>
    </row>
    <row r="52" spans="1:6" ht="13" thickBot="1" x14ac:dyDescent="0.3">
      <c r="A52" s="137"/>
      <c r="B52" s="68"/>
      <c r="C52" s="66"/>
      <c r="D52" s="71"/>
      <c r="E52" s="67"/>
      <c r="F52" s="58"/>
    </row>
    <row r="53" spans="1:6" ht="25.25" customHeight="1" thickBot="1" x14ac:dyDescent="0.3">
      <c r="A53" s="139"/>
      <c r="B53" s="407" t="s">
        <v>149</v>
      </c>
      <c r="C53" s="408"/>
      <c r="D53" s="408"/>
      <c r="E53" s="409"/>
      <c r="F53" s="140"/>
    </row>
    <row r="54" spans="1:6" ht="14.4" customHeight="1" x14ac:dyDescent="0.25">
      <c r="A54"/>
      <c r="B54"/>
      <c r="C54"/>
      <c r="D54"/>
      <c r="E54"/>
      <c r="F54"/>
    </row>
    <row r="55" spans="1:6" ht="14.4" customHeight="1" x14ac:dyDescent="0.25">
      <c r="A55"/>
      <c r="B55"/>
      <c r="C55"/>
      <c r="D55"/>
      <c r="E55"/>
      <c r="F55"/>
    </row>
    <row r="56" spans="1:6" ht="14.4" customHeight="1" x14ac:dyDescent="0.25">
      <c r="A56"/>
      <c r="B56"/>
      <c r="C56"/>
      <c r="D56"/>
      <c r="E56"/>
      <c r="F56"/>
    </row>
    <row r="57" spans="1:6" ht="14.4" customHeight="1" x14ac:dyDescent="0.25">
      <c r="A57"/>
      <c r="B57"/>
      <c r="C57"/>
      <c r="D57"/>
      <c r="E57"/>
      <c r="F57"/>
    </row>
    <row r="58" spans="1:6" ht="14.4" customHeight="1" x14ac:dyDescent="0.25">
      <c r="A58"/>
      <c r="B58"/>
      <c r="C58"/>
      <c r="D58"/>
      <c r="E58"/>
      <c r="F58"/>
    </row>
    <row r="59" spans="1:6" ht="14.4" customHeight="1" x14ac:dyDescent="0.25">
      <c r="A59"/>
      <c r="B59"/>
      <c r="C59"/>
      <c r="D59"/>
      <c r="E59"/>
      <c r="F59"/>
    </row>
    <row r="60" spans="1:6" ht="14.4" customHeight="1" x14ac:dyDescent="0.25">
      <c r="A60"/>
      <c r="B60"/>
      <c r="C60"/>
      <c r="D60"/>
      <c r="E60"/>
      <c r="F60"/>
    </row>
    <row r="61" spans="1:6" ht="14.4" customHeight="1" x14ac:dyDescent="0.25">
      <c r="A61"/>
      <c r="B61"/>
      <c r="C61"/>
      <c r="D61"/>
      <c r="E61"/>
      <c r="F61"/>
    </row>
    <row r="62" spans="1:6" ht="14.4" customHeight="1" x14ac:dyDescent="0.25">
      <c r="A62"/>
      <c r="B62"/>
      <c r="C62"/>
      <c r="D62"/>
      <c r="E62"/>
      <c r="F62"/>
    </row>
    <row r="63" spans="1:6" ht="14.4" customHeight="1" x14ac:dyDescent="0.25">
      <c r="A63"/>
      <c r="B63"/>
      <c r="C63"/>
      <c r="D63"/>
      <c r="E63"/>
      <c r="F63"/>
    </row>
    <row r="64" spans="1:6" ht="14.4" customHeight="1" x14ac:dyDescent="0.25">
      <c r="A64"/>
      <c r="B64"/>
      <c r="C64"/>
      <c r="D64"/>
      <c r="E64"/>
      <c r="F64"/>
    </row>
    <row r="65" spans="1:6" ht="14.4" customHeight="1" x14ac:dyDescent="0.25">
      <c r="A65"/>
      <c r="B65"/>
      <c r="C65"/>
      <c r="D65"/>
      <c r="E65"/>
      <c r="F65"/>
    </row>
    <row r="66" spans="1:6" ht="14.4" customHeight="1" x14ac:dyDescent="0.25">
      <c r="A66"/>
      <c r="B66"/>
      <c r="C66"/>
      <c r="D66"/>
      <c r="E66"/>
      <c r="F66"/>
    </row>
    <row r="67" spans="1:6" ht="14.4" customHeight="1" x14ac:dyDescent="0.25">
      <c r="A67"/>
      <c r="B67"/>
      <c r="C67"/>
      <c r="D67"/>
      <c r="E67"/>
      <c r="F67"/>
    </row>
    <row r="68" spans="1:6" ht="14.4" customHeight="1" x14ac:dyDescent="0.25">
      <c r="A68"/>
      <c r="B68"/>
      <c r="C68"/>
      <c r="D68"/>
      <c r="E68"/>
      <c r="F68"/>
    </row>
    <row r="69" spans="1:6" ht="14.4" customHeight="1" x14ac:dyDescent="0.25">
      <c r="A69"/>
      <c r="B69"/>
      <c r="C69"/>
      <c r="D69"/>
      <c r="E69"/>
      <c r="F69"/>
    </row>
    <row r="70" spans="1:6" ht="14.4" customHeight="1" x14ac:dyDescent="0.25">
      <c r="A70"/>
      <c r="B70"/>
      <c r="C70"/>
      <c r="D70"/>
      <c r="E70"/>
      <c r="F70"/>
    </row>
    <row r="71" spans="1:6" ht="14.4" customHeight="1" x14ac:dyDescent="0.25">
      <c r="A71"/>
      <c r="B71"/>
      <c r="C71"/>
      <c r="D71"/>
      <c r="E71"/>
      <c r="F71"/>
    </row>
    <row r="72" spans="1:6" ht="14.4" customHeight="1" x14ac:dyDescent="0.25">
      <c r="A72"/>
      <c r="B72"/>
      <c r="C72"/>
      <c r="D72"/>
      <c r="E72"/>
      <c r="F72"/>
    </row>
    <row r="73" spans="1:6" ht="14.4" customHeight="1" x14ac:dyDescent="0.25">
      <c r="A73"/>
      <c r="B73"/>
      <c r="C73"/>
      <c r="D73"/>
      <c r="E73"/>
      <c r="F73"/>
    </row>
    <row r="74" spans="1:6" ht="14.4" customHeight="1" x14ac:dyDescent="0.25">
      <c r="A74"/>
      <c r="B74"/>
      <c r="C74"/>
      <c r="D74"/>
      <c r="E74"/>
      <c r="F74"/>
    </row>
    <row r="75" spans="1:6" ht="14.4" customHeight="1" x14ac:dyDescent="0.25">
      <c r="A75"/>
      <c r="B75"/>
      <c r="C75"/>
      <c r="D75"/>
      <c r="E75"/>
      <c r="F75"/>
    </row>
    <row r="76" spans="1:6" ht="14.4" customHeight="1" x14ac:dyDescent="0.25">
      <c r="A76"/>
      <c r="B76"/>
      <c r="C76"/>
      <c r="D76"/>
      <c r="E76"/>
      <c r="F76"/>
    </row>
    <row r="77" spans="1:6" ht="14.4" customHeight="1" x14ac:dyDescent="0.25">
      <c r="A77"/>
      <c r="B77"/>
      <c r="C77"/>
      <c r="D77"/>
      <c r="E77"/>
      <c r="F77"/>
    </row>
    <row r="78" spans="1:6" ht="14.4" customHeight="1" x14ac:dyDescent="0.25">
      <c r="A78"/>
      <c r="B78"/>
      <c r="C78"/>
      <c r="D78"/>
      <c r="E78"/>
      <c r="F78"/>
    </row>
    <row r="79" spans="1:6" ht="14.4" customHeight="1" x14ac:dyDescent="0.25">
      <c r="A79"/>
      <c r="B79"/>
      <c r="C79"/>
      <c r="D79"/>
      <c r="E79"/>
      <c r="F79"/>
    </row>
    <row r="80" spans="1:6" ht="14.4" customHeight="1" x14ac:dyDescent="0.25">
      <c r="A80"/>
      <c r="B80"/>
      <c r="C80"/>
      <c r="D80"/>
      <c r="E80"/>
      <c r="F80"/>
    </row>
    <row r="81" spans="1:6" ht="14.4" customHeight="1" x14ac:dyDescent="0.25">
      <c r="A81"/>
      <c r="B81"/>
      <c r="C81"/>
      <c r="D81"/>
      <c r="E81"/>
      <c r="F81"/>
    </row>
    <row r="82" spans="1:6" ht="14.4" customHeight="1" x14ac:dyDescent="0.25">
      <c r="A82"/>
      <c r="B82"/>
      <c r="C82"/>
      <c r="D82"/>
      <c r="E82"/>
      <c r="F82"/>
    </row>
    <row r="83" spans="1:6" ht="14.4" customHeight="1" x14ac:dyDescent="0.25">
      <c r="A83"/>
      <c r="B83"/>
      <c r="C83"/>
      <c r="D83"/>
      <c r="E83"/>
      <c r="F83"/>
    </row>
    <row r="84" spans="1:6" ht="14.4" customHeight="1" x14ac:dyDescent="0.25">
      <c r="A84"/>
      <c r="B84"/>
      <c r="C84"/>
      <c r="D84"/>
      <c r="E84"/>
      <c r="F84"/>
    </row>
    <row r="85" spans="1:6" ht="14.4" customHeight="1" x14ac:dyDescent="0.25">
      <c r="A85"/>
      <c r="B85"/>
      <c r="C85"/>
      <c r="D85"/>
      <c r="E85"/>
      <c r="F85"/>
    </row>
    <row r="86" spans="1:6" ht="14.4" customHeight="1" x14ac:dyDescent="0.25">
      <c r="A86"/>
      <c r="B86"/>
      <c r="C86"/>
      <c r="D86"/>
      <c r="E86"/>
      <c r="F86"/>
    </row>
    <row r="87" spans="1:6" ht="14.4" customHeight="1" x14ac:dyDescent="0.25">
      <c r="A87"/>
      <c r="B87"/>
      <c r="C87"/>
      <c r="D87"/>
      <c r="E87"/>
      <c r="F87"/>
    </row>
    <row r="88" spans="1:6" ht="14.4" customHeight="1" x14ac:dyDescent="0.25">
      <c r="A88"/>
      <c r="B88"/>
      <c r="C88"/>
      <c r="D88"/>
      <c r="E88"/>
      <c r="F88"/>
    </row>
    <row r="89" spans="1:6" ht="14.4" customHeight="1" x14ac:dyDescent="0.25">
      <c r="A89"/>
      <c r="B89"/>
      <c r="C89"/>
      <c r="D89"/>
      <c r="E89"/>
      <c r="F89"/>
    </row>
    <row r="90" spans="1:6" ht="14.4" customHeight="1" x14ac:dyDescent="0.25">
      <c r="A90"/>
      <c r="B90"/>
      <c r="C90"/>
      <c r="D90"/>
      <c r="E90"/>
      <c r="F90"/>
    </row>
    <row r="91" spans="1:6" ht="14.4" customHeight="1" x14ac:dyDescent="0.25">
      <c r="A91"/>
      <c r="B91"/>
      <c r="C91"/>
      <c r="D91"/>
      <c r="E91"/>
      <c r="F91"/>
    </row>
    <row r="92" spans="1:6" ht="14.4" customHeight="1" x14ac:dyDescent="0.25">
      <c r="A92"/>
      <c r="B92"/>
      <c r="C92"/>
      <c r="D92"/>
      <c r="E92"/>
      <c r="F92"/>
    </row>
    <row r="93" spans="1:6" x14ac:dyDescent="0.25">
      <c r="A93"/>
      <c r="B93"/>
      <c r="C93"/>
      <c r="D93"/>
      <c r="E93"/>
      <c r="F93"/>
    </row>
    <row r="94" spans="1:6" x14ac:dyDescent="0.25">
      <c r="A94"/>
      <c r="B94"/>
      <c r="C94"/>
      <c r="D94"/>
      <c r="E94"/>
      <c r="F94"/>
    </row>
    <row r="95" spans="1:6" x14ac:dyDescent="0.25">
      <c r="A95"/>
      <c r="B95"/>
      <c r="C95"/>
      <c r="D95"/>
      <c r="E95"/>
      <c r="F95"/>
    </row>
  </sheetData>
  <mergeCells count="6">
    <mergeCell ref="B53:E53"/>
    <mergeCell ref="B1:F1"/>
    <mergeCell ref="A2:F2"/>
    <mergeCell ref="A3:F3"/>
    <mergeCell ref="A4:F4"/>
    <mergeCell ref="A5:B5"/>
  </mergeCells>
  <pageMargins left="0.70866141732283461" right="0.70866141732283461" top="0.74803149606299213" bottom="0.74803149606299213" header="0.31496062992125984" footer="0.31496062992125984"/>
  <pageSetup paperSize="9" scale="89" fitToHeight="0" orientation="portrait" r:id="rId1"/>
  <headerFooter>
    <oddHeader>&amp;CSECTION 3: ELECTRICAL INSTALLATION</oddHeader>
    <oddFooter>&amp;CPage &amp;P</oddFooter>
  </headerFooter>
  <rowBreaks count="1" manualBreakCount="1">
    <brk id="5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70" zoomScaleNormal="100" zoomScaleSheetLayoutView="70" workbookViewId="0">
      <selection activeCell="H17" sqref="H17"/>
    </sheetView>
  </sheetViews>
  <sheetFormatPr defaultRowHeight="12.5" x14ac:dyDescent="0.25"/>
  <cols>
    <col min="1" max="1" width="13.453125" customWidth="1"/>
    <col min="3" max="3" width="41.36328125" customWidth="1"/>
    <col min="5" max="5" width="11" customWidth="1"/>
    <col min="6" max="6" width="18.90625" customWidth="1"/>
    <col min="8" max="8" width="14.36328125" bestFit="1" customWidth="1"/>
    <col min="11" max="11" width="13.54296875" bestFit="1" customWidth="1"/>
  </cols>
  <sheetData>
    <row r="1" spans="1:6" x14ac:dyDescent="0.25">
      <c r="A1" s="24"/>
      <c r="B1" s="418"/>
      <c r="C1" s="418"/>
      <c r="D1" s="418"/>
      <c r="E1" s="418"/>
      <c r="F1" s="419"/>
    </row>
    <row r="2" spans="1:6" ht="14.5" x14ac:dyDescent="0.35">
      <c r="A2" s="390" t="s">
        <v>758</v>
      </c>
      <c r="B2" s="391"/>
      <c r="C2" s="391"/>
      <c r="D2" s="391"/>
      <c r="E2" s="391"/>
      <c r="F2" s="392"/>
    </row>
    <row r="3" spans="1:6" ht="14.5" x14ac:dyDescent="0.35">
      <c r="A3" s="390" t="s">
        <v>53</v>
      </c>
      <c r="B3" s="391"/>
      <c r="C3" s="391"/>
      <c r="D3" s="391"/>
      <c r="E3" s="391"/>
      <c r="F3" s="392"/>
    </row>
    <row r="4" spans="1:6" ht="14.5" x14ac:dyDescent="0.35">
      <c r="A4" s="390"/>
      <c r="B4" s="391"/>
      <c r="C4" s="391"/>
      <c r="D4" s="391"/>
      <c r="E4" s="391"/>
      <c r="F4" s="392"/>
    </row>
    <row r="5" spans="1:6" ht="15" thickBot="1" x14ac:dyDescent="0.4">
      <c r="A5" s="27" t="s">
        <v>54</v>
      </c>
      <c r="B5" s="28"/>
      <c r="C5" s="28"/>
      <c r="D5" s="28"/>
      <c r="E5" s="28"/>
      <c r="F5" s="39"/>
    </row>
    <row r="6" spans="1:6" ht="15" thickBot="1" x14ac:dyDescent="0.4">
      <c r="A6" s="36"/>
      <c r="B6" s="420" t="s">
        <v>759</v>
      </c>
      <c r="C6" s="421"/>
      <c r="D6" s="421"/>
      <c r="E6" s="421"/>
      <c r="F6" s="422"/>
    </row>
    <row r="7" spans="1:6" ht="15" thickBot="1" x14ac:dyDescent="0.4">
      <c r="A7" s="37" t="s">
        <v>63</v>
      </c>
      <c r="B7" s="416"/>
      <c r="C7" s="416"/>
      <c r="D7" s="416"/>
      <c r="E7" s="417"/>
      <c r="F7" s="38" t="s">
        <v>3</v>
      </c>
    </row>
    <row r="8" spans="1:6" ht="14.5" x14ac:dyDescent="0.35">
      <c r="A8" s="43"/>
      <c r="B8" s="424"/>
      <c r="C8" s="424"/>
      <c r="D8" s="424"/>
      <c r="E8" s="424"/>
      <c r="F8" s="40"/>
    </row>
    <row r="9" spans="1:6" ht="14.5" x14ac:dyDescent="0.35">
      <c r="A9" s="33">
        <v>1</v>
      </c>
      <c r="B9" s="412" t="s">
        <v>64</v>
      </c>
      <c r="C9" s="412"/>
      <c r="D9" s="412"/>
      <c r="E9" s="412"/>
      <c r="F9" s="257"/>
    </row>
    <row r="10" spans="1:6" ht="14.5" x14ac:dyDescent="0.35">
      <c r="A10" s="33"/>
      <c r="B10" s="425"/>
      <c r="C10" s="425"/>
      <c r="D10" s="425"/>
      <c r="E10" s="425"/>
      <c r="F10" s="255"/>
    </row>
    <row r="11" spans="1:6" ht="14.5" x14ac:dyDescent="0.35">
      <c r="A11" s="33">
        <v>2</v>
      </c>
      <c r="B11" s="412" t="s">
        <v>79</v>
      </c>
      <c r="C11" s="412"/>
      <c r="D11" s="412"/>
      <c r="E11" s="412"/>
      <c r="F11" s="257"/>
    </row>
    <row r="12" spans="1:6" ht="14.5" x14ac:dyDescent="0.35">
      <c r="A12" s="33"/>
      <c r="B12" s="425"/>
      <c r="C12" s="425"/>
      <c r="D12" s="425"/>
      <c r="E12" s="425"/>
      <c r="F12" s="42"/>
    </row>
    <row r="13" spans="1:6" ht="14.5" x14ac:dyDescent="0.35">
      <c r="A13" s="33">
        <v>3</v>
      </c>
      <c r="B13" s="412" t="s">
        <v>96</v>
      </c>
      <c r="C13" s="412"/>
      <c r="D13" s="412"/>
      <c r="E13" s="412"/>
      <c r="F13" s="42"/>
    </row>
    <row r="14" spans="1:6" ht="14.5" x14ac:dyDescent="0.35">
      <c r="A14" s="33"/>
      <c r="B14" s="144"/>
      <c r="C14" s="144"/>
      <c r="D14" s="144"/>
      <c r="E14" s="144"/>
      <c r="F14" s="42"/>
    </row>
    <row r="15" spans="1:6" ht="14.5" x14ac:dyDescent="0.35">
      <c r="A15" s="33">
        <v>4</v>
      </c>
      <c r="B15" s="412" t="s">
        <v>62</v>
      </c>
      <c r="C15" s="412"/>
      <c r="D15" s="412"/>
      <c r="E15" s="412"/>
      <c r="F15" s="42"/>
    </row>
    <row r="16" spans="1:6" ht="14.5" x14ac:dyDescent="0.35">
      <c r="A16" s="33"/>
      <c r="B16" s="144"/>
      <c r="C16" s="144"/>
      <c r="D16" s="144"/>
      <c r="E16" s="144"/>
      <c r="F16" s="42"/>
    </row>
    <row r="17" spans="1:8" ht="14.5" x14ac:dyDescent="0.35">
      <c r="A17" s="33">
        <v>5</v>
      </c>
      <c r="B17" s="412" t="s">
        <v>143</v>
      </c>
      <c r="C17" s="412"/>
      <c r="D17" s="412"/>
      <c r="E17" s="412"/>
      <c r="F17" s="42"/>
      <c r="H17" s="121">
        <f>SUM(F11:F17)</f>
        <v>0</v>
      </c>
    </row>
    <row r="18" spans="1:8" ht="15" thickBot="1" x14ac:dyDescent="0.4">
      <c r="A18" s="44"/>
      <c r="B18" s="423"/>
      <c r="C18" s="423"/>
      <c r="D18" s="423"/>
      <c r="E18" s="423"/>
      <c r="F18" s="256"/>
    </row>
    <row r="19" spans="1:8" ht="14.5" hidden="1" x14ac:dyDescent="0.35">
      <c r="A19" s="32"/>
      <c r="B19" s="45"/>
      <c r="C19" s="45"/>
      <c r="D19" s="45"/>
      <c r="E19" s="45"/>
      <c r="F19" s="41"/>
    </row>
    <row r="20" spans="1:8" ht="14.5" x14ac:dyDescent="0.35">
      <c r="A20" s="32"/>
      <c r="B20" s="45"/>
      <c r="C20" s="45"/>
      <c r="D20" s="45"/>
      <c r="E20" s="45"/>
      <c r="F20" s="41"/>
    </row>
    <row r="21" spans="1:8" ht="14.5" hidden="1" x14ac:dyDescent="0.35">
      <c r="A21" s="32"/>
      <c r="B21" s="45" t="s">
        <v>77</v>
      </c>
      <c r="C21" s="45"/>
      <c r="D21" s="45"/>
      <c r="E21" s="45"/>
      <c r="F21" s="41"/>
    </row>
    <row r="22" spans="1:8" ht="14.5" hidden="1" x14ac:dyDescent="0.35">
      <c r="A22" s="32"/>
      <c r="B22" s="45"/>
      <c r="C22" s="45"/>
      <c r="D22" s="45"/>
      <c r="E22" s="45"/>
      <c r="F22" s="41"/>
    </row>
    <row r="23" spans="1:8" ht="14.5" hidden="1" x14ac:dyDescent="0.35">
      <c r="A23" s="32"/>
      <c r="B23" s="45"/>
      <c r="C23" s="45"/>
      <c r="D23" s="45"/>
      <c r="E23" s="45"/>
      <c r="F23" s="41"/>
    </row>
    <row r="24" spans="1:8" ht="14.5" hidden="1" x14ac:dyDescent="0.35">
      <c r="A24" s="32"/>
      <c r="B24" s="45"/>
      <c r="C24" s="45"/>
      <c r="D24" s="45"/>
      <c r="E24" s="45"/>
      <c r="F24" s="41"/>
    </row>
    <row r="25" spans="1:8" ht="14.5" hidden="1" x14ac:dyDescent="0.35">
      <c r="A25" s="32"/>
      <c r="B25" s="45"/>
      <c r="C25" s="45"/>
      <c r="D25" s="45"/>
      <c r="E25" s="45"/>
      <c r="F25" s="41"/>
    </row>
    <row r="26" spans="1:8" ht="14.5" hidden="1" x14ac:dyDescent="0.35">
      <c r="A26" s="32"/>
      <c r="B26" s="45"/>
      <c r="C26" s="45"/>
      <c r="D26" s="45"/>
      <c r="E26" s="45"/>
      <c r="F26" s="41"/>
    </row>
    <row r="27" spans="1:8" ht="14.5" hidden="1" x14ac:dyDescent="0.35">
      <c r="A27" s="32"/>
      <c r="B27" s="45"/>
      <c r="C27" s="45"/>
      <c r="D27" s="45"/>
      <c r="E27" s="45"/>
      <c r="F27" s="41"/>
    </row>
    <row r="28" spans="1:8" ht="14.5" hidden="1" x14ac:dyDescent="0.35">
      <c r="A28" s="32"/>
      <c r="B28" s="45"/>
      <c r="C28" s="45"/>
      <c r="D28" s="45"/>
      <c r="E28" s="45"/>
      <c r="F28" s="41"/>
    </row>
    <row r="29" spans="1:8" ht="14.5" hidden="1" x14ac:dyDescent="0.35">
      <c r="A29" s="32"/>
      <c r="B29" s="45"/>
      <c r="C29" s="45"/>
      <c r="D29" s="45"/>
      <c r="E29" s="45"/>
      <c r="F29" s="41"/>
    </row>
    <row r="30" spans="1:8" ht="14.5" hidden="1" x14ac:dyDescent="0.35">
      <c r="A30" s="32"/>
      <c r="B30" s="45"/>
      <c r="C30" s="45"/>
      <c r="D30" s="45"/>
      <c r="E30" s="45"/>
      <c r="F30" s="41"/>
    </row>
    <row r="31" spans="1:8" ht="14.5" hidden="1" x14ac:dyDescent="0.35">
      <c r="A31" s="32"/>
      <c r="B31" s="45"/>
      <c r="C31" s="45"/>
      <c r="D31" s="45"/>
      <c r="E31" s="45"/>
      <c r="F31" s="41"/>
    </row>
    <row r="32" spans="1:8" ht="14.5" hidden="1" x14ac:dyDescent="0.35">
      <c r="A32" s="32"/>
      <c r="B32" s="45" t="s">
        <v>78</v>
      </c>
      <c r="C32" s="45"/>
      <c r="D32" s="45"/>
      <c r="E32" s="45"/>
      <c r="F32" s="41"/>
    </row>
    <row r="33" spans="1:6" ht="14.5" hidden="1" x14ac:dyDescent="0.35">
      <c r="A33" s="32"/>
      <c r="B33" s="45"/>
      <c r="C33" s="45"/>
      <c r="D33" s="45"/>
      <c r="E33" s="45"/>
      <c r="F33" s="41"/>
    </row>
    <row r="34" spans="1:6" ht="14.5" hidden="1" x14ac:dyDescent="0.35">
      <c r="A34" s="32"/>
      <c r="B34" s="45"/>
      <c r="C34" s="45"/>
      <c r="D34" s="45"/>
      <c r="E34" s="45"/>
      <c r="F34" s="41"/>
    </row>
    <row r="35" spans="1:6" ht="14.5" hidden="1" x14ac:dyDescent="0.35">
      <c r="A35" s="32"/>
      <c r="B35" s="45"/>
      <c r="C35" s="45"/>
      <c r="D35" s="45"/>
      <c r="E35" s="45"/>
      <c r="F35" s="41"/>
    </row>
    <row r="36" spans="1:6" ht="14.5" hidden="1" x14ac:dyDescent="0.35">
      <c r="A36" s="32"/>
      <c r="B36" s="45"/>
      <c r="C36" s="45"/>
      <c r="D36" s="45"/>
      <c r="E36" s="45"/>
      <c r="F36" s="41"/>
    </row>
    <row r="37" spans="1:6" ht="14.5" hidden="1" x14ac:dyDescent="0.35">
      <c r="A37" s="32"/>
      <c r="B37" s="45"/>
      <c r="C37" s="45"/>
      <c r="D37" s="45"/>
      <c r="E37" s="45"/>
      <c r="F37" s="41"/>
    </row>
    <row r="38" spans="1:6" ht="14.5" hidden="1" x14ac:dyDescent="0.35">
      <c r="A38" s="32"/>
      <c r="B38" s="45"/>
      <c r="C38" s="45"/>
      <c r="D38" s="45"/>
      <c r="E38" s="45"/>
      <c r="F38" s="41"/>
    </row>
    <row r="39" spans="1:6" ht="14.5" hidden="1" x14ac:dyDescent="0.35">
      <c r="A39" s="32"/>
      <c r="B39" s="45"/>
      <c r="C39" s="45"/>
      <c r="D39" s="45"/>
      <c r="E39" s="45"/>
      <c r="F39" s="41"/>
    </row>
    <row r="40" spans="1:6" ht="14.5" hidden="1" x14ac:dyDescent="0.35">
      <c r="A40" s="32"/>
      <c r="B40" s="45"/>
      <c r="C40" s="45"/>
      <c r="D40" s="45"/>
      <c r="E40" s="45"/>
      <c r="F40" s="41"/>
    </row>
    <row r="41" spans="1:6" ht="14.5" hidden="1" x14ac:dyDescent="0.35">
      <c r="A41" s="32"/>
      <c r="B41" s="45"/>
      <c r="C41" s="45"/>
      <c r="D41" s="45"/>
      <c r="E41" s="45"/>
      <c r="F41" s="41"/>
    </row>
    <row r="42" spans="1:6" ht="14.5" hidden="1" x14ac:dyDescent="0.35">
      <c r="A42" s="32"/>
      <c r="B42" s="45"/>
      <c r="C42" s="45"/>
      <c r="D42" s="45"/>
      <c r="E42" s="45"/>
      <c r="F42" s="41"/>
    </row>
    <row r="43" spans="1:6" ht="14.5" hidden="1" x14ac:dyDescent="0.35">
      <c r="A43" s="32"/>
      <c r="B43" s="45"/>
      <c r="C43" s="45"/>
      <c r="D43" s="45"/>
      <c r="E43" s="45"/>
      <c r="F43" s="41"/>
    </row>
    <row r="44" spans="1:6" ht="14.5" hidden="1" x14ac:dyDescent="0.35">
      <c r="A44" s="32"/>
      <c r="B44" s="45"/>
      <c r="C44" s="45"/>
      <c r="D44" s="45"/>
      <c r="E44" s="45"/>
      <c r="F44" s="41"/>
    </row>
    <row r="45" spans="1:6" ht="14.5" hidden="1" x14ac:dyDescent="0.35">
      <c r="A45" s="32"/>
      <c r="B45" s="45"/>
      <c r="C45" s="45"/>
      <c r="D45" s="45"/>
      <c r="E45" s="45"/>
      <c r="F45" s="41"/>
    </row>
    <row r="46" spans="1:6" ht="14.5" hidden="1" x14ac:dyDescent="0.35">
      <c r="A46" s="32"/>
      <c r="B46" s="45"/>
      <c r="C46" s="45"/>
      <c r="D46" s="45"/>
      <c r="E46" s="45"/>
      <c r="F46" s="41"/>
    </row>
    <row r="47" spans="1:6" ht="14.5" hidden="1" x14ac:dyDescent="0.35">
      <c r="A47" s="32"/>
      <c r="B47" s="45"/>
      <c r="C47" s="45"/>
      <c r="D47" s="45"/>
      <c r="E47" s="45"/>
      <c r="F47" s="41"/>
    </row>
    <row r="48" spans="1:6" ht="14.5" hidden="1" x14ac:dyDescent="0.35">
      <c r="A48" s="32"/>
      <c r="B48" s="45"/>
      <c r="C48" s="45"/>
      <c r="D48" s="45"/>
      <c r="E48" s="45"/>
      <c r="F48" s="41"/>
    </row>
    <row r="49" spans="1:11" ht="14.5" hidden="1" x14ac:dyDescent="0.35">
      <c r="A49" s="32"/>
      <c r="B49" s="45"/>
      <c r="C49" s="45"/>
      <c r="D49" s="45"/>
      <c r="E49" s="45"/>
      <c r="F49" s="41"/>
    </row>
    <row r="50" spans="1:11" ht="24" hidden="1" customHeight="1" x14ac:dyDescent="0.35">
      <c r="A50" s="32"/>
      <c r="B50" s="45"/>
      <c r="C50" s="45"/>
      <c r="D50" s="45"/>
      <c r="E50" s="45"/>
      <c r="F50" s="41"/>
    </row>
    <row r="51" spans="1:11" ht="21.65" hidden="1" customHeight="1" x14ac:dyDescent="0.35">
      <c r="A51" s="32"/>
      <c r="B51" s="45"/>
      <c r="C51" s="45"/>
      <c r="D51" s="45"/>
      <c r="E51" s="45"/>
      <c r="F51" s="41"/>
    </row>
    <row r="52" spans="1:11" ht="14.4" hidden="1" customHeight="1" x14ac:dyDescent="0.35">
      <c r="A52" s="32"/>
      <c r="B52" s="45"/>
      <c r="C52" s="45"/>
      <c r="D52" s="45"/>
      <c r="E52" s="45"/>
      <c r="F52" s="41"/>
      <c r="K52" s="121">
        <f>SUM(F11:F17)*17%</f>
        <v>0</v>
      </c>
    </row>
    <row r="53" spans="1:11" ht="12" hidden="1" customHeight="1" x14ac:dyDescent="0.35">
      <c r="A53" s="32"/>
      <c r="B53" s="45"/>
      <c r="C53" s="45"/>
      <c r="D53" s="45"/>
      <c r="E53" s="45"/>
      <c r="F53" s="41"/>
    </row>
    <row r="54" spans="1:11" ht="15.65" hidden="1" customHeight="1" x14ac:dyDescent="0.35">
      <c r="A54" s="32"/>
      <c r="B54" s="45"/>
      <c r="C54" s="45"/>
      <c r="D54" s="45"/>
      <c r="E54" s="45"/>
      <c r="F54" s="41"/>
    </row>
    <row r="55" spans="1:11" ht="18.649999999999999" hidden="1" customHeight="1" x14ac:dyDescent="0.35">
      <c r="A55" s="32"/>
      <c r="B55" s="45"/>
      <c r="C55" s="45"/>
      <c r="D55" s="45"/>
      <c r="E55" s="45"/>
      <c r="F55" s="41"/>
    </row>
    <row r="56" spans="1:11" ht="12" customHeight="1" thickBot="1" x14ac:dyDescent="0.4">
      <c r="A56" s="32"/>
      <c r="B56" s="45"/>
      <c r="C56" s="45"/>
      <c r="D56" s="45"/>
      <c r="E56" s="45"/>
      <c r="F56" s="41"/>
    </row>
    <row r="57" spans="1:11" ht="14.5" x14ac:dyDescent="0.35">
      <c r="A57" s="34"/>
      <c r="B57" s="6"/>
      <c r="C57" s="3"/>
      <c r="D57" s="3"/>
      <c r="E57" s="10"/>
      <c r="F57" s="258"/>
    </row>
    <row r="58" spans="1:11" ht="14.5" x14ac:dyDescent="0.35">
      <c r="A58" s="32"/>
      <c r="B58" s="2" t="s">
        <v>9</v>
      </c>
      <c r="C58" s="5"/>
      <c r="D58" s="5"/>
      <c r="E58" s="11"/>
      <c r="F58" s="257"/>
    </row>
    <row r="59" spans="1:11" ht="14.5" x14ac:dyDescent="0.35">
      <c r="A59" s="32"/>
      <c r="B59" s="7"/>
      <c r="C59" s="5"/>
      <c r="D59" s="5"/>
      <c r="E59" s="11"/>
      <c r="F59" s="257"/>
    </row>
    <row r="60" spans="1:11" ht="14.5" x14ac:dyDescent="0.35">
      <c r="A60" s="32"/>
      <c r="B60" s="2" t="s">
        <v>8</v>
      </c>
      <c r="C60" s="5"/>
      <c r="D60" s="5"/>
      <c r="E60" s="11"/>
      <c r="F60" s="257"/>
    </row>
    <row r="61" spans="1:11" ht="14.5" x14ac:dyDescent="0.35">
      <c r="A61" s="32"/>
      <c r="B61" s="7"/>
      <c r="C61" s="5"/>
      <c r="D61" s="5"/>
      <c r="E61" s="11"/>
      <c r="F61" s="257"/>
    </row>
    <row r="62" spans="1:11" ht="28.25" customHeight="1" x14ac:dyDescent="0.35">
      <c r="A62" s="32"/>
      <c r="B62" s="413" t="s">
        <v>83</v>
      </c>
      <c r="C62" s="414"/>
      <c r="D62" s="414"/>
      <c r="E62" s="415"/>
      <c r="F62" s="257"/>
    </row>
    <row r="63" spans="1:11" ht="14.5" x14ac:dyDescent="0.35">
      <c r="A63" s="32"/>
      <c r="B63" s="2"/>
      <c r="C63" s="5"/>
      <c r="D63" s="5"/>
      <c r="E63" s="11"/>
      <c r="F63" s="255"/>
    </row>
    <row r="64" spans="1:11" ht="15" thickBot="1" x14ac:dyDescent="0.4">
      <c r="A64" s="35"/>
      <c r="B64" s="9"/>
      <c r="C64" s="4"/>
      <c r="D64" s="4"/>
      <c r="E64" s="12"/>
      <c r="F64" s="256"/>
    </row>
  </sheetData>
  <mergeCells count="16">
    <mergeCell ref="B17:E17"/>
    <mergeCell ref="B15:E15"/>
    <mergeCell ref="B62:E62"/>
    <mergeCell ref="B7:E7"/>
    <mergeCell ref="B1:F1"/>
    <mergeCell ref="A2:F2"/>
    <mergeCell ref="A3:F3"/>
    <mergeCell ref="A4:F4"/>
    <mergeCell ref="B6:F6"/>
    <mergeCell ref="B18:E18"/>
    <mergeCell ref="B8:E8"/>
    <mergeCell ref="B9:E9"/>
    <mergeCell ref="B10:E10"/>
    <mergeCell ref="B11:E11"/>
    <mergeCell ref="B12:E12"/>
    <mergeCell ref="B13:E13"/>
  </mergeCells>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view="pageBreakPreview" zoomScale="85" zoomScaleNormal="100" zoomScaleSheetLayoutView="85" workbookViewId="0">
      <selection activeCell="G16" sqref="G16:H16"/>
    </sheetView>
  </sheetViews>
  <sheetFormatPr defaultRowHeight="12.5" x14ac:dyDescent="0.25"/>
  <cols>
    <col min="2" max="2" width="12.453125" customWidth="1"/>
    <col min="3" max="3" width="11.1796875" customWidth="1"/>
    <col min="4" max="4" width="14.453125" customWidth="1"/>
    <col min="6" max="6" width="15.54296875" customWidth="1"/>
    <col min="8" max="8" width="11.453125" customWidth="1"/>
    <col min="9" max="9" width="11.1796875" customWidth="1"/>
    <col min="10" max="10" width="8.90625" customWidth="1"/>
  </cols>
  <sheetData>
    <row r="1" spans="1:10" x14ac:dyDescent="0.25">
      <c r="B1" s="112"/>
      <c r="C1" s="117"/>
      <c r="D1" s="117"/>
      <c r="E1" s="117"/>
      <c r="F1" s="117"/>
      <c r="G1" s="117"/>
      <c r="H1" s="117"/>
      <c r="I1" s="117"/>
      <c r="J1" s="117"/>
    </row>
    <row r="2" spans="1:10" ht="14.5" x14ac:dyDescent="0.35">
      <c r="A2" s="86"/>
      <c r="C2" s="426" t="s">
        <v>76</v>
      </c>
      <c r="D2" s="426"/>
      <c r="E2" s="426"/>
      <c r="F2" s="426"/>
      <c r="G2" s="25"/>
      <c r="H2" s="25"/>
      <c r="I2" s="25"/>
      <c r="J2" s="25"/>
    </row>
    <row r="3" spans="1:10" ht="14.5" x14ac:dyDescent="0.35">
      <c r="A3" s="86"/>
      <c r="C3" s="391" t="s">
        <v>53</v>
      </c>
      <c r="D3" s="391"/>
      <c r="E3" s="391"/>
      <c r="F3" s="391"/>
      <c r="G3" s="25"/>
      <c r="H3" s="25"/>
      <c r="I3" s="25"/>
      <c r="J3" s="25"/>
    </row>
    <row r="4" spans="1:10" x14ac:dyDescent="0.25">
      <c r="B4" s="85"/>
      <c r="C4" s="85"/>
      <c r="D4" s="85"/>
      <c r="E4" s="85"/>
      <c r="F4" s="85"/>
      <c r="G4" s="85"/>
      <c r="H4" s="85"/>
      <c r="I4" s="85"/>
    </row>
    <row r="5" spans="1:10" x14ac:dyDescent="0.25">
      <c r="A5" s="87" t="s">
        <v>65</v>
      </c>
      <c r="C5" s="87"/>
      <c r="D5" s="87"/>
      <c r="E5" s="87"/>
      <c r="F5" s="87"/>
      <c r="G5" s="87"/>
      <c r="H5" s="87"/>
      <c r="I5" s="87"/>
      <c r="J5" s="87"/>
    </row>
    <row r="6" spans="1:10" ht="13" thickBot="1" x14ac:dyDescent="0.3">
      <c r="B6" s="445"/>
      <c r="C6" s="445"/>
      <c r="D6" s="445"/>
      <c r="E6" s="73"/>
      <c r="F6" s="428"/>
      <c r="G6" s="428"/>
      <c r="H6" s="428"/>
      <c r="I6" s="73"/>
    </row>
    <row r="7" spans="1:10" ht="13" thickBot="1" x14ac:dyDescent="0.3">
      <c r="A7" s="98"/>
      <c r="B7" s="448" t="s">
        <v>71</v>
      </c>
      <c r="C7" s="448"/>
      <c r="D7" s="448"/>
      <c r="E7" s="448"/>
      <c r="F7" s="447"/>
      <c r="G7" s="446" t="s">
        <v>3</v>
      </c>
      <c r="H7" s="447"/>
      <c r="I7" s="73"/>
    </row>
    <row r="8" spans="1:10" ht="13.5" thickBot="1" x14ac:dyDescent="0.35">
      <c r="A8" s="98"/>
      <c r="B8" s="108" t="s">
        <v>72</v>
      </c>
      <c r="C8" s="105"/>
      <c r="D8" s="105"/>
      <c r="E8" s="105"/>
      <c r="F8" s="106"/>
      <c r="G8" s="449">
        <f>'Section 6'!F9</f>
        <v>0</v>
      </c>
      <c r="H8" s="450"/>
      <c r="I8" s="73"/>
    </row>
    <row r="9" spans="1:10" ht="13" thickBot="1" x14ac:dyDescent="0.3">
      <c r="A9" s="98"/>
      <c r="B9" s="103"/>
      <c r="C9" s="103"/>
      <c r="D9" s="103"/>
      <c r="E9" s="103"/>
      <c r="F9" s="104"/>
      <c r="G9" s="102"/>
      <c r="H9" s="104"/>
      <c r="I9" s="73"/>
    </row>
    <row r="10" spans="1:10" ht="13" thickBot="1" x14ac:dyDescent="0.3">
      <c r="A10" s="101"/>
      <c r="B10" s="96" t="s">
        <v>66</v>
      </c>
      <c r="C10" s="96"/>
      <c r="D10" s="96"/>
      <c r="E10" s="96"/>
      <c r="F10" s="97"/>
      <c r="G10" s="438">
        <f>SUM('Section 2'!F14:F25,'Section 2'!F47:F50)</f>
        <v>0</v>
      </c>
      <c r="H10" s="439"/>
    </row>
    <row r="11" spans="1:10" ht="13" thickBot="1" x14ac:dyDescent="0.3">
      <c r="A11" s="99"/>
      <c r="B11" s="91"/>
      <c r="C11" s="91"/>
      <c r="D11" s="91"/>
      <c r="E11" s="92"/>
      <c r="F11" s="90"/>
      <c r="G11" s="89"/>
      <c r="H11" s="90"/>
      <c r="I11" s="73"/>
    </row>
    <row r="12" spans="1:10" ht="13" thickBot="1" x14ac:dyDescent="0.3">
      <c r="A12" s="101"/>
      <c r="B12" s="96" t="s">
        <v>67</v>
      </c>
      <c r="C12" s="96"/>
      <c r="D12" s="96"/>
      <c r="E12" s="96"/>
      <c r="F12" s="97"/>
      <c r="G12" s="438">
        <f>SUM('Section 3'!F9:F100)</f>
        <v>0</v>
      </c>
      <c r="H12" s="439"/>
    </row>
    <row r="13" spans="1:10" ht="13" thickBot="1" x14ac:dyDescent="0.3">
      <c r="A13" s="99"/>
      <c r="B13" s="87"/>
      <c r="C13" s="87"/>
      <c r="D13" s="87"/>
      <c r="E13" s="88"/>
      <c r="F13" s="90"/>
      <c r="G13" s="89"/>
      <c r="H13" s="90"/>
      <c r="I13" s="75"/>
    </row>
    <row r="14" spans="1:10" ht="13" thickBot="1" x14ac:dyDescent="0.3">
      <c r="A14" s="101"/>
      <c r="B14" s="96" t="s">
        <v>68</v>
      </c>
      <c r="C14" s="96"/>
      <c r="D14" s="96"/>
      <c r="E14" s="96"/>
      <c r="F14" s="97"/>
      <c r="G14" s="438">
        <f>SUM('Section 2'!F28:F40)</f>
        <v>0</v>
      </c>
      <c r="H14" s="439"/>
    </row>
    <row r="15" spans="1:10" ht="13" thickBot="1" x14ac:dyDescent="0.3">
      <c r="A15" s="99"/>
      <c r="B15" s="87"/>
      <c r="C15" s="87"/>
      <c r="D15" s="87"/>
      <c r="E15" s="88"/>
      <c r="F15" s="90"/>
      <c r="G15" s="89"/>
      <c r="H15" s="90"/>
      <c r="I15" s="75"/>
    </row>
    <row r="16" spans="1:10" ht="13" thickBot="1" x14ac:dyDescent="0.3">
      <c r="A16" s="101"/>
      <c r="B16" s="96" t="s">
        <v>69</v>
      </c>
      <c r="C16" s="96"/>
      <c r="D16" s="96"/>
      <c r="E16" s="96"/>
      <c r="F16" s="97"/>
      <c r="G16" s="438">
        <f>'Section 2'!F43</f>
        <v>0</v>
      </c>
      <c r="H16" s="439"/>
    </row>
    <row r="17" spans="1:9" ht="13" thickBot="1" x14ac:dyDescent="0.3">
      <c r="A17" s="99"/>
      <c r="B17" s="87"/>
      <c r="C17" s="87"/>
      <c r="D17" s="87"/>
      <c r="E17" s="88"/>
      <c r="F17" s="90"/>
      <c r="G17" s="89"/>
      <c r="H17" s="90"/>
      <c r="I17" s="75"/>
    </row>
    <row r="18" spans="1:9" ht="13" thickBot="1" x14ac:dyDescent="0.3">
      <c r="A18" s="101"/>
      <c r="B18" s="96" t="s">
        <v>70</v>
      </c>
      <c r="C18" s="96"/>
      <c r="D18" s="96"/>
      <c r="E18" s="96"/>
      <c r="F18" s="97"/>
      <c r="G18" s="438" t="e">
        <f>'Section 2'!#REF!</f>
        <v>#REF!</v>
      </c>
      <c r="H18" s="439"/>
    </row>
    <row r="19" spans="1:9" ht="13" thickBot="1" x14ac:dyDescent="0.3">
      <c r="A19" s="100"/>
      <c r="B19" s="93"/>
      <c r="C19" s="93"/>
      <c r="D19" s="93"/>
      <c r="E19" s="94"/>
      <c r="F19" s="93"/>
      <c r="G19" s="95"/>
      <c r="H19" s="97"/>
      <c r="I19" s="75"/>
    </row>
    <row r="20" spans="1:9" ht="13" thickBot="1" x14ac:dyDescent="0.3">
      <c r="A20" s="98"/>
      <c r="B20" s="440"/>
      <c r="C20" s="440"/>
      <c r="D20" s="440"/>
      <c r="E20" s="107"/>
      <c r="F20" s="109"/>
      <c r="G20" s="111"/>
      <c r="H20" s="110"/>
      <c r="I20" s="75"/>
    </row>
    <row r="21" spans="1:9" ht="13.5" thickBot="1" x14ac:dyDescent="0.35">
      <c r="A21" s="101"/>
      <c r="B21" s="441" t="s">
        <v>73</v>
      </c>
      <c r="C21" s="441"/>
      <c r="D21" s="441"/>
      <c r="E21" s="441"/>
      <c r="F21" s="442"/>
      <c r="G21" s="443" t="e">
        <f>SUM(G8:H19)</f>
        <v>#REF!</v>
      </c>
      <c r="H21" s="444"/>
      <c r="I21" s="75"/>
    </row>
    <row r="22" spans="1:9" ht="13" thickBot="1" x14ac:dyDescent="0.3">
      <c r="A22" s="99"/>
      <c r="B22" s="427"/>
      <c r="C22" s="427"/>
      <c r="D22" s="427"/>
      <c r="E22" s="74"/>
      <c r="F22" s="122"/>
      <c r="G22" s="111"/>
      <c r="H22" s="110"/>
      <c r="I22" s="75"/>
    </row>
    <row r="23" spans="1:9" ht="13.5" thickBot="1" x14ac:dyDescent="0.35">
      <c r="A23" s="123"/>
      <c r="B23" s="124" t="s">
        <v>8</v>
      </c>
      <c r="C23" s="118"/>
      <c r="D23" s="118"/>
      <c r="E23" s="125"/>
      <c r="F23" s="125"/>
      <c r="G23" s="432" t="e">
        <f>G21*15%</f>
        <v>#REF!</v>
      </c>
      <c r="H23" s="433"/>
      <c r="I23" s="75"/>
    </row>
    <row r="24" spans="1:9" ht="13" thickBot="1" x14ac:dyDescent="0.3">
      <c r="A24" s="99"/>
      <c r="B24" s="132"/>
      <c r="C24" s="132"/>
      <c r="D24" s="132"/>
      <c r="E24" s="119"/>
      <c r="F24" s="119"/>
      <c r="G24" s="126"/>
      <c r="H24" s="127"/>
      <c r="I24" s="75"/>
    </row>
    <row r="25" spans="1:9" x14ac:dyDescent="0.25">
      <c r="A25" s="98"/>
      <c r="B25" s="134" t="s">
        <v>14</v>
      </c>
      <c r="C25" s="120"/>
      <c r="D25" s="120"/>
      <c r="E25" s="107"/>
      <c r="F25" s="131"/>
      <c r="G25" s="434" t="e">
        <f>G21+G23</f>
        <v>#REF!</v>
      </c>
      <c r="H25" s="435"/>
      <c r="I25" s="75"/>
    </row>
    <row r="26" spans="1:9" ht="13" thickBot="1" x14ac:dyDescent="0.3">
      <c r="A26" s="100"/>
      <c r="B26" s="135" t="s">
        <v>15</v>
      </c>
      <c r="C26" s="136"/>
      <c r="D26" s="136"/>
      <c r="E26" s="94"/>
      <c r="F26" s="128"/>
      <c r="G26" s="436"/>
      <c r="H26" s="437"/>
      <c r="I26" s="75"/>
    </row>
    <row r="27" spans="1:9" ht="13" thickBot="1" x14ac:dyDescent="0.3">
      <c r="A27" s="100"/>
      <c r="B27" s="133"/>
      <c r="C27" s="93"/>
      <c r="D27" s="93"/>
      <c r="E27" s="94"/>
      <c r="F27" s="93"/>
      <c r="G27" s="129"/>
      <c r="H27" s="130"/>
      <c r="I27" s="75"/>
    </row>
    <row r="28" spans="1:9" x14ac:dyDescent="0.25">
      <c r="B28" s="427"/>
      <c r="C28" s="427"/>
      <c r="D28" s="427"/>
      <c r="E28" s="74"/>
      <c r="F28" s="428"/>
      <c r="G28" s="428"/>
      <c r="H28" s="428"/>
      <c r="I28" s="75"/>
    </row>
    <row r="29" spans="1:9" x14ac:dyDescent="0.25">
      <c r="B29" s="427"/>
      <c r="C29" s="427"/>
      <c r="D29" s="427"/>
      <c r="E29" s="74"/>
      <c r="F29" s="428"/>
      <c r="G29" s="428"/>
      <c r="H29" s="428"/>
      <c r="I29" s="75"/>
    </row>
    <row r="30" spans="1:9" x14ac:dyDescent="0.25">
      <c r="B30" s="427"/>
      <c r="C30" s="427"/>
      <c r="D30" s="427"/>
      <c r="E30" s="74"/>
      <c r="F30" s="428"/>
      <c r="G30" s="428"/>
      <c r="H30" s="428"/>
      <c r="I30" s="75"/>
    </row>
    <row r="31" spans="1:9" x14ac:dyDescent="0.25">
      <c r="B31" s="427"/>
      <c r="C31" s="427"/>
      <c r="D31" s="427"/>
      <c r="E31" s="74"/>
      <c r="F31" s="428"/>
      <c r="G31" s="428"/>
      <c r="H31" s="428"/>
      <c r="I31" s="75"/>
    </row>
    <row r="32" spans="1:9" x14ac:dyDescent="0.25">
      <c r="B32" s="427"/>
      <c r="C32" s="427"/>
      <c r="D32" s="427"/>
      <c r="E32" s="74"/>
      <c r="F32" s="428"/>
      <c r="G32" s="428"/>
      <c r="H32" s="428"/>
      <c r="I32" s="75"/>
    </row>
    <row r="33" spans="2:9" x14ac:dyDescent="0.25">
      <c r="B33" s="427"/>
      <c r="C33" s="427"/>
      <c r="D33" s="427"/>
      <c r="E33" s="74"/>
      <c r="F33" s="428"/>
      <c r="G33" s="428"/>
      <c r="H33" s="428"/>
      <c r="I33" s="75"/>
    </row>
    <row r="34" spans="2:9" x14ac:dyDescent="0.25">
      <c r="B34" s="427"/>
      <c r="C34" s="427"/>
      <c r="D34" s="427"/>
      <c r="E34" s="74"/>
      <c r="F34" s="428"/>
      <c r="G34" s="428"/>
      <c r="H34" s="428"/>
      <c r="I34" s="75"/>
    </row>
    <row r="35" spans="2:9" x14ac:dyDescent="0.25">
      <c r="B35" s="427"/>
      <c r="C35" s="427"/>
      <c r="D35" s="427"/>
      <c r="E35" s="76"/>
      <c r="F35" s="428"/>
      <c r="G35" s="428"/>
      <c r="H35" s="428"/>
      <c r="I35" s="73"/>
    </row>
    <row r="36" spans="2:9" x14ac:dyDescent="0.25">
      <c r="B36" s="429"/>
      <c r="C36" s="429"/>
      <c r="D36" s="429"/>
      <c r="E36" s="429"/>
      <c r="F36" s="429"/>
      <c r="G36" s="429"/>
      <c r="H36" s="429"/>
      <c r="I36" s="75"/>
    </row>
    <row r="37" spans="2:9" x14ac:dyDescent="0.25">
      <c r="B37" s="77"/>
      <c r="C37" s="78"/>
      <c r="D37" s="77"/>
      <c r="E37" s="77"/>
      <c r="F37" s="77"/>
      <c r="G37" s="77"/>
      <c r="H37" s="79"/>
      <c r="I37" s="75"/>
    </row>
    <row r="38" spans="2:9" x14ac:dyDescent="0.25">
      <c r="B38" s="427"/>
      <c r="C38" s="427"/>
      <c r="D38" s="427"/>
      <c r="E38" s="427"/>
      <c r="F38" s="427"/>
      <c r="G38" s="427"/>
      <c r="H38" s="427"/>
      <c r="I38" s="73"/>
    </row>
    <row r="39" spans="2:9" x14ac:dyDescent="0.25">
      <c r="B39" s="427"/>
      <c r="C39" s="427"/>
      <c r="D39" s="427"/>
      <c r="E39" s="427"/>
      <c r="F39" s="427"/>
      <c r="G39" s="427"/>
      <c r="H39" s="427"/>
      <c r="I39" s="73"/>
    </row>
    <row r="40" spans="2:9" x14ac:dyDescent="0.25">
      <c r="B40" s="427"/>
      <c r="C40" s="427"/>
      <c r="D40" s="427"/>
      <c r="E40" s="427"/>
      <c r="F40" s="427"/>
      <c r="G40" s="427"/>
      <c r="H40" s="427"/>
      <c r="I40" s="80"/>
    </row>
    <row r="41" spans="2:9" x14ac:dyDescent="0.25">
      <c r="B41" s="77"/>
      <c r="C41" s="78"/>
      <c r="D41" s="77"/>
      <c r="E41" s="77"/>
      <c r="F41" s="77"/>
      <c r="G41" s="77"/>
      <c r="H41" s="79"/>
      <c r="I41" s="75"/>
    </row>
    <row r="42" spans="2:9" x14ac:dyDescent="0.25">
      <c r="B42" s="81"/>
      <c r="C42" s="78"/>
      <c r="D42" s="77"/>
      <c r="E42" s="77"/>
      <c r="F42" s="77"/>
      <c r="G42" s="77"/>
      <c r="H42" s="79"/>
      <c r="I42" s="75"/>
    </row>
    <row r="43" spans="2:9" x14ac:dyDescent="0.25">
      <c r="B43" s="77"/>
      <c r="C43" s="78"/>
      <c r="D43" s="77"/>
      <c r="E43" s="77"/>
      <c r="F43" s="77"/>
      <c r="G43" s="77"/>
      <c r="H43" s="79"/>
      <c r="I43" s="75"/>
    </row>
    <row r="44" spans="2:9" x14ac:dyDescent="0.25">
      <c r="B44" s="429"/>
      <c r="C44" s="429"/>
      <c r="D44" s="429"/>
      <c r="E44" s="429"/>
      <c r="F44" s="429"/>
      <c r="G44" s="429"/>
      <c r="H44" s="429"/>
      <c r="I44" s="82"/>
    </row>
    <row r="45" spans="2:9" x14ac:dyDescent="0.25">
      <c r="B45" s="77"/>
      <c r="C45" s="78"/>
      <c r="D45" s="77"/>
      <c r="E45" s="77"/>
      <c r="F45" s="77"/>
      <c r="G45" s="77"/>
      <c r="H45" s="79"/>
      <c r="I45" s="82"/>
    </row>
    <row r="46" spans="2:9" x14ac:dyDescent="0.25">
      <c r="B46" s="427"/>
      <c r="C46" s="427"/>
      <c r="D46" s="427"/>
      <c r="E46" s="427"/>
      <c r="F46" s="427"/>
      <c r="G46" s="427"/>
      <c r="H46" s="427"/>
      <c r="I46" s="73"/>
    </row>
    <row r="47" spans="2:9" x14ac:dyDescent="0.25">
      <c r="B47" s="427"/>
      <c r="C47" s="427"/>
      <c r="D47" s="427"/>
      <c r="E47" s="427"/>
      <c r="F47" s="427"/>
      <c r="G47" s="427"/>
      <c r="H47" s="427"/>
      <c r="I47" s="73"/>
    </row>
    <row r="48" spans="2:9" x14ac:dyDescent="0.25">
      <c r="B48" s="427"/>
      <c r="C48" s="427"/>
      <c r="D48" s="427"/>
      <c r="E48" s="427"/>
      <c r="F48" s="427"/>
      <c r="G48" s="427"/>
      <c r="H48" s="427"/>
      <c r="I48" s="80"/>
    </row>
    <row r="49" spans="2:9" x14ac:dyDescent="0.25">
      <c r="B49" s="430"/>
      <c r="C49" s="430"/>
      <c r="D49" s="430"/>
      <c r="E49" s="430"/>
      <c r="F49" s="430"/>
      <c r="G49" s="430"/>
      <c r="H49" s="430"/>
      <c r="I49" s="76"/>
    </row>
    <row r="50" spans="2:9" x14ac:dyDescent="0.25">
      <c r="B50" s="431"/>
      <c r="C50" s="431"/>
      <c r="D50" s="431"/>
      <c r="E50" s="431"/>
      <c r="F50" s="431"/>
      <c r="G50" s="431"/>
      <c r="H50" s="431"/>
      <c r="I50" s="431"/>
    </row>
    <row r="51" spans="2:9" x14ac:dyDescent="0.25">
      <c r="B51" s="113"/>
      <c r="C51" s="114"/>
      <c r="D51" s="76"/>
      <c r="E51" s="76"/>
      <c r="F51" s="76"/>
      <c r="G51" s="115"/>
      <c r="H51" s="84"/>
      <c r="I51" s="116"/>
    </row>
    <row r="52" spans="2:9" x14ac:dyDescent="0.25">
      <c r="B52" s="430"/>
      <c r="C52" s="430"/>
      <c r="D52" s="430"/>
      <c r="E52" s="430"/>
      <c r="F52" s="430"/>
      <c r="G52" s="430"/>
      <c r="H52" s="430"/>
      <c r="I52" s="430"/>
    </row>
    <row r="53" spans="2:9" x14ac:dyDescent="0.25">
      <c r="B53" s="431"/>
      <c r="C53" s="431"/>
      <c r="D53" s="431"/>
      <c r="E53" s="431"/>
      <c r="F53" s="431"/>
      <c r="G53" s="431"/>
      <c r="H53" s="431"/>
      <c r="I53" s="431"/>
    </row>
    <row r="54" spans="2:9" x14ac:dyDescent="0.25">
      <c r="B54" s="431"/>
      <c r="C54" s="431"/>
      <c r="D54" s="431"/>
      <c r="E54" s="431"/>
      <c r="F54" s="431"/>
      <c r="G54" s="431"/>
      <c r="H54" s="431"/>
      <c r="I54" s="431"/>
    </row>
    <row r="55" spans="2:9" x14ac:dyDescent="0.25">
      <c r="B55" s="431"/>
      <c r="C55" s="431"/>
      <c r="D55" s="431"/>
      <c r="E55" s="431"/>
      <c r="F55" s="431"/>
      <c r="G55" s="431"/>
      <c r="H55" s="431"/>
      <c r="I55" s="431"/>
    </row>
    <row r="56" spans="2:9" x14ac:dyDescent="0.25">
      <c r="B56" s="431"/>
      <c r="C56" s="431"/>
      <c r="D56" s="431"/>
      <c r="E56" s="431"/>
      <c r="F56" s="431"/>
      <c r="G56" s="431"/>
      <c r="H56" s="431"/>
      <c r="I56" s="431"/>
    </row>
    <row r="57" spans="2:9" x14ac:dyDescent="0.25">
      <c r="B57" s="73"/>
      <c r="C57" s="83"/>
      <c r="D57" s="73"/>
      <c r="E57" s="73"/>
      <c r="F57" s="73"/>
      <c r="G57" s="73"/>
      <c r="H57" s="74"/>
      <c r="I57" s="73"/>
    </row>
    <row r="58" spans="2:9" x14ac:dyDescent="0.25">
      <c r="B58" s="428"/>
      <c r="C58" s="428"/>
      <c r="D58" s="428"/>
      <c r="E58" s="428"/>
      <c r="F58" s="428"/>
      <c r="G58" s="428"/>
      <c r="H58" s="428"/>
      <c r="I58" s="428"/>
    </row>
    <row r="59" spans="2:9" x14ac:dyDescent="0.25">
      <c r="B59" s="428"/>
      <c r="C59" s="428"/>
      <c r="D59" s="428"/>
      <c r="E59" s="428"/>
      <c r="F59" s="428"/>
      <c r="G59" s="428"/>
      <c r="H59" s="428"/>
      <c r="I59" s="428"/>
    </row>
    <row r="60" spans="2:9" x14ac:dyDescent="0.25">
      <c r="B60" s="428"/>
      <c r="C60" s="428"/>
      <c r="D60" s="428"/>
      <c r="E60" s="428"/>
      <c r="F60" s="428"/>
      <c r="G60" s="428"/>
      <c r="H60" s="428"/>
      <c r="I60" s="428"/>
    </row>
    <row r="61" spans="2:9" x14ac:dyDescent="0.25">
      <c r="B61" s="428"/>
      <c r="C61" s="428"/>
      <c r="D61" s="428"/>
      <c r="E61" s="428"/>
      <c r="F61" s="428"/>
      <c r="G61" s="428"/>
      <c r="H61" s="428"/>
      <c r="I61" s="428"/>
    </row>
  </sheetData>
  <mergeCells count="47">
    <mergeCell ref="G10:H10"/>
    <mergeCell ref="G12:H12"/>
    <mergeCell ref="B6:D6"/>
    <mergeCell ref="F6:H6"/>
    <mergeCell ref="G7:H7"/>
    <mergeCell ref="B7:F7"/>
    <mergeCell ref="G8:H8"/>
    <mergeCell ref="B31:D31"/>
    <mergeCell ref="F31:H31"/>
    <mergeCell ref="B32:D32"/>
    <mergeCell ref="F32:H32"/>
    <mergeCell ref="B29:D29"/>
    <mergeCell ref="F29:H29"/>
    <mergeCell ref="B28:D28"/>
    <mergeCell ref="F28:H28"/>
    <mergeCell ref="G23:H23"/>
    <mergeCell ref="G25:H26"/>
    <mergeCell ref="G14:H14"/>
    <mergeCell ref="G16:H16"/>
    <mergeCell ref="G18:H18"/>
    <mergeCell ref="B22:D22"/>
    <mergeCell ref="B20:D20"/>
    <mergeCell ref="B21:F21"/>
    <mergeCell ref="G21:H21"/>
    <mergeCell ref="B58:I61"/>
    <mergeCell ref="B47:H47"/>
    <mergeCell ref="B48:H48"/>
    <mergeCell ref="B49:H49"/>
    <mergeCell ref="B50:I50"/>
    <mergeCell ref="B52:I52"/>
    <mergeCell ref="B53:I56"/>
    <mergeCell ref="C3:F3"/>
    <mergeCell ref="C2:F2"/>
    <mergeCell ref="B46:H46"/>
    <mergeCell ref="B33:D33"/>
    <mergeCell ref="F33:H33"/>
    <mergeCell ref="B34:D34"/>
    <mergeCell ref="F34:H34"/>
    <mergeCell ref="B35:D35"/>
    <mergeCell ref="F35:H35"/>
    <mergeCell ref="B36:H36"/>
    <mergeCell ref="B38:H38"/>
    <mergeCell ref="B39:H39"/>
    <mergeCell ref="B40:H40"/>
    <mergeCell ref="B44:H44"/>
    <mergeCell ref="B30:D30"/>
    <mergeCell ref="F30:H30"/>
  </mergeCells>
  <pageMargins left="0.7" right="0.7" top="0.75" bottom="0.75" header="0.3" footer="0.3"/>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Section 1</vt:lpstr>
      <vt:lpstr>Section 2</vt:lpstr>
      <vt:lpstr>Section 3</vt:lpstr>
      <vt:lpstr>Section 4</vt:lpstr>
      <vt:lpstr>Section 5</vt:lpstr>
      <vt:lpstr>Section 6</vt:lpstr>
      <vt:lpstr>Sheet1</vt:lpstr>
      <vt:lpstr>Cover!Print_Area</vt:lpstr>
      <vt:lpstr>'Section 1'!Print_Area</vt:lpstr>
      <vt:lpstr>'Section 3'!Print_Area</vt:lpstr>
      <vt:lpstr>'Section 6'!Print_Area</vt:lpstr>
      <vt:lpstr>Sheet1!Print_Area</vt:lpstr>
      <vt:lpstr>'Section 2'!Print_Titles</vt:lpstr>
      <vt:lpstr>'Section 3'!Print_Titles</vt:lpstr>
      <vt:lpstr>'Section 4'!Print_Titles</vt:lpstr>
      <vt:lpstr>'Section 5'!Print_Titles</vt:lpstr>
    </vt:vector>
  </TitlesOfParts>
  <Company>AFRICON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Moganum.Govender@dpw.gov.za</dc:creator>
  <cp:lastModifiedBy>Riana Mouton</cp:lastModifiedBy>
  <cp:lastPrinted>2024-05-20T19:12:43Z</cp:lastPrinted>
  <dcterms:created xsi:type="dcterms:W3CDTF">1997-05-28T09:48:15Z</dcterms:created>
  <dcterms:modified xsi:type="dcterms:W3CDTF">2024-05-23T12:44:22Z</dcterms:modified>
</cp:coreProperties>
</file>