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ikhonathi.skenjana\Documents\"/>
    </mc:Choice>
  </mc:AlternateContent>
  <workbookProtection lockStructure="1"/>
  <bookViews>
    <workbookView xWindow="0" yWindow="0" windowWidth="20490" windowHeight="7450" tabRatio="936"/>
  </bookViews>
  <sheets>
    <sheet name="Section 1" sheetId="9" r:id="rId1"/>
    <sheet name="Bill No.1 Preliminaries&amp;General" sheetId="1" r:id="rId2"/>
    <sheet name="Bill No. 2 - Health &amp; Safety" sheetId="3" r:id="rId3"/>
    <sheet name="Bill No. 3 -  HIV-AIDS " sheetId="2" r:id="rId4"/>
    <sheet name="Section 2" sheetId="10" r:id="rId5"/>
    <sheet name="Bill No. 1 - 90 Plein" sheetId="43" r:id="rId6"/>
    <sheet name="Bill No. 2 - 100 Plein" sheetId="69" r:id="rId7"/>
    <sheet name="Bill No. 3 - 120 Plein" sheetId="70" r:id="rId8"/>
    <sheet name="Bill No. 4 - Stalplein" sheetId="71" r:id="rId9"/>
    <sheet name="Bill No. 5 - Africa House" sheetId="72" r:id="rId10"/>
    <sheet name="Bill No. 6 - Marks Bldg" sheetId="73" r:id="rId11"/>
    <sheet name="Bill No. 7 - NCOP" sheetId="74" r:id="rId12"/>
    <sheet name="Bill No. 8 - Old Assembly" sheetId="76" r:id="rId13"/>
    <sheet name="Bill No. 9 - N Assembly" sheetId="77" r:id="rId14"/>
    <sheet name="Bill No. 10 - Bakers Cottage" sheetId="78" r:id="rId15"/>
    <sheet name="Bill No. 11 - Good Hope Bldg" sheetId="79" r:id="rId16"/>
    <sheet name="Bill No. 12 - Tuynhuys" sheetId="80" r:id="rId17"/>
    <sheet name="Bill No. 13 - Old Gardeners Co" sheetId="81" r:id="rId18"/>
    <sheet name="Bill No. 14 - Belvedere" sheetId="82" r:id="rId19"/>
    <sheet name="Bill No. 15 - Conservation Cntr" sheetId="83" r:id="rId20"/>
    <sheet name="Bill No. 16 - Swans" sheetId="84" r:id="rId21"/>
    <sheet name="Bill No. 17 - Complex Grounds" sheetId="85" r:id="rId22"/>
    <sheet name="Bill No. 18 - Parliament Towers" sheetId="86" r:id="rId23"/>
    <sheet name="Bill No. 19 - Garmor House" sheetId="87" r:id="rId24"/>
    <sheet name="Bill No. 20 - Garmor House Prk" sheetId="88" r:id="rId25"/>
    <sheet name="Bill No. 21 - Nieuwmeester Prk" sheetId="89" r:id="rId26"/>
    <sheet name="Bill No. 22 - Hope Street Prk" sheetId="90" r:id="rId27"/>
    <sheet name="Bill No. 23 - Ceremonial Srvc." sheetId="91" r:id="rId28"/>
    <sheet name="Bill No. 24 - Recess Cleaning" sheetId="93" r:id="rId29"/>
    <sheet name="Section 3" sheetId="11" r:id="rId30"/>
    <sheet name="Bill No. 1 - Provisional Sums " sheetId="92" r:id="rId31"/>
    <sheet name="Final Summary Page -PM" sheetId="20" r:id="rId32"/>
    <sheet name="Final Summary - Preventative" sheetId="21" r:id="rId33"/>
  </sheets>
  <definedNames>
    <definedName name="_xlnm.Print_Area" localSheetId="5">'Bill No. 1 - 90 Plein'!$A$1:$H$800</definedName>
    <definedName name="_xlnm.Print_Area" localSheetId="30">'Bill No. 1 - Provisional Sums '!$A$1:$H$229</definedName>
    <definedName name="_xlnm.Print_Area" localSheetId="14">'Bill No. 10 - Bakers Cottage'!$A$1:$H$794</definedName>
    <definedName name="_xlnm.Print_Area" localSheetId="15">'Bill No. 11 - Good Hope Bldg'!$A$1:$H$798</definedName>
    <definedName name="_xlnm.Print_Area" localSheetId="16">'Bill No. 12 - Tuynhuys'!$A$1:$H$794</definedName>
    <definedName name="_xlnm.Print_Area" localSheetId="17">'Bill No. 13 - Old Gardeners Co'!$A$1:$H$806</definedName>
    <definedName name="_xlnm.Print_Area" localSheetId="18">'Bill No. 14 - Belvedere'!$A$1:$H$801</definedName>
    <definedName name="_xlnm.Print_Area" localSheetId="19">'Bill No. 15 - Conservation Cntr'!$A$1:$H$809</definedName>
    <definedName name="_xlnm.Print_Area" localSheetId="20">'Bill No. 16 - Swans'!$A$1:$H$803</definedName>
    <definedName name="_xlnm.Print_Area" localSheetId="21">'Bill No. 17 - Complex Grounds'!$A$1:$H$808</definedName>
    <definedName name="_xlnm.Print_Area" localSheetId="22">'Bill No. 18 - Parliament Towers'!$A$1:$H$805</definedName>
    <definedName name="_xlnm.Print_Area" localSheetId="23">'Bill No. 19 - Garmor House'!$A$1:$H$807</definedName>
    <definedName name="_xlnm.Print_Area" localSheetId="6">'Bill No. 2 - 100 Plein'!$A$1:$H$799</definedName>
    <definedName name="_xlnm.Print_Area" localSheetId="2">'Bill No. 2 - Health &amp; Safety'!$A$1:$G$203</definedName>
    <definedName name="_xlnm.Print_Area" localSheetId="24">'Bill No. 20 - Garmor House Prk'!$A$1:$H$808</definedName>
    <definedName name="_xlnm.Print_Area" localSheetId="25">'Bill No. 21 - Nieuwmeester Prk'!$A$1:$H$805</definedName>
    <definedName name="_xlnm.Print_Area" localSheetId="26">'Bill No. 22 - Hope Street Prk'!$A$1:$H$806</definedName>
    <definedName name="_xlnm.Print_Area" localSheetId="27">'Bill No. 23 - Ceremonial Srvc.'!$A$1:$H$172</definedName>
    <definedName name="_xlnm.Print_Area" localSheetId="28">'Bill No. 24 - Recess Cleaning'!$A$1:$H$266</definedName>
    <definedName name="_xlnm.Print_Area" localSheetId="3">'Bill No. 3 -  HIV-AIDS '!$A$1:$G$51</definedName>
    <definedName name="_xlnm.Print_Area" localSheetId="7">'Bill No. 3 - 120 Plein'!$A$1:$H$803</definedName>
    <definedName name="_xlnm.Print_Area" localSheetId="8">'Bill No. 4 - Stalplein'!$A$1:$H$806</definedName>
    <definedName name="_xlnm.Print_Area" localSheetId="9">'Bill No. 5 - Africa House'!$A$1:$H$802</definedName>
    <definedName name="_xlnm.Print_Area" localSheetId="10">'Bill No. 6 - Marks Bldg'!$A$1:$H$795</definedName>
    <definedName name="_xlnm.Print_Area" localSheetId="11">'Bill No. 7 - NCOP'!$A$1:$H$801</definedName>
    <definedName name="_xlnm.Print_Area" localSheetId="12">'Bill No. 8 - Old Assembly'!$A$1:$H$791</definedName>
    <definedName name="_xlnm.Print_Area" localSheetId="13">'Bill No. 9 - N Assembly'!$A$1:$H$783</definedName>
    <definedName name="_xlnm.Print_Area" localSheetId="1">'Bill No.1 Preliminaries&amp;General'!$A$1:$G$820</definedName>
    <definedName name="_xlnm.Print_Area" localSheetId="32">'Final Summary - Preventative'!$A$1:$E$58</definedName>
    <definedName name="_xlnm.Print_Area" localSheetId="31">'Final Summary Page -PM'!$A$1:$A$39</definedName>
    <definedName name="_xlnm.Print_Area" localSheetId="0">'Section 1'!$A$1:$A$50</definedName>
    <definedName name="_xlnm.Print_Area" localSheetId="4">'Section 2'!$A$1:$A$50</definedName>
    <definedName name="_xlnm.Print_Area" localSheetId="29">'Section 3'!$A$1:$A$40</definedName>
    <definedName name="_xlnm.Print_Titles" localSheetId="5">'Bill No. 1 - 90 Plein'!$1:$1</definedName>
    <definedName name="_xlnm.Print_Titles" localSheetId="30">'Bill No. 1 - Provisional Sums '!$1:$1</definedName>
    <definedName name="_xlnm.Print_Titles" localSheetId="14">'Bill No. 10 - Bakers Cottage'!$1:$1</definedName>
    <definedName name="_xlnm.Print_Titles" localSheetId="15">'Bill No. 11 - Good Hope Bldg'!$1:$1</definedName>
    <definedName name="_xlnm.Print_Titles" localSheetId="16">'Bill No. 12 - Tuynhuys'!$1:$1</definedName>
    <definedName name="_xlnm.Print_Titles" localSheetId="17">'Bill No. 13 - Old Gardeners Co'!$1:$1</definedName>
    <definedName name="_xlnm.Print_Titles" localSheetId="18">'Bill No. 14 - Belvedere'!$1:$1</definedName>
    <definedName name="_xlnm.Print_Titles" localSheetId="19">'Bill No. 15 - Conservation Cntr'!$1:$1</definedName>
    <definedName name="_xlnm.Print_Titles" localSheetId="20">'Bill No. 16 - Swans'!$1:$1</definedName>
    <definedName name="_xlnm.Print_Titles" localSheetId="21">'Bill No. 17 - Complex Grounds'!$1:$1</definedName>
    <definedName name="_xlnm.Print_Titles" localSheetId="22">'Bill No. 18 - Parliament Towers'!$1:$1</definedName>
    <definedName name="_xlnm.Print_Titles" localSheetId="23">'Bill No. 19 - Garmor House'!$1:$1</definedName>
    <definedName name="_xlnm.Print_Titles" localSheetId="6">'Bill No. 2 - 100 Plein'!$1:$1</definedName>
    <definedName name="_xlnm.Print_Titles" localSheetId="2">'Bill No. 2 - Health &amp; Safety'!$1:$1</definedName>
    <definedName name="_xlnm.Print_Titles" localSheetId="24">'Bill No. 20 - Garmor House Prk'!$1:$1</definedName>
    <definedName name="_xlnm.Print_Titles" localSheetId="25">'Bill No. 21 - Nieuwmeester Prk'!$1:$1</definedName>
    <definedName name="_xlnm.Print_Titles" localSheetId="26">'Bill No. 22 - Hope Street Prk'!$1:$1</definedName>
    <definedName name="_xlnm.Print_Titles" localSheetId="27">'Bill No. 23 - Ceremonial Srvc.'!$1:$1</definedName>
    <definedName name="_xlnm.Print_Titles" localSheetId="28">'Bill No. 24 - Recess Cleaning'!$1:$1</definedName>
    <definedName name="_xlnm.Print_Titles" localSheetId="3">'Bill No. 3 -  HIV-AIDS '!$1:$1</definedName>
    <definedName name="_xlnm.Print_Titles" localSheetId="7">'Bill No. 3 - 120 Plein'!$1:$1</definedName>
    <definedName name="_xlnm.Print_Titles" localSheetId="8">'Bill No. 4 - Stalplein'!$1:$1</definedName>
    <definedName name="_xlnm.Print_Titles" localSheetId="9">'Bill No. 5 - Africa House'!$1:$1</definedName>
    <definedName name="_xlnm.Print_Titles" localSheetId="10">'Bill No. 6 - Marks Bldg'!$1:$1</definedName>
    <definedName name="_xlnm.Print_Titles" localSheetId="11">'Bill No. 7 - NCOP'!$1:$1</definedName>
    <definedName name="_xlnm.Print_Titles" localSheetId="12">'Bill No. 8 - Old Assembly'!$1:$1</definedName>
    <definedName name="_xlnm.Print_Titles" localSheetId="13">'Bill No. 9 - N Assembly'!$1:$1</definedName>
    <definedName name="_xlnm.Print_Titles" localSheetId="1">'Bill No.1 Preliminaries&amp;General'!$1:$1</definedName>
    <definedName name="_xlnm.Print_Titles" localSheetId="32">'Final Summary - Preventative'!$1:$3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21" l="1"/>
  <c r="E7" i="21"/>
  <c r="G32" i="3"/>
  <c r="E31" i="21"/>
  <c r="E36" i="21"/>
  <c r="E32" i="21"/>
  <c r="E30" i="21"/>
  <c r="E29" i="21"/>
  <c r="E28" i="21"/>
  <c r="E27" i="21"/>
  <c r="E26" i="21"/>
  <c r="E25" i="21"/>
  <c r="E24" i="21"/>
  <c r="E23" i="21"/>
  <c r="E22" i="21"/>
  <c r="E21" i="21"/>
  <c r="E20" i="21"/>
  <c r="E19" i="21"/>
  <c r="E18" i="21"/>
  <c r="E17" i="21"/>
  <c r="E16" i="21"/>
  <c r="E15" i="21"/>
  <c r="E14" i="21"/>
  <c r="E13" i="21"/>
  <c r="E12" i="21"/>
  <c r="E11" i="21"/>
  <c r="E10" i="21"/>
  <c r="H82" i="92"/>
  <c r="H88" i="92"/>
  <c r="H94" i="92"/>
  <c r="H100" i="92"/>
  <c r="H106" i="92"/>
  <c r="H112" i="92"/>
  <c r="H118" i="92"/>
  <c r="H124" i="92"/>
  <c r="H134" i="92"/>
  <c r="H140" i="92"/>
  <c r="H146" i="92"/>
  <c r="H152" i="92"/>
  <c r="H158" i="92"/>
  <c r="H164" i="92"/>
  <c r="H170" i="92"/>
  <c r="H176" i="92"/>
  <c r="H183" i="92"/>
  <c r="H189" i="92"/>
  <c r="H195" i="92"/>
  <c r="H201" i="92"/>
  <c r="H207" i="92"/>
  <c r="H84" i="91"/>
  <c r="H85" i="91"/>
  <c r="H86" i="91"/>
  <c r="H87" i="91"/>
  <c r="H88" i="91"/>
  <c r="H89" i="91"/>
  <c r="H90" i="91"/>
  <c r="H83" i="91"/>
  <c r="H135" i="90"/>
  <c r="H136" i="90"/>
  <c r="H137" i="90"/>
  <c r="H138" i="90"/>
  <c r="H139" i="90"/>
  <c r="H140" i="90"/>
  <c r="H141" i="90"/>
  <c r="H142" i="90"/>
  <c r="H143" i="90"/>
  <c r="H144" i="90"/>
  <c r="H145" i="90"/>
  <c r="H146" i="90"/>
  <c r="H147" i="90"/>
  <c r="H148" i="90"/>
  <c r="H149" i="90"/>
  <c r="H150" i="90"/>
  <c r="H151" i="90"/>
  <c r="H152" i="90"/>
  <c r="H153" i="90"/>
  <c r="H154" i="90"/>
  <c r="H155" i="90"/>
  <c r="H156" i="90"/>
  <c r="H157" i="90"/>
  <c r="H158" i="90"/>
  <c r="H159" i="90"/>
  <c r="H160" i="90"/>
  <c r="H161" i="90"/>
  <c r="H162" i="90"/>
  <c r="H163" i="90"/>
  <c r="H164" i="90"/>
  <c r="H165" i="90"/>
  <c r="H166" i="90"/>
  <c r="H167" i="90"/>
  <c r="H168" i="90"/>
  <c r="H169" i="90"/>
  <c r="H170" i="90"/>
  <c r="H171" i="90"/>
  <c r="H172" i="90"/>
  <c r="H173" i="90"/>
  <c r="H174" i="90"/>
  <c r="H175" i="90"/>
  <c r="H176" i="90"/>
  <c r="H177" i="90"/>
  <c r="H178" i="90"/>
  <c r="H179" i="90"/>
  <c r="H180" i="90"/>
  <c r="H181" i="90"/>
  <c r="H182" i="90"/>
  <c r="H183" i="90"/>
  <c r="H184" i="90"/>
  <c r="H185" i="90"/>
  <c r="H186" i="90"/>
  <c r="H187" i="90"/>
  <c r="H188" i="90"/>
  <c r="H189" i="90"/>
  <c r="H190" i="90"/>
  <c r="H191" i="90"/>
  <c r="H192" i="90"/>
  <c r="H193" i="90"/>
  <c r="H194" i="90"/>
  <c r="H195" i="90"/>
  <c r="H196" i="90"/>
  <c r="H197" i="90"/>
  <c r="H198" i="90"/>
  <c r="H199" i="90"/>
  <c r="H200" i="90"/>
  <c r="H201" i="90"/>
  <c r="H202" i="90"/>
  <c r="H203" i="90"/>
  <c r="H204" i="90"/>
  <c r="H205" i="90"/>
  <c r="H206" i="90"/>
  <c r="H207" i="90"/>
  <c r="H208" i="90"/>
  <c r="H209" i="90"/>
  <c r="H210" i="90"/>
  <c r="H211" i="90"/>
  <c r="H212" i="90"/>
  <c r="H213" i="90"/>
  <c r="H214" i="90"/>
  <c r="H215" i="90"/>
  <c r="H216" i="90"/>
  <c r="H217" i="90"/>
  <c r="H218" i="90"/>
  <c r="H219" i="90"/>
  <c r="H220" i="90"/>
  <c r="H221" i="90"/>
  <c r="H222" i="90"/>
  <c r="H223" i="90"/>
  <c r="H224" i="90"/>
  <c r="H225" i="90"/>
  <c r="H226" i="90"/>
  <c r="H227" i="90"/>
  <c r="H228" i="90"/>
  <c r="H229" i="90"/>
  <c r="H230" i="90"/>
  <c r="H231" i="90"/>
  <c r="H232" i="90"/>
  <c r="H233" i="90"/>
  <c r="H234" i="90"/>
  <c r="H235" i="90"/>
  <c r="H236" i="90"/>
  <c r="H237" i="90"/>
  <c r="H238" i="90"/>
  <c r="H239" i="90"/>
  <c r="H240" i="90"/>
  <c r="H241" i="90"/>
  <c r="H242" i="90"/>
  <c r="H243" i="90"/>
  <c r="H244" i="90"/>
  <c r="H245" i="90"/>
  <c r="H246" i="90"/>
  <c r="H247" i="90"/>
  <c r="H248" i="90"/>
  <c r="H249" i="90"/>
  <c r="H250" i="90"/>
  <c r="H251" i="90"/>
  <c r="H252" i="90"/>
  <c r="H253" i="90"/>
  <c r="H254" i="90"/>
  <c r="H255" i="90"/>
  <c r="H256" i="90"/>
  <c r="H257" i="90"/>
  <c r="H258" i="90"/>
  <c r="H259" i="90"/>
  <c r="H260" i="90"/>
  <c r="H261" i="90"/>
  <c r="H262" i="90"/>
  <c r="H263" i="90"/>
  <c r="H264" i="90"/>
  <c r="H265" i="90"/>
  <c r="H266" i="90"/>
  <c r="H267" i="90"/>
  <c r="H268" i="90"/>
  <c r="H269" i="90"/>
  <c r="H270" i="90"/>
  <c r="H271" i="90"/>
  <c r="H272" i="90"/>
  <c r="H273" i="90"/>
  <c r="H274" i="90"/>
  <c r="H275" i="90"/>
  <c r="H276" i="90"/>
  <c r="H277" i="90"/>
  <c r="H278" i="90"/>
  <c r="H279" i="90"/>
  <c r="H280" i="90"/>
  <c r="H281" i="90"/>
  <c r="H282" i="90"/>
  <c r="H283" i="90"/>
  <c r="H284" i="90"/>
  <c r="H285" i="90"/>
  <c r="H286" i="90"/>
  <c r="H287" i="90"/>
  <c r="H288" i="90"/>
  <c r="H289" i="90"/>
  <c r="H290" i="90"/>
  <c r="H291" i="90"/>
  <c r="H292" i="90"/>
  <c r="H293" i="90"/>
  <c r="H294" i="90"/>
  <c r="H295" i="90"/>
  <c r="H296" i="90"/>
  <c r="H297" i="90"/>
  <c r="H298" i="90"/>
  <c r="H299" i="90"/>
  <c r="H300" i="90"/>
  <c r="H301" i="90"/>
  <c r="H302" i="90"/>
  <c r="H303" i="90"/>
  <c r="H304" i="90"/>
  <c r="H305" i="90"/>
  <c r="H306" i="90"/>
  <c r="H307" i="90"/>
  <c r="H308" i="90"/>
  <c r="H309" i="90"/>
  <c r="H310" i="90"/>
  <c r="H311" i="90"/>
  <c r="H312" i="90"/>
  <c r="H313" i="90"/>
  <c r="H314" i="90"/>
  <c r="H315" i="90"/>
  <c r="H316" i="90"/>
  <c r="H317" i="90"/>
  <c r="H318" i="90"/>
  <c r="H319" i="90"/>
  <c r="H320" i="90"/>
  <c r="H321" i="90"/>
  <c r="H322" i="90"/>
  <c r="H323" i="90"/>
  <c r="H324" i="90"/>
  <c r="H325" i="90"/>
  <c r="H326" i="90"/>
  <c r="H327" i="90"/>
  <c r="H328" i="90"/>
  <c r="H329" i="90"/>
  <c r="H330" i="90"/>
  <c r="H331" i="90"/>
  <c r="H332" i="90"/>
  <c r="H333" i="90"/>
  <c r="H334" i="90"/>
  <c r="H335" i="90"/>
  <c r="H336" i="90"/>
  <c r="H337" i="90"/>
  <c r="H338" i="90"/>
  <c r="H339" i="90"/>
  <c r="H340" i="90"/>
  <c r="H341" i="90"/>
  <c r="H342" i="90"/>
  <c r="H343" i="90"/>
  <c r="H344" i="90"/>
  <c r="H345" i="90"/>
  <c r="H346" i="90"/>
  <c r="H347" i="90"/>
  <c r="H348" i="90"/>
  <c r="H349" i="90"/>
  <c r="H350" i="90"/>
  <c r="H351" i="90"/>
  <c r="H352" i="90"/>
  <c r="H353" i="90"/>
  <c r="H354" i="90"/>
  <c r="H355" i="90"/>
  <c r="H356" i="90"/>
  <c r="H357" i="90"/>
  <c r="H358" i="90"/>
  <c r="H359" i="90"/>
  <c r="H360" i="90"/>
  <c r="H361" i="90"/>
  <c r="H362" i="90"/>
  <c r="H363" i="90"/>
  <c r="H364" i="90"/>
  <c r="H365" i="90"/>
  <c r="H366" i="90"/>
  <c r="H367" i="90"/>
  <c r="H368" i="90"/>
  <c r="H369" i="90"/>
  <c r="H370" i="90"/>
  <c r="H371" i="90"/>
  <c r="H372" i="90"/>
  <c r="H373" i="90"/>
  <c r="H374" i="90"/>
  <c r="H375" i="90"/>
  <c r="H376" i="90"/>
  <c r="H377" i="90"/>
  <c r="H378" i="90"/>
  <c r="H379" i="90"/>
  <c r="H380" i="90"/>
  <c r="H381" i="90"/>
  <c r="H382" i="90"/>
  <c r="H383" i="90"/>
  <c r="H384" i="90"/>
  <c r="H385" i="90"/>
  <c r="H386" i="90"/>
  <c r="H387" i="90"/>
  <c r="H388" i="90"/>
  <c r="H389" i="90"/>
  <c r="H390" i="90"/>
  <c r="H391" i="90"/>
  <c r="H392" i="90"/>
  <c r="H393" i="90"/>
  <c r="H394" i="90"/>
  <c r="H395" i="90"/>
  <c r="H396" i="90"/>
  <c r="H397" i="90"/>
  <c r="H398" i="90"/>
  <c r="H399" i="90"/>
  <c r="H400" i="90"/>
  <c r="H401" i="90"/>
  <c r="H402" i="90"/>
  <c r="H403" i="90"/>
  <c r="H404" i="90"/>
  <c r="H405" i="90"/>
  <c r="H406" i="90"/>
  <c r="H407" i="90"/>
  <c r="H408" i="90"/>
  <c r="H409" i="90"/>
  <c r="H410" i="90"/>
  <c r="H411" i="90"/>
  <c r="H412" i="90"/>
  <c r="H413" i="90"/>
  <c r="H414" i="90"/>
  <c r="H415" i="90"/>
  <c r="H416" i="90"/>
  <c r="H417" i="90"/>
  <c r="H418" i="90"/>
  <c r="H419" i="90"/>
  <c r="H420" i="90"/>
  <c r="H421" i="90"/>
  <c r="H422" i="90"/>
  <c r="H423" i="90"/>
  <c r="H424" i="90"/>
  <c r="H425" i="90"/>
  <c r="H426" i="90"/>
  <c r="H427" i="90"/>
  <c r="H428" i="90"/>
  <c r="H429" i="90"/>
  <c r="H430" i="90"/>
  <c r="H431" i="90"/>
  <c r="H432" i="90"/>
  <c r="H433" i="90"/>
  <c r="H434" i="90"/>
  <c r="H435" i="90"/>
  <c r="H436" i="90"/>
  <c r="H437" i="90"/>
  <c r="H438" i="90"/>
  <c r="H439" i="90"/>
  <c r="H440" i="90"/>
  <c r="H441" i="90"/>
  <c r="H442" i="90"/>
  <c r="H443" i="90"/>
  <c r="H444" i="90"/>
  <c r="H445" i="90"/>
  <c r="H446" i="90"/>
  <c r="H447" i="90"/>
  <c r="H448" i="90"/>
  <c r="H449" i="90"/>
  <c r="H450" i="90"/>
  <c r="H451" i="90"/>
  <c r="H452" i="90"/>
  <c r="H453" i="90"/>
  <c r="H454" i="90"/>
  <c r="H455" i="90"/>
  <c r="H456" i="90"/>
  <c r="H457" i="90"/>
  <c r="H458" i="90"/>
  <c r="H459" i="90"/>
  <c r="H460" i="90"/>
  <c r="H461" i="90"/>
  <c r="H462" i="90"/>
  <c r="H463" i="90"/>
  <c r="H464" i="90"/>
  <c r="H465" i="90"/>
  <c r="H466" i="90"/>
  <c r="H467" i="90"/>
  <c r="H468" i="90"/>
  <c r="H469" i="90"/>
  <c r="H470" i="90"/>
  <c r="H471" i="90"/>
  <c r="H472" i="90"/>
  <c r="H473" i="90"/>
  <c r="H474" i="90"/>
  <c r="H475" i="90"/>
  <c r="H476" i="90"/>
  <c r="H477" i="90"/>
  <c r="H478" i="90"/>
  <c r="H479" i="90"/>
  <c r="H480" i="90"/>
  <c r="H481" i="90"/>
  <c r="H482" i="90"/>
  <c r="H483" i="90"/>
  <c r="H484" i="90"/>
  <c r="H485" i="90"/>
  <c r="H486" i="90"/>
  <c r="H487" i="90"/>
  <c r="H488" i="90"/>
  <c r="H489" i="90"/>
  <c r="H490" i="90"/>
  <c r="H491" i="90"/>
  <c r="H492" i="90"/>
  <c r="H493" i="90"/>
  <c r="H494" i="90"/>
  <c r="H495" i="90"/>
  <c r="H496" i="90"/>
  <c r="H497" i="90"/>
  <c r="H498" i="90"/>
  <c r="H499" i="90"/>
  <c r="H500" i="90"/>
  <c r="H501" i="90"/>
  <c r="H502" i="90"/>
  <c r="H503" i="90"/>
  <c r="H504" i="90"/>
  <c r="H505" i="90"/>
  <c r="H506" i="90"/>
  <c r="H507" i="90"/>
  <c r="H508" i="90"/>
  <c r="H509" i="90"/>
  <c r="H510" i="90"/>
  <c r="H511" i="90"/>
  <c r="H512" i="90"/>
  <c r="H513" i="90"/>
  <c r="H514" i="90"/>
  <c r="H515" i="90"/>
  <c r="H516" i="90"/>
  <c r="H517" i="90"/>
  <c r="H518" i="90"/>
  <c r="H519" i="90"/>
  <c r="H520" i="90"/>
  <c r="H521" i="90"/>
  <c r="H522" i="90"/>
  <c r="H523" i="90"/>
  <c r="H524" i="90"/>
  <c r="H525" i="90"/>
  <c r="H526" i="90"/>
  <c r="H527" i="90"/>
  <c r="H528" i="90"/>
  <c r="H529" i="90"/>
  <c r="H530" i="90"/>
  <c r="H531" i="90"/>
  <c r="H532" i="90"/>
  <c r="H533" i="90"/>
  <c r="H534" i="90"/>
  <c r="H535" i="90"/>
  <c r="H536" i="90"/>
  <c r="H537" i="90"/>
  <c r="H538" i="90"/>
  <c r="H539" i="90"/>
  <c r="H540" i="90"/>
  <c r="H541" i="90"/>
  <c r="H542" i="90"/>
  <c r="H543" i="90"/>
  <c r="H544" i="90"/>
  <c r="H545" i="90"/>
  <c r="H546" i="90"/>
  <c r="H547" i="90"/>
  <c r="H548" i="90"/>
  <c r="H549" i="90"/>
  <c r="H550" i="90"/>
  <c r="H551" i="90"/>
  <c r="H552" i="90"/>
  <c r="H553" i="90"/>
  <c r="H554" i="90"/>
  <c r="H555" i="90"/>
  <c r="H556" i="90"/>
  <c r="H557" i="90"/>
  <c r="H558" i="90"/>
  <c r="H559" i="90"/>
  <c r="H560" i="90"/>
  <c r="H561" i="90"/>
  <c r="H562" i="90"/>
  <c r="H563" i="90"/>
  <c r="H564" i="90"/>
  <c r="H565" i="90"/>
  <c r="H566" i="90"/>
  <c r="H567" i="90"/>
  <c r="H568" i="90"/>
  <c r="H569" i="90"/>
  <c r="H570" i="90"/>
  <c r="H571" i="90"/>
  <c r="H572" i="90"/>
  <c r="H573" i="90"/>
  <c r="H574" i="90"/>
  <c r="H575" i="90"/>
  <c r="H576" i="90"/>
  <c r="H577" i="90"/>
  <c r="H578" i="90"/>
  <c r="H579" i="90"/>
  <c r="H580" i="90"/>
  <c r="H581" i="90"/>
  <c r="H582" i="90"/>
  <c r="H583" i="90"/>
  <c r="H584" i="90"/>
  <c r="H585" i="90"/>
  <c r="H586" i="90"/>
  <c r="H587" i="90"/>
  <c r="H588" i="90"/>
  <c r="H589" i="90"/>
  <c r="H590" i="90"/>
  <c r="H591" i="90"/>
  <c r="H592" i="90"/>
  <c r="H593" i="90"/>
  <c r="H594" i="90"/>
  <c r="H595" i="90"/>
  <c r="H596" i="90"/>
  <c r="H597" i="90"/>
  <c r="H598" i="90"/>
  <c r="H599" i="90"/>
  <c r="H600" i="90"/>
  <c r="H601" i="90"/>
  <c r="H602" i="90"/>
  <c r="H603" i="90"/>
  <c r="H604" i="90"/>
  <c r="H605" i="90"/>
  <c r="H606" i="90"/>
  <c r="H607" i="90"/>
  <c r="H608" i="90"/>
  <c r="H609" i="90"/>
  <c r="H610" i="90"/>
  <c r="H611" i="90"/>
  <c r="H612" i="90"/>
  <c r="H613" i="90"/>
  <c r="H614" i="90"/>
  <c r="H615" i="90"/>
  <c r="H616" i="90"/>
  <c r="H617" i="90"/>
  <c r="H618" i="90"/>
  <c r="H619" i="90"/>
  <c r="H620" i="90"/>
  <c r="H621" i="90"/>
  <c r="H622" i="90"/>
  <c r="H623" i="90"/>
  <c r="H624" i="90"/>
  <c r="H625" i="90"/>
  <c r="H626" i="90"/>
  <c r="H627" i="90"/>
  <c r="H628" i="90"/>
  <c r="H629" i="90"/>
  <c r="H630" i="90"/>
  <c r="H631" i="90"/>
  <c r="H632" i="90"/>
  <c r="H633" i="90"/>
  <c r="H634" i="90"/>
  <c r="H635" i="90"/>
  <c r="H636" i="90"/>
  <c r="H637" i="90"/>
  <c r="H638" i="90"/>
  <c r="H639" i="90"/>
  <c r="H640" i="90"/>
  <c r="H641" i="90"/>
  <c r="H642" i="90"/>
  <c r="H643" i="90"/>
  <c r="H644" i="90"/>
  <c r="H645" i="90"/>
  <c r="H646" i="90"/>
  <c r="H647" i="90"/>
  <c r="H648" i="90"/>
  <c r="H649" i="90"/>
  <c r="H650" i="90"/>
  <c r="H651" i="90"/>
  <c r="H652" i="90"/>
  <c r="H653" i="90"/>
  <c r="H654" i="90"/>
  <c r="H655" i="90"/>
  <c r="H656" i="90"/>
  <c r="H657" i="90"/>
  <c r="H658" i="90"/>
  <c r="H659" i="90"/>
  <c r="H660" i="90"/>
  <c r="H661" i="90"/>
  <c r="H662" i="90"/>
  <c r="H663" i="90"/>
  <c r="H664" i="90"/>
  <c r="H665" i="90"/>
  <c r="H666" i="90"/>
  <c r="H667" i="90"/>
  <c r="H668" i="90"/>
  <c r="H669" i="90"/>
  <c r="H670" i="90"/>
  <c r="H671" i="90"/>
  <c r="H672" i="90"/>
  <c r="H673" i="90"/>
  <c r="H674" i="90"/>
  <c r="H675" i="90"/>
  <c r="H676" i="90"/>
  <c r="H677" i="90"/>
  <c r="H678" i="90"/>
  <c r="H679" i="90"/>
  <c r="H680" i="90"/>
  <c r="H681" i="90"/>
  <c r="H682" i="90"/>
  <c r="H683" i="90"/>
  <c r="H684" i="90"/>
  <c r="H685" i="90"/>
  <c r="H686" i="90"/>
  <c r="H687" i="90"/>
  <c r="H688" i="90"/>
  <c r="H689" i="90"/>
  <c r="H690" i="90"/>
  <c r="H691" i="90"/>
  <c r="H692" i="90"/>
  <c r="H693" i="90"/>
  <c r="H694" i="90"/>
  <c r="H695" i="90"/>
  <c r="H696" i="90"/>
  <c r="H697" i="90"/>
  <c r="H698" i="90"/>
  <c r="H699" i="90"/>
  <c r="H700" i="90"/>
  <c r="H701" i="90"/>
  <c r="H702" i="90"/>
  <c r="H703" i="90"/>
  <c r="H704" i="90"/>
  <c r="H705" i="90"/>
  <c r="H706" i="90"/>
  <c r="H707" i="90"/>
  <c r="H708" i="90"/>
  <c r="H709" i="90"/>
  <c r="H710" i="90"/>
  <c r="H711" i="90"/>
  <c r="H712" i="90"/>
  <c r="H713" i="90"/>
  <c r="H714" i="90"/>
  <c r="H715" i="90"/>
  <c r="H716" i="90"/>
  <c r="H717" i="90"/>
  <c r="H718" i="90"/>
  <c r="H719" i="90"/>
  <c r="H720" i="90"/>
  <c r="H721" i="90"/>
  <c r="H722" i="90"/>
  <c r="H723" i="90"/>
  <c r="H724" i="90"/>
  <c r="H725" i="90"/>
  <c r="H726" i="90"/>
  <c r="H727" i="90"/>
  <c r="H728" i="90"/>
  <c r="H729" i="90"/>
  <c r="H730" i="90"/>
  <c r="H731" i="90"/>
  <c r="H732" i="90"/>
  <c r="H733" i="90"/>
  <c r="H734" i="90"/>
  <c r="H735" i="90"/>
  <c r="H736" i="90"/>
  <c r="H737" i="90"/>
  <c r="H738" i="90"/>
  <c r="H739" i="90"/>
  <c r="H740" i="90"/>
  <c r="H741" i="90"/>
  <c r="H742" i="90"/>
  <c r="H743" i="90"/>
  <c r="H744" i="90"/>
  <c r="H745" i="90"/>
  <c r="H746" i="90"/>
  <c r="H747" i="90"/>
  <c r="H748" i="90"/>
  <c r="H749" i="90"/>
  <c r="H750" i="90"/>
  <c r="H751" i="90"/>
  <c r="H752" i="90"/>
  <c r="H753" i="90"/>
  <c r="H754" i="90"/>
  <c r="H755" i="90"/>
  <c r="H756" i="90"/>
  <c r="H757" i="90"/>
  <c r="H758" i="90"/>
  <c r="H759" i="90"/>
  <c r="H760" i="90"/>
  <c r="H761" i="90"/>
  <c r="H762" i="90"/>
  <c r="H763" i="90"/>
  <c r="H764" i="90"/>
  <c r="H765" i="90"/>
  <c r="H766" i="90"/>
  <c r="H767" i="90"/>
  <c r="H768" i="90"/>
  <c r="H769" i="90"/>
  <c r="H770" i="90"/>
  <c r="H771" i="90"/>
  <c r="H772" i="90"/>
  <c r="H773" i="90"/>
  <c r="H774" i="90"/>
  <c r="H775" i="90"/>
  <c r="H776" i="90"/>
  <c r="H777" i="90"/>
  <c r="H778" i="90"/>
  <c r="H779" i="90"/>
  <c r="H780" i="90"/>
  <c r="H781" i="90"/>
  <c r="H782" i="90"/>
  <c r="H783" i="90"/>
  <c r="H784" i="90"/>
  <c r="H785" i="90"/>
  <c r="H786" i="90"/>
  <c r="H787" i="90"/>
  <c r="H788" i="90"/>
  <c r="H789" i="90"/>
  <c r="H790" i="90"/>
  <c r="H791" i="90"/>
  <c r="H792" i="90"/>
  <c r="H793" i="90"/>
  <c r="H794" i="90"/>
  <c r="H795" i="90"/>
  <c r="H796" i="90"/>
  <c r="H797" i="90"/>
  <c r="H798" i="90"/>
  <c r="H799" i="90"/>
  <c r="H800" i="90"/>
  <c r="H801" i="90"/>
  <c r="H802" i="90"/>
  <c r="H803" i="90"/>
  <c r="H804" i="90"/>
  <c r="H805" i="90"/>
  <c r="H134" i="90"/>
  <c r="H134" i="89"/>
  <c r="H135" i="89"/>
  <c r="H136" i="89"/>
  <c r="H137" i="89"/>
  <c r="H138" i="89"/>
  <c r="H139" i="89"/>
  <c r="H140" i="89"/>
  <c r="H141" i="89"/>
  <c r="H142" i="89"/>
  <c r="H143" i="89"/>
  <c r="H144" i="89"/>
  <c r="H145" i="89"/>
  <c r="H146" i="89"/>
  <c r="H147" i="89"/>
  <c r="H148" i="89"/>
  <c r="H149" i="89"/>
  <c r="H150" i="89"/>
  <c r="H151" i="89"/>
  <c r="H152" i="89"/>
  <c r="H153" i="89"/>
  <c r="H154" i="89"/>
  <c r="H155" i="89"/>
  <c r="H156" i="89"/>
  <c r="H157" i="89"/>
  <c r="H158" i="89"/>
  <c r="H159" i="89"/>
  <c r="H160" i="89"/>
  <c r="H161" i="89"/>
  <c r="H162" i="89"/>
  <c r="H163" i="89"/>
  <c r="H164" i="89"/>
  <c r="H165" i="89"/>
  <c r="H166" i="89"/>
  <c r="H167" i="89"/>
  <c r="H168" i="89"/>
  <c r="H169" i="89"/>
  <c r="H170" i="89"/>
  <c r="H171" i="89"/>
  <c r="H172" i="89"/>
  <c r="H173" i="89"/>
  <c r="H174" i="89"/>
  <c r="H175" i="89"/>
  <c r="H176" i="89"/>
  <c r="H177" i="89"/>
  <c r="H178" i="89"/>
  <c r="H179" i="89"/>
  <c r="H180" i="89"/>
  <c r="H181" i="89"/>
  <c r="H182" i="89"/>
  <c r="H183" i="89"/>
  <c r="H184" i="89"/>
  <c r="H185" i="89"/>
  <c r="H186" i="89"/>
  <c r="H187" i="89"/>
  <c r="H188" i="89"/>
  <c r="H189" i="89"/>
  <c r="H190" i="89"/>
  <c r="H191" i="89"/>
  <c r="H192" i="89"/>
  <c r="H193" i="89"/>
  <c r="H194" i="89"/>
  <c r="H195" i="89"/>
  <c r="H196" i="89"/>
  <c r="H197" i="89"/>
  <c r="H198" i="89"/>
  <c r="H199" i="89"/>
  <c r="H200" i="89"/>
  <c r="H201" i="89"/>
  <c r="H202" i="89"/>
  <c r="H203" i="89"/>
  <c r="H204" i="89"/>
  <c r="H205" i="89"/>
  <c r="H206" i="89"/>
  <c r="H207" i="89"/>
  <c r="H208" i="89"/>
  <c r="H209" i="89"/>
  <c r="H210" i="89"/>
  <c r="H211" i="89"/>
  <c r="H212" i="89"/>
  <c r="H213" i="89"/>
  <c r="H214" i="89"/>
  <c r="H215" i="89"/>
  <c r="H216" i="89"/>
  <c r="H217" i="89"/>
  <c r="H218" i="89"/>
  <c r="H219" i="89"/>
  <c r="H220" i="89"/>
  <c r="H221" i="89"/>
  <c r="H222" i="89"/>
  <c r="H223" i="89"/>
  <c r="H224" i="89"/>
  <c r="H225" i="89"/>
  <c r="H226" i="89"/>
  <c r="H227" i="89"/>
  <c r="H228" i="89"/>
  <c r="H229" i="89"/>
  <c r="H230" i="89"/>
  <c r="H231" i="89"/>
  <c r="H232" i="89"/>
  <c r="H233" i="89"/>
  <c r="H234" i="89"/>
  <c r="H235" i="89"/>
  <c r="H236" i="89"/>
  <c r="H237" i="89"/>
  <c r="H238" i="89"/>
  <c r="H239" i="89"/>
  <c r="H240" i="89"/>
  <c r="H241" i="89"/>
  <c r="H242" i="89"/>
  <c r="H243" i="89"/>
  <c r="H244" i="89"/>
  <c r="H245" i="89"/>
  <c r="H246" i="89"/>
  <c r="H247" i="89"/>
  <c r="H248" i="89"/>
  <c r="H249" i="89"/>
  <c r="H250" i="89"/>
  <c r="H251" i="89"/>
  <c r="H252" i="89"/>
  <c r="H253" i="89"/>
  <c r="H254" i="89"/>
  <c r="H255" i="89"/>
  <c r="H256" i="89"/>
  <c r="H257" i="89"/>
  <c r="H258" i="89"/>
  <c r="H259" i="89"/>
  <c r="H260" i="89"/>
  <c r="H261" i="89"/>
  <c r="H262" i="89"/>
  <c r="H263" i="89"/>
  <c r="H264" i="89"/>
  <c r="H265" i="89"/>
  <c r="H266" i="89"/>
  <c r="H267" i="89"/>
  <c r="H268" i="89"/>
  <c r="H269" i="89"/>
  <c r="H270" i="89"/>
  <c r="H271" i="89"/>
  <c r="H272" i="89"/>
  <c r="H273" i="89"/>
  <c r="H274" i="89"/>
  <c r="H275" i="89"/>
  <c r="H276" i="89"/>
  <c r="H277" i="89"/>
  <c r="H278" i="89"/>
  <c r="H279" i="89"/>
  <c r="H280" i="89"/>
  <c r="H281" i="89"/>
  <c r="H282" i="89"/>
  <c r="H283" i="89"/>
  <c r="H284" i="89"/>
  <c r="H285" i="89"/>
  <c r="H286" i="89"/>
  <c r="H287" i="89"/>
  <c r="H288" i="89"/>
  <c r="H289" i="89"/>
  <c r="H290" i="89"/>
  <c r="H291" i="89"/>
  <c r="H292" i="89"/>
  <c r="H293" i="89"/>
  <c r="H294" i="89"/>
  <c r="H295" i="89"/>
  <c r="H296" i="89"/>
  <c r="H297" i="89"/>
  <c r="H298" i="89"/>
  <c r="H299" i="89"/>
  <c r="H300" i="89"/>
  <c r="H301" i="89"/>
  <c r="H302" i="89"/>
  <c r="H303" i="89"/>
  <c r="H304" i="89"/>
  <c r="H305" i="89"/>
  <c r="H306" i="89"/>
  <c r="H307" i="89"/>
  <c r="H308" i="89"/>
  <c r="H309" i="89"/>
  <c r="H310" i="89"/>
  <c r="H311" i="89"/>
  <c r="H312" i="89"/>
  <c r="H313" i="89"/>
  <c r="H314" i="89"/>
  <c r="H315" i="89"/>
  <c r="H316" i="89"/>
  <c r="H317" i="89"/>
  <c r="H318" i="89"/>
  <c r="H319" i="89"/>
  <c r="H320" i="89"/>
  <c r="H321" i="89"/>
  <c r="H322" i="89"/>
  <c r="H323" i="89"/>
  <c r="H324" i="89"/>
  <c r="H325" i="89"/>
  <c r="H326" i="89"/>
  <c r="H327" i="89"/>
  <c r="H328" i="89"/>
  <c r="H329" i="89"/>
  <c r="H330" i="89"/>
  <c r="H331" i="89"/>
  <c r="H332" i="89"/>
  <c r="H333" i="89"/>
  <c r="H334" i="89"/>
  <c r="H335" i="89"/>
  <c r="H336" i="89"/>
  <c r="H337" i="89"/>
  <c r="H338" i="89"/>
  <c r="H339" i="89"/>
  <c r="H340" i="89"/>
  <c r="H341" i="89"/>
  <c r="H342" i="89"/>
  <c r="H343" i="89"/>
  <c r="H344" i="89"/>
  <c r="H345" i="89"/>
  <c r="H346" i="89"/>
  <c r="H347" i="89"/>
  <c r="H348" i="89"/>
  <c r="H349" i="89"/>
  <c r="H350" i="89"/>
  <c r="H351" i="89"/>
  <c r="H352" i="89"/>
  <c r="H353" i="89"/>
  <c r="H354" i="89"/>
  <c r="H355" i="89"/>
  <c r="H356" i="89"/>
  <c r="H357" i="89"/>
  <c r="H358" i="89"/>
  <c r="H359" i="89"/>
  <c r="H360" i="89"/>
  <c r="H361" i="89"/>
  <c r="H362" i="89"/>
  <c r="H363" i="89"/>
  <c r="H364" i="89"/>
  <c r="H365" i="89"/>
  <c r="H366" i="89"/>
  <c r="H367" i="89"/>
  <c r="H368" i="89"/>
  <c r="H369" i="89"/>
  <c r="H370" i="89"/>
  <c r="H371" i="89"/>
  <c r="H372" i="89"/>
  <c r="H373" i="89"/>
  <c r="H374" i="89"/>
  <c r="H375" i="89"/>
  <c r="H376" i="89"/>
  <c r="H377" i="89"/>
  <c r="H378" i="89"/>
  <c r="H379" i="89"/>
  <c r="H380" i="89"/>
  <c r="H381" i="89"/>
  <c r="H382" i="89"/>
  <c r="H383" i="89"/>
  <c r="H384" i="89"/>
  <c r="H385" i="89"/>
  <c r="H386" i="89"/>
  <c r="H387" i="89"/>
  <c r="H388" i="89"/>
  <c r="H389" i="89"/>
  <c r="H390" i="89"/>
  <c r="H391" i="89"/>
  <c r="H392" i="89"/>
  <c r="H393" i="89"/>
  <c r="H394" i="89"/>
  <c r="H395" i="89"/>
  <c r="H396" i="89"/>
  <c r="H397" i="89"/>
  <c r="H398" i="89"/>
  <c r="H399" i="89"/>
  <c r="H400" i="89"/>
  <c r="H401" i="89"/>
  <c r="H402" i="89"/>
  <c r="H403" i="89"/>
  <c r="H404" i="89"/>
  <c r="H405" i="89"/>
  <c r="H406" i="89"/>
  <c r="H407" i="89"/>
  <c r="H408" i="89"/>
  <c r="H409" i="89"/>
  <c r="H410" i="89"/>
  <c r="H411" i="89"/>
  <c r="H412" i="89"/>
  <c r="H413" i="89"/>
  <c r="H414" i="89"/>
  <c r="H415" i="89"/>
  <c r="H416" i="89"/>
  <c r="H417" i="89"/>
  <c r="H418" i="89"/>
  <c r="H419" i="89"/>
  <c r="H420" i="89"/>
  <c r="H421" i="89"/>
  <c r="H422" i="89"/>
  <c r="H423" i="89"/>
  <c r="H424" i="89"/>
  <c r="H425" i="89"/>
  <c r="H426" i="89"/>
  <c r="H427" i="89"/>
  <c r="H428" i="89"/>
  <c r="H429" i="89"/>
  <c r="H430" i="89"/>
  <c r="H431" i="89"/>
  <c r="H432" i="89"/>
  <c r="H433" i="89"/>
  <c r="H434" i="89"/>
  <c r="H435" i="89"/>
  <c r="H436" i="89"/>
  <c r="H437" i="89"/>
  <c r="H438" i="89"/>
  <c r="H439" i="89"/>
  <c r="H440" i="89"/>
  <c r="H441" i="89"/>
  <c r="H442" i="89"/>
  <c r="H443" i="89"/>
  <c r="H444" i="89"/>
  <c r="H445" i="89"/>
  <c r="H446" i="89"/>
  <c r="H447" i="89"/>
  <c r="H448" i="89"/>
  <c r="H449" i="89"/>
  <c r="H450" i="89"/>
  <c r="H451" i="89"/>
  <c r="H452" i="89"/>
  <c r="H453" i="89"/>
  <c r="H454" i="89"/>
  <c r="H455" i="89"/>
  <c r="H456" i="89"/>
  <c r="H457" i="89"/>
  <c r="H458" i="89"/>
  <c r="H459" i="89"/>
  <c r="H460" i="89"/>
  <c r="H461" i="89"/>
  <c r="H462" i="89"/>
  <c r="H463" i="89"/>
  <c r="H464" i="89"/>
  <c r="H465" i="89"/>
  <c r="H466" i="89"/>
  <c r="H467" i="89"/>
  <c r="H468" i="89"/>
  <c r="H469" i="89"/>
  <c r="H470" i="89"/>
  <c r="H471" i="89"/>
  <c r="H472" i="89"/>
  <c r="H473" i="89"/>
  <c r="H474" i="89"/>
  <c r="H475" i="89"/>
  <c r="H476" i="89"/>
  <c r="H477" i="89"/>
  <c r="H478" i="89"/>
  <c r="H479" i="89"/>
  <c r="H480" i="89"/>
  <c r="H481" i="89"/>
  <c r="H482" i="89"/>
  <c r="H483" i="89"/>
  <c r="H484" i="89"/>
  <c r="H485" i="89"/>
  <c r="H486" i="89"/>
  <c r="H487" i="89"/>
  <c r="H488" i="89"/>
  <c r="H489" i="89"/>
  <c r="H490" i="89"/>
  <c r="H491" i="89"/>
  <c r="H492" i="89"/>
  <c r="H493" i="89"/>
  <c r="H494" i="89"/>
  <c r="H495" i="89"/>
  <c r="H496" i="89"/>
  <c r="H497" i="89"/>
  <c r="H498" i="89"/>
  <c r="H499" i="89"/>
  <c r="H500" i="89"/>
  <c r="H501" i="89"/>
  <c r="H502" i="89"/>
  <c r="H503" i="89"/>
  <c r="H504" i="89"/>
  <c r="H505" i="89"/>
  <c r="H506" i="89"/>
  <c r="H507" i="89"/>
  <c r="H508" i="89"/>
  <c r="H509" i="89"/>
  <c r="H510" i="89"/>
  <c r="H511" i="89"/>
  <c r="H512" i="89"/>
  <c r="H513" i="89"/>
  <c r="H514" i="89"/>
  <c r="H515" i="89"/>
  <c r="H516" i="89"/>
  <c r="H517" i="89"/>
  <c r="H518" i="89"/>
  <c r="H519" i="89"/>
  <c r="H520" i="89"/>
  <c r="H521" i="89"/>
  <c r="H522" i="89"/>
  <c r="H523" i="89"/>
  <c r="H524" i="89"/>
  <c r="H525" i="89"/>
  <c r="H526" i="89"/>
  <c r="H527" i="89"/>
  <c r="H528" i="89"/>
  <c r="H529" i="89"/>
  <c r="H530" i="89"/>
  <c r="H531" i="89"/>
  <c r="H532" i="89"/>
  <c r="H533" i="89"/>
  <c r="H534" i="89"/>
  <c r="H535" i="89"/>
  <c r="H536" i="89"/>
  <c r="H537" i="89"/>
  <c r="H538" i="89"/>
  <c r="H539" i="89"/>
  <c r="H540" i="89"/>
  <c r="H541" i="89"/>
  <c r="H542" i="89"/>
  <c r="H543" i="89"/>
  <c r="H544" i="89"/>
  <c r="H545" i="89"/>
  <c r="H546" i="89"/>
  <c r="H547" i="89"/>
  <c r="H548" i="89"/>
  <c r="H549" i="89"/>
  <c r="H550" i="89"/>
  <c r="H551" i="89"/>
  <c r="H552" i="89"/>
  <c r="H553" i="89"/>
  <c r="H554" i="89"/>
  <c r="H555" i="89"/>
  <c r="H556" i="89"/>
  <c r="H557" i="89"/>
  <c r="H558" i="89"/>
  <c r="H559" i="89"/>
  <c r="H560" i="89"/>
  <c r="H561" i="89"/>
  <c r="H562" i="89"/>
  <c r="H563" i="89"/>
  <c r="H564" i="89"/>
  <c r="H565" i="89"/>
  <c r="H566" i="89"/>
  <c r="H567" i="89"/>
  <c r="H568" i="89"/>
  <c r="H569" i="89"/>
  <c r="H570" i="89"/>
  <c r="H571" i="89"/>
  <c r="H572" i="89"/>
  <c r="H573" i="89"/>
  <c r="H574" i="89"/>
  <c r="H575" i="89"/>
  <c r="H576" i="89"/>
  <c r="H577" i="89"/>
  <c r="H578" i="89"/>
  <c r="H579" i="89"/>
  <c r="H580" i="89"/>
  <c r="H581" i="89"/>
  <c r="H582" i="89"/>
  <c r="H583" i="89"/>
  <c r="H584" i="89"/>
  <c r="H585" i="89"/>
  <c r="H586" i="89"/>
  <c r="H587" i="89"/>
  <c r="H588" i="89"/>
  <c r="H589" i="89"/>
  <c r="H590" i="89"/>
  <c r="H591" i="89"/>
  <c r="H592" i="89"/>
  <c r="H593" i="89"/>
  <c r="H594" i="89"/>
  <c r="H595" i="89"/>
  <c r="H596" i="89"/>
  <c r="H597" i="89"/>
  <c r="H598" i="89"/>
  <c r="H599" i="89"/>
  <c r="H600" i="89"/>
  <c r="H601" i="89"/>
  <c r="H602" i="89"/>
  <c r="H603" i="89"/>
  <c r="H604" i="89"/>
  <c r="H605" i="89"/>
  <c r="H606" i="89"/>
  <c r="H607" i="89"/>
  <c r="H608" i="89"/>
  <c r="H609" i="89"/>
  <c r="H610" i="89"/>
  <c r="H611" i="89"/>
  <c r="H612" i="89"/>
  <c r="H613" i="89"/>
  <c r="H614" i="89"/>
  <c r="H615" i="89"/>
  <c r="H616" i="89"/>
  <c r="H617" i="89"/>
  <c r="H618" i="89"/>
  <c r="H619" i="89"/>
  <c r="H620" i="89"/>
  <c r="H621" i="89"/>
  <c r="H622" i="89"/>
  <c r="H623" i="89"/>
  <c r="H624" i="89"/>
  <c r="H625" i="89"/>
  <c r="H626" i="89"/>
  <c r="H627" i="89"/>
  <c r="H628" i="89"/>
  <c r="H629" i="89"/>
  <c r="H630" i="89"/>
  <c r="H631" i="89"/>
  <c r="H632" i="89"/>
  <c r="H633" i="89"/>
  <c r="H634" i="89"/>
  <c r="H635" i="89"/>
  <c r="H636" i="89"/>
  <c r="H637" i="89"/>
  <c r="H638" i="89"/>
  <c r="H639" i="89"/>
  <c r="H640" i="89"/>
  <c r="H641" i="89"/>
  <c r="H642" i="89"/>
  <c r="H643" i="89"/>
  <c r="H644" i="89"/>
  <c r="H645" i="89"/>
  <c r="H646" i="89"/>
  <c r="H647" i="89"/>
  <c r="H648" i="89"/>
  <c r="H649" i="89"/>
  <c r="H650" i="89"/>
  <c r="H651" i="89"/>
  <c r="H652" i="89"/>
  <c r="H653" i="89"/>
  <c r="H654" i="89"/>
  <c r="H655" i="89"/>
  <c r="H656" i="89"/>
  <c r="H657" i="89"/>
  <c r="H658" i="89"/>
  <c r="H659" i="89"/>
  <c r="H660" i="89"/>
  <c r="H661" i="89"/>
  <c r="H662" i="89"/>
  <c r="H663" i="89"/>
  <c r="H664" i="89"/>
  <c r="H665" i="89"/>
  <c r="H666" i="89"/>
  <c r="H667" i="89"/>
  <c r="H668" i="89"/>
  <c r="H669" i="89"/>
  <c r="H670" i="89"/>
  <c r="H671" i="89"/>
  <c r="H672" i="89"/>
  <c r="H673" i="89"/>
  <c r="H674" i="89"/>
  <c r="H675" i="89"/>
  <c r="H676" i="89"/>
  <c r="H677" i="89"/>
  <c r="H678" i="89"/>
  <c r="H679" i="89"/>
  <c r="H680" i="89"/>
  <c r="H681" i="89"/>
  <c r="H682" i="89"/>
  <c r="H683" i="89"/>
  <c r="H684" i="89"/>
  <c r="H685" i="89"/>
  <c r="H686" i="89"/>
  <c r="H687" i="89"/>
  <c r="H688" i="89"/>
  <c r="H689" i="89"/>
  <c r="H690" i="89"/>
  <c r="H691" i="89"/>
  <c r="H692" i="89"/>
  <c r="H693" i="89"/>
  <c r="H694" i="89"/>
  <c r="H695" i="89"/>
  <c r="H696" i="89"/>
  <c r="H697" i="89"/>
  <c r="H698" i="89"/>
  <c r="H699" i="89"/>
  <c r="H700" i="89"/>
  <c r="H701" i="89"/>
  <c r="H702" i="89"/>
  <c r="H703" i="89"/>
  <c r="H704" i="89"/>
  <c r="H705" i="89"/>
  <c r="H706" i="89"/>
  <c r="H707" i="89"/>
  <c r="H708" i="89"/>
  <c r="H709" i="89"/>
  <c r="H710" i="89"/>
  <c r="H711" i="89"/>
  <c r="H712" i="89"/>
  <c r="H713" i="89"/>
  <c r="H714" i="89"/>
  <c r="H715" i="89"/>
  <c r="H716" i="89"/>
  <c r="H717" i="89"/>
  <c r="H718" i="89"/>
  <c r="H719" i="89"/>
  <c r="H720" i="89"/>
  <c r="H721" i="89"/>
  <c r="H722" i="89"/>
  <c r="H723" i="89"/>
  <c r="H724" i="89"/>
  <c r="H725" i="89"/>
  <c r="H726" i="89"/>
  <c r="H727" i="89"/>
  <c r="H728" i="89"/>
  <c r="H729" i="89"/>
  <c r="H730" i="89"/>
  <c r="H731" i="89"/>
  <c r="H732" i="89"/>
  <c r="H733" i="89"/>
  <c r="H734" i="89"/>
  <c r="H735" i="89"/>
  <c r="H736" i="89"/>
  <c r="H737" i="89"/>
  <c r="H738" i="89"/>
  <c r="H739" i="89"/>
  <c r="H740" i="89"/>
  <c r="H741" i="89"/>
  <c r="H742" i="89"/>
  <c r="H743" i="89"/>
  <c r="H744" i="89"/>
  <c r="H745" i="89"/>
  <c r="H746" i="89"/>
  <c r="H747" i="89"/>
  <c r="H748" i="89"/>
  <c r="H749" i="89"/>
  <c r="H750" i="89"/>
  <c r="H751" i="89"/>
  <c r="H752" i="89"/>
  <c r="H753" i="89"/>
  <c r="H754" i="89"/>
  <c r="H755" i="89"/>
  <c r="H756" i="89"/>
  <c r="H757" i="89"/>
  <c r="H758" i="89"/>
  <c r="H759" i="89"/>
  <c r="H760" i="89"/>
  <c r="H761" i="89"/>
  <c r="H762" i="89"/>
  <c r="H763" i="89"/>
  <c r="H764" i="89"/>
  <c r="H765" i="89"/>
  <c r="H766" i="89"/>
  <c r="H767" i="89"/>
  <c r="H768" i="89"/>
  <c r="H769" i="89"/>
  <c r="H770" i="89"/>
  <c r="H771" i="89"/>
  <c r="H772" i="89"/>
  <c r="H773" i="89"/>
  <c r="H774" i="89"/>
  <c r="H775" i="89"/>
  <c r="H776" i="89"/>
  <c r="H777" i="89"/>
  <c r="H778" i="89"/>
  <c r="H779" i="89"/>
  <c r="H780" i="89"/>
  <c r="H781" i="89"/>
  <c r="H782" i="89"/>
  <c r="H783" i="89"/>
  <c r="H784" i="89"/>
  <c r="H785" i="89"/>
  <c r="H786" i="89"/>
  <c r="H787" i="89"/>
  <c r="H788" i="89"/>
  <c r="H789" i="89"/>
  <c r="H790" i="89"/>
  <c r="H791" i="89"/>
  <c r="H792" i="89"/>
  <c r="H793" i="89"/>
  <c r="H794" i="89"/>
  <c r="H795" i="89"/>
  <c r="H796" i="89"/>
  <c r="H797" i="89"/>
  <c r="H798" i="89"/>
  <c r="H799" i="89"/>
  <c r="H800" i="89"/>
  <c r="H801" i="89"/>
  <c r="H802" i="89"/>
  <c r="H803" i="89"/>
  <c r="H804" i="89"/>
  <c r="H133" i="89"/>
  <c r="H137" i="88"/>
  <c r="H138" i="88"/>
  <c r="H139" i="88"/>
  <c r="H140" i="88"/>
  <c r="H141" i="88"/>
  <c r="H142" i="88"/>
  <c r="H143" i="88"/>
  <c r="H144" i="88"/>
  <c r="H145" i="88"/>
  <c r="H146" i="88"/>
  <c r="H147" i="88"/>
  <c r="H148" i="88"/>
  <c r="H149" i="88"/>
  <c r="H150" i="88"/>
  <c r="H151" i="88"/>
  <c r="H152" i="88"/>
  <c r="H153" i="88"/>
  <c r="H154" i="88"/>
  <c r="H155" i="88"/>
  <c r="H156" i="88"/>
  <c r="H157" i="88"/>
  <c r="H158" i="88"/>
  <c r="H159" i="88"/>
  <c r="H160" i="88"/>
  <c r="H161" i="88"/>
  <c r="H162" i="88"/>
  <c r="H163" i="88"/>
  <c r="H164" i="88"/>
  <c r="H165" i="88"/>
  <c r="H166" i="88"/>
  <c r="H167" i="88"/>
  <c r="H168" i="88"/>
  <c r="H169" i="88"/>
  <c r="H170" i="88"/>
  <c r="H171" i="88"/>
  <c r="H172" i="88"/>
  <c r="H173" i="88"/>
  <c r="H174" i="88"/>
  <c r="H175" i="88"/>
  <c r="H176" i="88"/>
  <c r="H177" i="88"/>
  <c r="H178" i="88"/>
  <c r="H179" i="88"/>
  <c r="H180" i="88"/>
  <c r="H181" i="88"/>
  <c r="H182" i="88"/>
  <c r="H183" i="88"/>
  <c r="H184" i="88"/>
  <c r="H185" i="88"/>
  <c r="H186" i="88"/>
  <c r="H187" i="88"/>
  <c r="H188" i="88"/>
  <c r="H189" i="88"/>
  <c r="H190" i="88"/>
  <c r="H191" i="88"/>
  <c r="H192" i="88"/>
  <c r="H193" i="88"/>
  <c r="H194" i="88"/>
  <c r="H195" i="88"/>
  <c r="H196" i="88"/>
  <c r="H197" i="88"/>
  <c r="H198" i="88"/>
  <c r="H199" i="88"/>
  <c r="H200" i="88"/>
  <c r="H201" i="88"/>
  <c r="H202" i="88"/>
  <c r="H203" i="88"/>
  <c r="H204" i="88"/>
  <c r="H205" i="88"/>
  <c r="H206" i="88"/>
  <c r="H207" i="88"/>
  <c r="H208" i="88"/>
  <c r="H209" i="88"/>
  <c r="H210" i="88"/>
  <c r="H211" i="88"/>
  <c r="H212" i="88"/>
  <c r="H213" i="88"/>
  <c r="H214" i="88"/>
  <c r="H215" i="88"/>
  <c r="H216" i="88"/>
  <c r="H217" i="88"/>
  <c r="H218" i="88"/>
  <c r="H219" i="88"/>
  <c r="H220" i="88"/>
  <c r="H221" i="88"/>
  <c r="H222" i="88"/>
  <c r="H223" i="88"/>
  <c r="H224" i="88"/>
  <c r="H225" i="88"/>
  <c r="H226" i="88"/>
  <c r="H227" i="88"/>
  <c r="H228" i="88"/>
  <c r="H229" i="88"/>
  <c r="H230" i="88"/>
  <c r="H231" i="88"/>
  <c r="H232" i="88"/>
  <c r="H233" i="88"/>
  <c r="H234" i="88"/>
  <c r="H235" i="88"/>
  <c r="H236" i="88"/>
  <c r="H237" i="88"/>
  <c r="H238" i="88"/>
  <c r="H239" i="88"/>
  <c r="H240" i="88"/>
  <c r="H241" i="88"/>
  <c r="H242" i="88"/>
  <c r="H243" i="88"/>
  <c r="H244" i="88"/>
  <c r="H245" i="88"/>
  <c r="H246" i="88"/>
  <c r="H247" i="88"/>
  <c r="H248" i="88"/>
  <c r="H249" i="88"/>
  <c r="H250" i="88"/>
  <c r="H251" i="88"/>
  <c r="H252" i="88"/>
  <c r="H253" i="88"/>
  <c r="H254" i="88"/>
  <c r="H255" i="88"/>
  <c r="H256" i="88"/>
  <c r="H257" i="88"/>
  <c r="H258" i="88"/>
  <c r="H259" i="88"/>
  <c r="H260" i="88"/>
  <c r="H261" i="88"/>
  <c r="H262" i="88"/>
  <c r="H263" i="88"/>
  <c r="H264" i="88"/>
  <c r="H265" i="88"/>
  <c r="H266" i="88"/>
  <c r="H267" i="88"/>
  <c r="H268" i="88"/>
  <c r="H269" i="88"/>
  <c r="H270" i="88"/>
  <c r="H271" i="88"/>
  <c r="H272" i="88"/>
  <c r="H273" i="88"/>
  <c r="H274" i="88"/>
  <c r="H275" i="88"/>
  <c r="H276" i="88"/>
  <c r="H277" i="88"/>
  <c r="H278" i="88"/>
  <c r="H279" i="88"/>
  <c r="H280" i="88"/>
  <c r="H281" i="88"/>
  <c r="H282" i="88"/>
  <c r="H283" i="88"/>
  <c r="H284" i="88"/>
  <c r="H285" i="88"/>
  <c r="H286" i="88"/>
  <c r="H287" i="88"/>
  <c r="H288" i="88"/>
  <c r="H289" i="88"/>
  <c r="H290" i="88"/>
  <c r="H291" i="88"/>
  <c r="H292" i="88"/>
  <c r="H293" i="88"/>
  <c r="H294" i="88"/>
  <c r="H295" i="88"/>
  <c r="H296" i="88"/>
  <c r="H297" i="88"/>
  <c r="H298" i="88"/>
  <c r="H299" i="88"/>
  <c r="H300" i="88"/>
  <c r="H301" i="88"/>
  <c r="H302" i="88"/>
  <c r="H303" i="88"/>
  <c r="H304" i="88"/>
  <c r="H305" i="88"/>
  <c r="H306" i="88"/>
  <c r="H307" i="88"/>
  <c r="H308" i="88"/>
  <c r="H309" i="88"/>
  <c r="H310" i="88"/>
  <c r="H311" i="88"/>
  <c r="H312" i="88"/>
  <c r="H313" i="88"/>
  <c r="H314" i="88"/>
  <c r="H315" i="88"/>
  <c r="H316" i="88"/>
  <c r="H317" i="88"/>
  <c r="H318" i="88"/>
  <c r="H319" i="88"/>
  <c r="H320" i="88"/>
  <c r="H321" i="88"/>
  <c r="H322" i="88"/>
  <c r="H323" i="88"/>
  <c r="H324" i="88"/>
  <c r="H325" i="88"/>
  <c r="H326" i="88"/>
  <c r="H327" i="88"/>
  <c r="H328" i="88"/>
  <c r="H329" i="88"/>
  <c r="H330" i="88"/>
  <c r="H331" i="88"/>
  <c r="H332" i="88"/>
  <c r="H333" i="88"/>
  <c r="H334" i="88"/>
  <c r="H335" i="88"/>
  <c r="H336" i="88"/>
  <c r="H337" i="88"/>
  <c r="H338" i="88"/>
  <c r="H339" i="88"/>
  <c r="H340" i="88"/>
  <c r="H341" i="88"/>
  <c r="H342" i="88"/>
  <c r="H343" i="88"/>
  <c r="H344" i="88"/>
  <c r="H345" i="88"/>
  <c r="H346" i="88"/>
  <c r="H347" i="88"/>
  <c r="H348" i="88"/>
  <c r="H349" i="88"/>
  <c r="H350" i="88"/>
  <c r="H351" i="88"/>
  <c r="H352" i="88"/>
  <c r="H353" i="88"/>
  <c r="H354" i="88"/>
  <c r="H355" i="88"/>
  <c r="H356" i="88"/>
  <c r="H357" i="88"/>
  <c r="H358" i="88"/>
  <c r="H359" i="88"/>
  <c r="H360" i="88"/>
  <c r="H361" i="88"/>
  <c r="H362" i="88"/>
  <c r="H363" i="88"/>
  <c r="H364" i="88"/>
  <c r="H365" i="88"/>
  <c r="H366" i="88"/>
  <c r="H367" i="88"/>
  <c r="H368" i="88"/>
  <c r="H369" i="88"/>
  <c r="H370" i="88"/>
  <c r="H371" i="88"/>
  <c r="H372" i="88"/>
  <c r="H373" i="88"/>
  <c r="H374" i="88"/>
  <c r="H375" i="88"/>
  <c r="H376" i="88"/>
  <c r="H377" i="88"/>
  <c r="H378" i="88"/>
  <c r="H379" i="88"/>
  <c r="H380" i="88"/>
  <c r="H381" i="88"/>
  <c r="H382" i="88"/>
  <c r="H383" i="88"/>
  <c r="H384" i="88"/>
  <c r="H385" i="88"/>
  <c r="H386" i="88"/>
  <c r="H387" i="88"/>
  <c r="H388" i="88"/>
  <c r="H389" i="88"/>
  <c r="H390" i="88"/>
  <c r="H391" i="88"/>
  <c r="H392" i="88"/>
  <c r="H393" i="88"/>
  <c r="H394" i="88"/>
  <c r="H395" i="88"/>
  <c r="H396" i="88"/>
  <c r="H397" i="88"/>
  <c r="H398" i="88"/>
  <c r="H399" i="88"/>
  <c r="H400" i="88"/>
  <c r="H401" i="88"/>
  <c r="H402" i="88"/>
  <c r="H403" i="88"/>
  <c r="H404" i="88"/>
  <c r="H405" i="88"/>
  <c r="H406" i="88"/>
  <c r="H407" i="88"/>
  <c r="H408" i="88"/>
  <c r="H409" i="88"/>
  <c r="H410" i="88"/>
  <c r="H411" i="88"/>
  <c r="H412" i="88"/>
  <c r="H413" i="88"/>
  <c r="H414" i="88"/>
  <c r="H415" i="88"/>
  <c r="H416" i="88"/>
  <c r="H417" i="88"/>
  <c r="H418" i="88"/>
  <c r="H419" i="88"/>
  <c r="H420" i="88"/>
  <c r="H421" i="88"/>
  <c r="H422" i="88"/>
  <c r="H423" i="88"/>
  <c r="H424" i="88"/>
  <c r="H425" i="88"/>
  <c r="H426" i="88"/>
  <c r="H427" i="88"/>
  <c r="H428" i="88"/>
  <c r="H429" i="88"/>
  <c r="H430" i="88"/>
  <c r="H431" i="88"/>
  <c r="H432" i="88"/>
  <c r="H433" i="88"/>
  <c r="H434" i="88"/>
  <c r="H435" i="88"/>
  <c r="H436" i="88"/>
  <c r="H437" i="88"/>
  <c r="H438" i="88"/>
  <c r="H439" i="88"/>
  <c r="H440" i="88"/>
  <c r="H441" i="88"/>
  <c r="H442" i="88"/>
  <c r="H443" i="88"/>
  <c r="H444" i="88"/>
  <c r="H445" i="88"/>
  <c r="H446" i="88"/>
  <c r="H447" i="88"/>
  <c r="H448" i="88"/>
  <c r="H449" i="88"/>
  <c r="H450" i="88"/>
  <c r="H451" i="88"/>
  <c r="H452" i="88"/>
  <c r="H453" i="88"/>
  <c r="H454" i="88"/>
  <c r="H455" i="88"/>
  <c r="H456" i="88"/>
  <c r="H457" i="88"/>
  <c r="H458" i="88"/>
  <c r="H459" i="88"/>
  <c r="H460" i="88"/>
  <c r="H461" i="88"/>
  <c r="H462" i="88"/>
  <c r="H463" i="88"/>
  <c r="H464" i="88"/>
  <c r="H465" i="88"/>
  <c r="H466" i="88"/>
  <c r="H467" i="88"/>
  <c r="H468" i="88"/>
  <c r="H469" i="88"/>
  <c r="H470" i="88"/>
  <c r="H471" i="88"/>
  <c r="H472" i="88"/>
  <c r="H473" i="88"/>
  <c r="H474" i="88"/>
  <c r="H475" i="88"/>
  <c r="H476" i="88"/>
  <c r="H477" i="88"/>
  <c r="H478" i="88"/>
  <c r="H479" i="88"/>
  <c r="H480" i="88"/>
  <c r="H481" i="88"/>
  <c r="H482" i="88"/>
  <c r="H483" i="88"/>
  <c r="H484" i="88"/>
  <c r="H485" i="88"/>
  <c r="H486" i="88"/>
  <c r="H487" i="88"/>
  <c r="H488" i="88"/>
  <c r="H489" i="88"/>
  <c r="H490" i="88"/>
  <c r="H491" i="88"/>
  <c r="H492" i="88"/>
  <c r="H493" i="88"/>
  <c r="H494" i="88"/>
  <c r="H495" i="88"/>
  <c r="H496" i="88"/>
  <c r="H497" i="88"/>
  <c r="H498" i="88"/>
  <c r="H499" i="88"/>
  <c r="H500" i="88"/>
  <c r="H501" i="88"/>
  <c r="H502" i="88"/>
  <c r="H503" i="88"/>
  <c r="H504" i="88"/>
  <c r="H505" i="88"/>
  <c r="H506" i="88"/>
  <c r="H507" i="88"/>
  <c r="H508" i="88"/>
  <c r="H509" i="88"/>
  <c r="H510" i="88"/>
  <c r="H511" i="88"/>
  <c r="H512" i="88"/>
  <c r="H513" i="88"/>
  <c r="H514" i="88"/>
  <c r="H515" i="88"/>
  <c r="H516" i="88"/>
  <c r="H517" i="88"/>
  <c r="H518" i="88"/>
  <c r="H519" i="88"/>
  <c r="H520" i="88"/>
  <c r="H521" i="88"/>
  <c r="H522" i="88"/>
  <c r="H523" i="88"/>
  <c r="H524" i="88"/>
  <c r="H525" i="88"/>
  <c r="H526" i="88"/>
  <c r="H527" i="88"/>
  <c r="H528" i="88"/>
  <c r="H529" i="88"/>
  <c r="H530" i="88"/>
  <c r="H531" i="88"/>
  <c r="H532" i="88"/>
  <c r="H533" i="88"/>
  <c r="H534" i="88"/>
  <c r="H535" i="88"/>
  <c r="H536" i="88"/>
  <c r="H537" i="88"/>
  <c r="H538" i="88"/>
  <c r="H539" i="88"/>
  <c r="H540" i="88"/>
  <c r="H541" i="88"/>
  <c r="H542" i="88"/>
  <c r="H543" i="88"/>
  <c r="H544" i="88"/>
  <c r="H545" i="88"/>
  <c r="H546" i="88"/>
  <c r="H547" i="88"/>
  <c r="H548" i="88"/>
  <c r="H549" i="88"/>
  <c r="H550" i="88"/>
  <c r="H551" i="88"/>
  <c r="H552" i="88"/>
  <c r="H553" i="88"/>
  <c r="H554" i="88"/>
  <c r="H555" i="88"/>
  <c r="H556" i="88"/>
  <c r="H557" i="88"/>
  <c r="H558" i="88"/>
  <c r="H559" i="88"/>
  <c r="H560" i="88"/>
  <c r="H561" i="88"/>
  <c r="H562" i="88"/>
  <c r="H563" i="88"/>
  <c r="H564" i="88"/>
  <c r="H565" i="88"/>
  <c r="H566" i="88"/>
  <c r="H567" i="88"/>
  <c r="H568" i="88"/>
  <c r="H569" i="88"/>
  <c r="H570" i="88"/>
  <c r="H571" i="88"/>
  <c r="H572" i="88"/>
  <c r="H573" i="88"/>
  <c r="H574" i="88"/>
  <c r="H575" i="88"/>
  <c r="H576" i="88"/>
  <c r="H577" i="88"/>
  <c r="H578" i="88"/>
  <c r="H579" i="88"/>
  <c r="H580" i="88"/>
  <c r="H581" i="88"/>
  <c r="H582" i="88"/>
  <c r="H583" i="88"/>
  <c r="H584" i="88"/>
  <c r="H585" i="88"/>
  <c r="H586" i="88"/>
  <c r="H587" i="88"/>
  <c r="H588" i="88"/>
  <c r="H589" i="88"/>
  <c r="H590" i="88"/>
  <c r="H591" i="88"/>
  <c r="H592" i="88"/>
  <c r="H593" i="88"/>
  <c r="H594" i="88"/>
  <c r="H595" i="88"/>
  <c r="H596" i="88"/>
  <c r="H597" i="88"/>
  <c r="H598" i="88"/>
  <c r="H599" i="88"/>
  <c r="H600" i="88"/>
  <c r="H601" i="88"/>
  <c r="H602" i="88"/>
  <c r="H603" i="88"/>
  <c r="H604" i="88"/>
  <c r="H605" i="88"/>
  <c r="H606" i="88"/>
  <c r="H607" i="88"/>
  <c r="H608" i="88"/>
  <c r="H609" i="88"/>
  <c r="H610" i="88"/>
  <c r="H611" i="88"/>
  <c r="H612" i="88"/>
  <c r="H613" i="88"/>
  <c r="H614" i="88"/>
  <c r="H615" i="88"/>
  <c r="H616" i="88"/>
  <c r="H617" i="88"/>
  <c r="H618" i="88"/>
  <c r="H619" i="88"/>
  <c r="H620" i="88"/>
  <c r="H621" i="88"/>
  <c r="H622" i="88"/>
  <c r="H623" i="88"/>
  <c r="H624" i="88"/>
  <c r="H625" i="88"/>
  <c r="H626" i="88"/>
  <c r="H627" i="88"/>
  <c r="H628" i="88"/>
  <c r="H629" i="88"/>
  <c r="H630" i="88"/>
  <c r="H631" i="88"/>
  <c r="H632" i="88"/>
  <c r="H633" i="88"/>
  <c r="H634" i="88"/>
  <c r="H635" i="88"/>
  <c r="H636" i="88"/>
  <c r="H637" i="88"/>
  <c r="H638" i="88"/>
  <c r="H639" i="88"/>
  <c r="H640" i="88"/>
  <c r="H641" i="88"/>
  <c r="H642" i="88"/>
  <c r="H643" i="88"/>
  <c r="H644" i="88"/>
  <c r="H645" i="88"/>
  <c r="H646" i="88"/>
  <c r="H647" i="88"/>
  <c r="H648" i="88"/>
  <c r="H649" i="88"/>
  <c r="H650" i="88"/>
  <c r="H651" i="88"/>
  <c r="H652" i="88"/>
  <c r="H653" i="88"/>
  <c r="H654" i="88"/>
  <c r="H655" i="88"/>
  <c r="H656" i="88"/>
  <c r="H657" i="88"/>
  <c r="H658" i="88"/>
  <c r="H659" i="88"/>
  <c r="H660" i="88"/>
  <c r="H661" i="88"/>
  <c r="H662" i="88"/>
  <c r="H663" i="88"/>
  <c r="H664" i="88"/>
  <c r="H665" i="88"/>
  <c r="H666" i="88"/>
  <c r="H667" i="88"/>
  <c r="H668" i="88"/>
  <c r="H669" i="88"/>
  <c r="H670" i="88"/>
  <c r="H671" i="88"/>
  <c r="H672" i="88"/>
  <c r="H673" i="88"/>
  <c r="H674" i="88"/>
  <c r="H675" i="88"/>
  <c r="H676" i="88"/>
  <c r="H677" i="88"/>
  <c r="H678" i="88"/>
  <c r="H679" i="88"/>
  <c r="H680" i="88"/>
  <c r="H681" i="88"/>
  <c r="H682" i="88"/>
  <c r="H683" i="88"/>
  <c r="H684" i="88"/>
  <c r="H685" i="88"/>
  <c r="H686" i="88"/>
  <c r="H687" i="88"/>
  <c r="H688" i="88"/>
  <c r="H689" i="88"/>
  <c r="H690" i="88"/>
  <c r="H691" i="88"/>
  <c r="H692" i="88"/>
  <c r="H693" i="88"/>
  <c r="H694" i="88"/>
  <c r="H695" i="88"/>
  <c r="H696" i="88"/>
  <c r="H697" i="88"/>
  <c r="H698" i="88"/>
  <c r="H699" i="88"/>
  <c r="H700" i="88"/>
  <c r="H701" i="88"/>
  <c r="H702" i="88"/>
  <c r="H703" i="88"/>
  <c r="H704" i="88"/>
  <c r="H705" i="88"/>
  <c r="H706" i="88"/>
  <c r="H707" i="88"/>
  <c r="H708" i="88"/>
  <c r="H709" i="88"/>
  <c r="H710" i="88"/>
  <c r="H711" i="88"/>
  <c r="H712" i="88"/>
  <c r="H713" i="88"/>
  <c r="H714" i="88"/>
  <c r="H715" i="88"/>
  <c r="H716" i="88"/>
  <c r="H717" i="88"/>
  <c r="H718" i="88"/>
  <c r="H719" i="88"/>
  <c r="H720" i="88"/>
  <c r="H721" i="88"/>
  <c r="H722" i="88"/>
  <c r="H723" i="88"/>
  <c r="H724" i="88"/>
  <c r="H725" i="88"/>
  <c r="H726" i="88"/>
  <c r="H727" i="88"/>
  <c r="H728" i="88"/>
  <c r="H729" i="88"/>
  <c r="H730" i="88"/>
  <c r="H731" i="88"/>
  <c r="H732" i="88"/>
  <c r="H733" i="88"/>
  <c r="H734" i="88"/>
  <c r="H735" i="88"/>
  <c r="H736" i="88"/>
  <c r="H737" i="88"/>
  <c r="H738" i="88"/>
  <c r="H739" i="88"/>
  <c r="H740" i="88"/>
  <c r="H741" i="88"/>
  <c r="H742" i="88"/>
  <c r="H743" i="88"/>
  <c r="H744" i="88"/>
  <c r="H745" i="88"/>
  <c r="H746" i="88"/>
  <c r="H747" i="88"/>
  <c r="H748" i="88"/>
  <c r="H749" i="88"/>
  <c r="H750" i="88"/>
  <c r="H751" i="88"/>
  <c r="H752" i="88"/>
  <c r="H753" i="88"/>
  <c r="H754" i="88"/>
  <c r="H755" i="88"/>
  <c r="H756" i="88"/>
  <c r="H757" i="88"/>
  <c r="H758" i="88"/>
  <c r="H759" i="88"/>
  <c r="H760" i="88"/>
  <c r="H761" i="88"/>
  <c r="H762" i="88"/>
  <c r="H763" i="88"/>
  <c r="H764" i="88"/>
  <c r="H765" i="88"/>
  <c r="H766" i="88"/>
  <c r="H767" i="88"/>
  <c r="H768" i="88"/>
  <c r="H769" i="88"/>
  <c r="H770" i="88"/>
  <c r="H771" i="88"/>
  <c r="H772" i="88"/>
  <c r="H773" i="88"/>
  <c r="H774" i="88"/>
  <c r="H775" i="88"/>
  <c r="H776" i="88"/>
  <c r="H777" i="88"/>
  <c r="H778" i="88"/>
  <c r="H779" i="88"/>
  <c r="H780" i="88"/>
  <c r="H781" i="88"/>
  <c r="H782" i="88"/>
  <c r="H783" i="88"/>
  <c r="H784" i="88"/>
  <c r="H785" i="88"/>
  <c r="H786" i="88"/>
  <c r="H787" i="88"/>
  <c r="H788" i="88"/>
  <c r="H789" i="88"/>
  <c r="H790" i="88"/>
  <c r="H791" i="88"/>
  <c r="H792" i="88"/>
  <c r="H793" i="88"/>
  <c r="H794" i="88"/>
  <c r="H795" i="88"/>
  <c r="H796" i="88"/>
  <c r="H797" i="88"/>
  <c r="H798" i="88"/>
  <c r="H799" i="88"/>
  <c r="H800" i="88"/>
  <c r="H801" i="88"/>
  <c r="H802" i="88"/>
  <c r="H803" i="88"/>
  <c r="H804" i="88"/>
  <c r="H805" i="88"/>
  <c r="H806" i="88"/>
  <c r="H807" i="88"/>
  <c r="H136" i="88"/>
  <c r="H136" i="87"/>
  <c r="H137" i="87"/>
  <c r="H138" i="87"/>
  <c r="H139" i="87"/>
  <c r="H140" i="87"/>
  <c r="H141" i="87"/>
  <c r="H142" i="87"/>
  <c r="H143" i="87"/>
  <c r="H144" i="87"/>
  <c r="H145" i="87"/>
  <c r="H146" i="87"/>
  <c r="H147" i="87"/>
  <c r="H148" i="87"/>
  <c r="H149" i="87"/>
  <c r="H150" i="87"/>
  <c r="H151" i="87"/>
  <c r="H152" i="87"/>
  <c r="H153" i="87"/>
  <c r="H154" i="87"/>
  <c r="H155" i="87"/>
  <c r="H156" i="87"/>
  <c r="H157" i="87"/>
  <c r="H158" i="87"/>
  <c r="H159" i="87"/>
  <c r="H160" i="87"/>
  <c r="H161" i="87"/>
  <c r="H162" i="87"/>
  <c r="H163" i="87"/>
  <c r="H164" i="87"/>
  <c r="H165" i="87"/>
  <c r="H166" i="87"/>
  <c r="H167" i="87"/>
  <c r="H168" i="87"/>
  <c r="H169" i="87"/>
  <c r="H170" i="87"/>
  <c r="H171" i="87"/>
  <c r="H172" i="87"/>
  <c r="H173" i="87"/>
  <c r="H174" i="87"/>
  <c r="H175" i="87"/>
  <c r="H176" i="87"/>
  <c r="H177" i="87"/>
  <c r="H178" i="87"/>
  <c r="H179" i="87"/>
  <c r="H180" i="87"/>
  <c r="H181" i="87"/>
  <c r="H182" i="87"/>
  <c r="H183" i="87"/>
  <c r="H184" i="87"/>
  <c r="H185" i="87"/>
  <c r="H186" i="87"/>
  <c r="H187" i="87"/>
  <c r="H188" i="87"/>
  <c r="H189" i="87"/>
  <c r="H190" i="87"/>
  <c r="H191" i="87"/>
  <c r="H192" i="87"/>
  <c r="H193" i="87"/>
  <c r="H194" i="87"/>
  <c r="H195" i="87"/>
  <c r="H196" i="87"/>
  <c r="H197" i="87"/>
  <c r="H198" i="87"/>
  <c r="H199" i="87"/>
  <c r="H200" i="87"/>
  <c r="H201" i="87"/>
  <c r="H202" i="87"/>
  <c r="H203" i="87"/>
  <c r="H204" i="87"/>
  <c r="H205" i="87"/>
  <c r="H206" i="87"/>
  <c r="H207" i="87"/>
  <c r="H208" i="87"/>
  <c r="H209" i="87"/>
  <c r="H210" i="87"/>
  <c r="H211" i="87"/>
  <c r="H212" i="87"/>
  <c r="H213" i="87"/>
  <c r="H214" i="87"/>
  <c r="H215" i="87"/>
  <c r="H216" i="87"/>
  <c r="H217" i="87"/>
  <c r="H218" i="87"/>
  <c r="H219" i="87"/>
  <c r="H220" i="87"/>
  <c r="H221" i="87"/>
  <c r="H222" i="87"/>
  <c r="H223" i="87"/>
  <c r="H224" i="87"/>
  <c r="H225" i="87"/>
  <c r="H226" i="87"/>
  <c r="H227" i="87"/>
  <c r="H228" i="87"/>
  <c r="H229" i="87"/>
  <c r="H230" i="87"/>
  <c r="H231" i="87"/>
  <c r="H232" i="87"/>
  <c r="H233" i="87"/>
  <c r="H234" i="87"/>
  <c r="H235" i="87"/>
  <c r="H236" i="87"/>
  <c r="H237" i="87"/>
  <c r="H238" i="87"/>
  <c r="H239" i="87"/>
  <c r="H240" i="87"/>
  <c r="H241" i="87"/>
  <c r="H242" i="87"/>
  <c r="H243" i="87"/>
  <c r="H244" i="87"/>
  <c r="H245" i="87"/>
  <c r="H246" i="87"/>
  <c r="H247" i="87"/>
  <c r="H248" i="87"/>
  <c r="H249" i="87"/>
  <c r="H250" i="87"/>
  <c r="H251" i="87"/>
  <c r="H252" i="87"/>
  <c r="H253" i="87"/>
  <c r="H254" i="87"/>
  <c r="H255" i="87"/>
  <c r="H256" i="87"/>
  <c r="H257" i="87"/>
  <c r="H258" i="87"/>
  <c r="H259" i="87"/>
  <c r="H260" i="87"/>
  <c r="H261" i="87"/>
  <c r="H262" i="87"/>
  <c r="H263" i="87"/>
  <c r="H264" i="87"/>
  <c r="H265" i="87"/>
  <c r="H266" i="87"/>
  <c r="H267" i="87"/>
  <c r="H268" i="87"/>
  <c r="H269" i="87"/>
  <c r="H270" i="87"/>
  <c r="H271" i="87"/>
  <c r="H272" i="87"/>
  <c r="H273" i="87"/>
  <c r="H274" i="87"/>
  <c r="H275" i="87"/>
  <c r="H276" i="87"/>
  <c r="H277" i="87"/>
  <c r="H278" i="87"/>
  <c r="H279" i="87"/>
  <c r="H280" i="87"/>
  <c r="H281" i="87"/>
  <c r="H282" i="87"/>
  <c r="H283" i="87"/>
  <c r="H284" i="87"/>
  <c r="H285" i="87"/>
  <c r="H286" i="87"/>
  <c r="H287" i="87"/>
  <c r="H288" i="87"/>
  <c r="H289" i="87"/>
  <c r="H290" i="87"/>
  <c r="H291" i="87"/>
  <c r="H292" i="87"/>
  <c r="H293" i="87"/>
  <c r="H294" i="87"/>
  <c r="H295" i="87"/>
  <c r="H296" i="87"/>
  <c r="H297" i="87"/>
  <c r="H298" i="87"/>
  <c r="H299" i="87"/>
  <c r="H300" i="87"/>
  <c r="H301" i="87"/>
  <c r="H302" i="87"/>
  <c r="H303" i="87"/>
  <c r="H304" i="87"/>
  <c r="H305" i="87"/>
  <c r="H306" i="87"/>
  <c r="H307" i="87"/>
  <c r="H308" i="87"/>
  <c r="H309" i="87"/>
  <c r="H310" i="87"/>
  <c r="H311" i="87"/>
  <c r="H312" i="87"/>
  <c r="H313" i="87"/>
  <c r="H314" i="87"/>
  <c r="H315" i="87"/>
  <c r="H316" i="87"/>
  <c r="H317" i="87"/>
  <c r="H318" i="87"/>
  <c r="H319" i="87"/>
  <c r="H320" i="87"/>
  <c r="H321" i="87"/>
  <c r="H322" i="87"/>
  <c r="H323" i="87"/>
  <c r="H324" i="87"/>
  <c r="H325" i="87"/>
  <c r="H326" i="87"/>
  <c r="H327" i="87"/>
  <c r="H328" i="87"/>
  <c r="H329" i="87"/>
  <c r="H330" i="87"/>
  <c r="H331" i="87"/>
  <c r="H332" i="87"/>
  <c r="H333" i="87"/>
  <c r="H334" i="87"/>
  <c r="H335" i="87"/>
  <c r="H336" i="87"/>
  <c r="H337" i="87"/>
  <c r="H338" i="87"/>
  <c r="H339" i="87"/>
  <c r="H340" i="87"/>
  <c r="H341" i="87"/>
  <c r="H342" i="87"/>
  <c r="H343" i="87"/>
  <c r="H344" i="87"/>
  <c r="H345" i="87"/>
  <c r="H346" i="87"/>
  <c r="H347" i="87"/>
  <c r="H348" i="87"/>
  <c r="H349" i="87"/>
  <c r="H350" i="87"/>
  <c r="H351" i="87"/>
  <c r="H352" i="87"/>
  <c r="H353" i="87"/>
  <c r="H354" i="87"/>
  <c r="H355" i="87"/>
  <c r="H356" i="87"/>
  <c r="H357" i="87"/>
  <c r="H358" i="87"/>
  <c r="H359" i="87"/>
  <c r="H360" i="87"/>
  <c r="H361" i="87"/>
  <c r="H362" i="87"/>
  <c r="H363" i="87"/>
  <c r="H364" i="87"/>
  <c r="H365" i="87"/>
  <c r="H366" i="87"/>
  <c r="H367" i="87"/>
  <c r="H368" i="87"/>
  <c r="H369" i="87"/>
  <c r="H370" i="87"/>
  <c r="H371" i="87"/>
  <c r="H372" i="87"/>
  <c r="H373" i="87"/>
  <c r="H374" i="87"/>
  <c r="H375" i="87"/>
  <c r="H376" i="87"/>
  <c r="H377" i="87"/>
  <c r="H378" i="87"/>
  <c r="H379" i="87"/>
  <c r="H380" i="87"/>
  <c r="H381" i="87"/>
  <c r="H382" i="87"/>
  <c r="H383" i="87"/>
  <c r="H384" i="87"/>
  <c r="H385" i="87"/>
  <c r="H386" i="87"/>
  <c r="H387" i="87"/>
  <c r="H388" i="87"/>
  <c r="H389" i="87"/>
  <c r="H390" i="87"/>
  <c r="H391" i="87"/>
  <c r="H392" i="87"/>
  <c r="H393" i="87"/>
  <c r="H394" i="87"/>
  <c r="H395" i="87"/>
  <c r="H396" i="87"/>
  <c r="H397" i="87"/>
  <c r="H398" i="87"/>
  <c r="H399" i="87"/>
  <c r="H400" i="87"/>
  <c r="H401" i="87"/>
  <c r="H402" i="87"/>
  <c r="H403" i="87"/>
  <c r="H404" i="87"/>
  <c r="H405" i="87"/>
  <c r="H406" i="87"/>
  <c r="H407" i="87"/>
  <c r="H408" i="87"/>
  <c r="H409" i="87"/>
  <c r="H410" i="87"/>
  <c r="H411" i="87"/>
  <c r="H412" i="87"/>
  <c r="H413" i="87"/>
  <c r="H414" i="87"/>
  <c r="H415" i="87"/>
  <c r="H416" i="87"/>
  <c r="H417" i="87"/>
  <c r="H418" i="87"/>
  <c r="H419" i="87"/>
  <c r="H420" i="87"/>
  <c r="H421" i="87"/>
  <c r="H422" i="87"/>
  <c r="H423" i="87"/>
  <c r="H424" i="87"/>
  <c r="H425" i="87"/>
  <c r="H426" i="87"/>
  <c r="H427" i="87"/>
  <c r="H428" i="87"/>
  <c r="H429" i="87"/>
  <c r="H430" i="87"/>
  <c r="H431" i="87"/>
  <c r="H432" i="87"/>
  <c r="H433" i="87"/>
  <c r="H434" i="87"/>
  <c r="H435" i="87"/>
  <c r="H436" i="87"/>
  <c r="H437" i="87"/>
  <c r="H438" i="87"/>
  <c r="H439" i="87"/>
  <c r="H440" i="87"/>
  <c r="H441" i="87"/>
  <c r="H442" i="87"/>
  <c r="H443" i="87"/>
  <c r="H444" i="87"/>
  <c r="H445" i="87"/>
  <c r="H446" i="87"/>
  <c r="H447" i="87"/>
  <c r="H448" i="87"/>
  <c r="H449" i="87"/>
  <c r="H450" i="87"/>
  <c r="H451" i="87"/>
  <c r="H452" i="87"/>
  <c r="H453" i="87"/>
  <c r="H454" i="87"/>
  <c r="H455" i="87"/>
  <c r="H456" i="87"/>
  <c r="H457" i="87"/>
  <c r="H458" i="87"/>
  <c r="H459" i="87"/>
  <c r="H460" i="87"/>
  <c r="H461" i="87"/>
  <c r="H462" i="87"/>
  <c r="H463" i="87"/>
  <c r="H464" i="87"/>
  <c r="H465" i="87"/>
  <c r="H466" i="87"/>
  <c r="H467" i="87"/>
  <c r="H468" i="87"/>
  <c r="H469" i="87"/>
  <c r="H470" i="87"/>
  <c r="H471" i="87"/>
  <c r="H472" i="87"/>
  <c r="H473" i="87"/>
  <c r="H474" i="87"/>
  <c r="H475" i="87"/>
  <c r="H476" i="87"/>
  <c r="H477" i="87"/>
  <c r="H478" i="87"/>
  <c r="H479" i="87"/>
  <c r="H480" i="87"/>
  <c r="H481" i="87"/>
  <c r="H482" i="87"/>
  <c r="H483" i="87"/>
  <c r="H484" i="87"/>
  <c r="H485" i="87"/>
  <c r="H486" i="87"/>
  <c r="H487" i="87"/>
  <c r="H488" i="87"/>
  <c r="H489" i="87"/>
  <c r="H490" i="87"/>
  <c r="H491" i="87"/>
  <c r="H492" i="87"/>
  <c r="H493" i="87"/>
  <c r="H494" i="87"/>
  <c r="H495" i="87"/>
  <c r="H496" i="87"/>
  <c r="H497" i="87"/>
  <c r="H498" i="87"/>
  <c r="H499" i="87"/>
  <c r="H500" i="87"/>
  <c r="H501" i="87"/>
  <c r="H502" i="87"/>
  <c r="H503" i="87"/>
  <c r="H504" i="87"/>
  <c r="H505" i="87"/>
  <c r="H506" i="87"/>
  <c r="H507" i="87"/>
  <c r="H508" i="87"/>
  <c r="H509" i="87"/>
  <c r="H510" i="87"/>
  <c r="H511" i="87"/>
  <c r="H512" i="87"/>
  <c r="H513" i="87"/>
  <c r="H514" i="87"/>
  <c r="H515" i="87"/>
  <c r="H516" i="87"/>
  <c r="H517" i="87"/>
  <c r="H518" i="87"/>
  <c r="H519" i="87"/>
  <c r="H520" i="87"/>
  <c r="H521" i="87"/>
  <c r="H522" i="87"/>
  <c r="H523" i="87"/>
  <c r="H524" i="87"/>
  <c r="H525" i="87"/>
  <c r="H526" i="87"/>
  <c r="H527" i="87"/>
  <c r="H528" i="87"/>
  <c r="H529" i="87"/>
  <c r="H530" i="87"/>
  <c r="H531" i="87"/>
  <c r="H532" i="87"/>
  <c r="H533" i="87"/>
  <c r="H534" i="87"/>
  <c r="H535" i="87"/>
  <c r="H536" i="87"/>
  <c r="H537" i="87"/>
  <c r="H538" i="87"/>
  <c r="H539" i="87"/>
  <c r="H540" i="87"/>
  <c r="H541" i="87"/>
  <c r="H542" i="87"/>
  <c r="H543" i="87"/>
  <c r="H544" i="87"/>
  <c r="H545" i="87"/>
  <c r="H546" i="87"/>
  <c r="H547" i="87"/>
  <c r="H548" i="87"/>
  <c r="H549" i="87"/>
  <c r="H550" i="87"/>
  <c r="H551" i="87"/>
  <c r="H552" i="87"/>
  <c r="H553" i="87"/>
  <c r="H554" i="87"/>
  <c r="H555" i="87"/>
  <c r="H556" i="87"/>
  <c r="H557" i="87"/>
  <c r="H558" i="87"/>
  <c r="H559" i="87"/>
  <c r="H560" i="87"/>
  <c r="H561" i="87"/>
  <c r="H562" i="87"/>
  <c r="H563" i="87"/>
  <c r="H564" i="87"/>
  <c r="H565" i="87"/>
  <c r="H566" i="87"/>
  <c r="H567" i="87"/>
  <c r="H568" i="87"/>
  <c r="H569" i="87"/>
  <c r="H570" i="87"/>
  <c r="H571" i="87"/>
  <c r="H572" i="87"/>
  <c r="H573" i="87"/>
  <c r="H574" i="87"/>
  <c r="H575" i="87"/>
  <c r="H576" i="87"/>
  <c r="H577" i="87"/>
  <c r="H578" i="87"/>
  <c r="H579" i="87"/>
  <c r="H580" i="87"/>
  <c r="H581" i="87"/>
  <c r="H582" i="87"/>
  <c r="H583" i="87"/>
  <c r="H584" i="87"/>
  <c r="H585" i="87"/>
  <c r="H586" i="87"/>
  <c r="H587" i="87"/>
  <c r="H588" i="87"/>
  <c r="H589" i="87"/>
  <c r="H590" i="87"/>
  <c r="H591" i="87"/>
  <c r="H592" i="87"/>
  <c r="H593" i="87"/>
  <c r="H594" i="87"/>
  <c r="H595" i="87"/>
  <c r="H596" i="87"/>
  <c r="H597" i="87"/>
  <c r="H598" i="87"/>
  <c r="H599" i="87"/>
  <c r="H600" i="87"/>
  <c r="H601" i="87"/>
  <c r="H602" i="87"/>
  <c r="H603" i="87"/>
  <c r="H604" i="87"/>
  <c r="H605" i="87"/>
  <c r="H606" i="87"/>
  <c r="H607" i="87"/>
  <c r="H608" i="87"/>
  <c r="H609" i="87"/>
  <c r="H610" i="87"/>
  <c r="H611" i="87"/>
  <c r="H612" i="87"/>
  <c r="H613" i="87"/>
  <c r="H614" i="87"/>
  <c r="H615" i="87"/>
  <c r="H616" i="87"/>
  <c r="H617" i="87"/>
  <c r="H618" i="87"/>
  <c r="H619" i="87"/>
  <c r="H620" i="87"/>
  <c r="H621" i="87"/>
  <c r="H622" i="87"/>
  <c r="H623" i="87"/>
  <c r="H624" i="87"/>
  <c r="H625" i="87"/>
  <c r="H626" i="87"/>
  <c r="H627" i="87"/>
  <c r="H628" i="87"/>
  <c r="H629" i="87"/>
  <c r="H630" i="87"/>
  <c r="H631" i="87"/>
  <c r="H632" i="87"/>
  <c r="H633" i="87"/>
  <c r="H634" i="87"/>
  <c r="H635" i="87"/>
  <c r="H636" i="87"/>
  <c r="H637" i="87"/>
  <c r="H638" i="87"/>
  <c r="H639" i="87"/>
  <c r="H640" i="87"/>
  <c r="H641" i="87"/>
  <c r="H642" i="87"/>
  <c r="H643" i="87"/>
  <c r="H644" i="87"/>
  <c r="H645" i="87"/>
  <c r="H646" i="87"/>
  <c r="H647" i="87"/>
  <c r="H648" i="87"/>
  <c r="H649" i="87"/>
  <c r="H650" i="87"/>
  <c r="H651" i="87"/>
  <c r="H652" i="87"/>
  <c r="H653" i="87"/>
  <c r="H654" i="87"/>
  <c r="H655" i="87"/>
  <c r="H656" i="87"/>
  <c r="H657" i="87"/>
  <c r="H658" i="87"/>
  <c r="H659" i="87"/>
  <c r="H660" i="87"/>
  <c r="H661" i="87"/>
  <c r="H662" i="87"/>
  <c r="H663" i="87"/>
  <c r="H664" i="87"/>
  <c r="H665" i="87"/>
  <c r="H666" i="87"/>
  <c r="H667" i="87"/>
  <c r="H668" i="87"/>
  <c r="H669" i="87"/>
  <c r="H670" i="87"/>
  <c r="H671" i="87"/>
  <c r="H672" i="87"/>
  <c r="H673" i="87"/>
  <c r="H674" i="87"/>
  <c r="H675" i="87"/>
  <c r="H676" i="87"/>
  <c r="H677" i="87"/>
  <c r="H678" i="87"/>
  <c r="H679" i="87"/>
  <c r="H680" i="87"/>
  <c r="H681" i="87"/>
  <c r="H682" i="87"/>
  <c r="H683" i="87"/>
  <c r="H684" i="87"/>
  <c r="H685" i="87"/>
  <c r="H686" i="87"/>
  <c r="H687" i="87"/>
  <c r="H688" i="87"/>
  <c r="H689" i="87"/>
  <c r="H690" i="87"/>
  <c r="H691" i="87"/>
  <c r="H692" i="87"/>
  <c r="H693" i="87"/>
  <c r="H694" i="87"/>
  <c r="H695" i="87"/>
  <c r="H696" i="87"/>
  <c r="H697" i="87"/>
  <c r="H698" i="87"/>
  <c r="H699" i="87"/>
  <c r="H700" i="87"/>
  <c r="H701" i="87"/>
  <c r="H702" i="87"/>
  <c r="H703" i="87"/>
  <c r="H704" i="87"/>
  <c r="H705" i="87"/>
  <c r="H706" i="87"/>
  <c r="H707" i="87"/>
  <c r="H708" i="87"/>
  <c r="H709" i="87"/>
  <c r="H710" i="87"/>
  <c r="H711" i="87"/>
  <c r="H712" i="87"/>
  <c r="H713" i="87"/>
  <c r="H714" i="87"/>
  <c r="H715" i="87"/>
  <c r="H716" i="87"/>
  <c r="H717" i="87"/>
  <c r="H718" i="87"/>
  <c r="H719" i="87"/>
  <c r="H720" i="87"/>
  <c r="H721" i="87"/>
  <c r="H722" i="87"/>
  <c r="H723" i="87"/>
  <c r="H724" i="87"/>
  <c r="H725" i="87"/>
  <c r="H726" i="87"/>
  <c r="H727" i="87"/>
  <c r="H728" i="87"/>
  <c r="H729" i="87"/>
  <c r="H730" i="87"/>
  <c r="H731" i="87"/>
  <c r="H732" i="87"/>
  <c r="H733" i="87"/>
  <c r="H734" i="87"/>
  <c r="H735" i="87"/>
  <c r="H736" i="87"/>
  <c r="H737" i="87"/>
  <c r="H738" i="87"/>
  <c r="H739" i="87"/>
  <c r="H740" i="87"/>
  <c r="H741" i="87"/>
  <c r="H742" i="87"/>
  <c r="H743" i="87"/>
  <c r="H744" i="87"/>
  <c r="H745" i="87"/>
  <c r="H746" i="87"/>
  <c r="H747" i="87"/>
  <c r="H748" i="87"/>
  <c r="H749" i="87"/>
  <c r="H750" i="87"/>
  <c r="H751" i="87"/>
  <c r="H752" i="87"/>
  <c r="H753" i="87"/>
  <c r="H754" i="87"/>
  <c r="H755" i="87"/>
  <c r="H756" i="87"/>
  <c r="H757" i="87"/>
  <c r="H758" i="87"/>
  <c r="H759" i="87"/>
  <c r="H760" i="87"/>
  <c r="H761" i="87"/>
  <c r="H762" i="87"/>
  <c r="H763" i="87"/>
  <c r="H764" i="87"/>
  <c r="H765" i="87"/>
  <c r="H766" i="87"/>
  <c r="H767" i="87"/>
  <c r="H768" i="87"/>
  <c r="H769" i="87"/>
  <c r="H770" i="87"/>
  <c r="H771" i="87"/>
  <c r="H772" i="87"/>
  <c r="H773" i="87"/>
  <c r="H774" i="87"/>
  <c r="H775" i="87"/>
  <c r="H776" i="87"/>
  <c r="H777" i="87"/>
  <c r="H778" i="87"/>
  <c r="H779" i="87"/>
  <c r="H780" i="87"/>
  <c r="H781" i="87"/>
  <c r="H782" i="87"/>
  <c r="H783" i="87"/>
  <c r="H784" i="87"/>
  <c r="H785" i="87"/>
  <c r="H786" i="87"/>
  <c r="H787" i="87"/>
  <c r="H788" i="87"/>
  <c r="H789" i="87"/>
  <c r="H790" i="87"/>
  <c r="H791" i="87"/>
  <c r="H792" i="87"/>
  <c r="H793" i="87"/>
  <c r="H794" i="87"/>
  <c r="H795" i="87"/>
  <c r="H796" i="87"/>
  <c r="H797" i="87"/>
  <c r="H798" i="87"/>
  <c r="H799" i="87"/>
  <c r="H800" i="87"/>
  <c r="H801" i="87"/>
  <c r="H802" i="87"/>
  <c r="H803" i="87"/>
  <c r="H804" i="87"/>
  <c r="H805" i="87"/>
  <c r="H806" i="87"/>
  <c r="H135" i="87"/>
  <c r="H134" i="86"/>
  <c r="H135" i="86"/>
  <c r="H136" i="86"/>
  <c r="H137" i="86"/>
  <c r="H138" i="86"/>
  <c r="H139" i="86"/>
  <c r="H140" i="86"/>
  <c r="H141" i="86"/>
  <c r="H142" i="86"/>
  <c r="H143" i="86"/>
  <c r="H144" i="86"/>
  <c r="H145" i="86"/>
  <c r="H146" i="86"/>
  <c r="H147" i="86"/>
  <c r="H148" i="86"/>
  <c r="H149" i="86"/>
  <c r="H150" i="86"/>
  <c r="H151" i="86"/>
  <c r="H152" i="86"/>
  <c r="H153" i="86"/>
  <c r="H154" i="86"/>
  <c r="H155" i="86"/>
  <c r="H156" i="86"/>
  <c r="H157" i="86"/>
  <c r="H158" i="86"/>
  <c r="H159" i="86"/>
  <c r="H160" i="86"/>
  <c r="H161" i="86"/>
  <c r="H162" i="86"/>
  <c r="H163" i="86"/>
  <c r="H164" i="86"/>
  <c r="H165" i="86"/>
  <c r="H166" i="86"/>
  <c r="H167" i="86"/>
  <c r="H168" i="86"/>
  <c r="H169" i="86"/>
  <c r="H170" i="86"/>
  <c r="H171" i="86"/>
  <c r="H172" i="86"/>
  <c r="H173" i="86"/>
  <c r="H174" i="86"/>
  <c r="H175" i="86"/>
  <c r="H176" i="86"/>
  <c r="H177" i="86"/>
  <c r="H178" i="86"/>
  <c r="H179" i="86"/>
  <c r="H180" i="86"/>
  <c r="H181" i="86"/>
  <c r="H182" i="86"/>
  <c r="H183" i="86"/>
  <c r="H184" i="86"/>
  <c r="H185" i="86"/>
  <c r="H186" i="86"/>
  <c r="H187" i="86"/>
  <c r="H188" i="86"/>
  <c r="H189" i="86"/>
  <c r="H190" i="86"/>
  <c r="H191" i="86"/>
  <c r="H192" i="86"/>
  <c r="H193" i="86"/>
  <c r="H194" i="86"/>
  <c r="H195" i="86"/>
  <c r="H196" i="86"/>
  <c r="H197" i="86"/>
  <c r="H198" i="86"/>
  <c r="H199" i="86"/>
  <c r="H200" i="86"/>
  <c r="H201" i="86"/>
  <c r="H202" i="86"/>
  <c r="H203" i="86"/>
  <c r="H204" i="86"/>
  <c r="H205" i="86"/>
  <c r="H206" i="86"/>
  <c r="H207" i="86"/>
  <c r="H208" i="86"/>
  <c r="H209" i="86"/>
  <c r="H210" i="86"/>
  <c r="H211" i="86"/>
  <c r="H212" i="86"/>
  <c r="H213" i="86"/>
  <c r="H214" i="86"/>
  <c r="H215" i="86"/>
  <c r="H216" i="86"/>
  <c r="H217" i="86"/>
  <c r="H218" i="86"/>
  <c r="H219" i="86"/>
  <c r="H220" i="86"/>
  <c r="H221" i="86"/>
  <c r="H222" i="86"/>
  <c r="H223" i="86"/>
  <c r="H224" i="86"/>
  <c r="H225" i="86"/>
  <c r="H226" i="86"/>
  <c r="H227" i="86"/>
  <c r="H228" i="86"/>
  <c r="H229" i="86"/>
  <c r="H230" i="86"/>
  <c r="H231" i="86"/>
  <c r="H232" i="86"/>
  <c r="H233" i="86"/>
  <c r="H234" i="86"/>
  <c r="H235" i="86"/>
  <c r="H236" i="86"/>
  <c r="H237" i="86"/>
  <c r="H238" i="86"/>
  <c r="H239" i="86"/>
  <c r="H240" i="86"/>
  <c r="H241" i="86"/>
  <c r="H242" i="86"/>
  <c r="H243" i="86"/>
  <c r="H244" i="86"/>
  <c r="H245" i="86"/>
  <c r="H246" i="86"/>
  <c r="H247" i="86"/>
  <c r="H248" i="86"/>
  <c r="H249" i="86"/>
  <c r="H250" i="86"/>
  <c r="H251" i="86"/>
  <c r="H252" i="86"/>
  <c r="H253" i="86"/>
  <c r="H254" i="86"/>
  <c r="H255" i="86"/>
  <c r="H256" i="86"/>
  <c r="H257" i="86"/>
  <c r="H258" i="86"/>
  <c r="H259" i="86"/>
  <c r="H260" i="86"/>
  <c r="H261" i="86"/>
  <c r="H262" i="86"/>
  <c r="H263" i="86"/>
  <c r="H264" i="86"/>
  <c r="H265" i="86"/>
  <c r="H266" i="86"/>
  <c r="H267" i="86"/>
  <c r="H268" i="86"/>
  <c r="H269" i="86"/>
  <c r="H270" i="86"/>
  <c r="H271" i="86"/>
  <c r="H272" i="86"/>
  <c r="H273" i="86"/>
  <c r="H274" i="86"/>
  <c r="H275" i="86"/>
  <c r="H276" i="86"/>
  <c r="H277" i="86"/>
  <c r="H278" i="86"/>
  <c r="H279" i="86"/>
  <c r="H280" i="86"/>
  <c r="H281" i="86"/>
  <c r="H282" i="86"/>
  <c r="H283" i="86"/>
  <c r="H284" i="86"/>
  <c r="H285" i="86"/>
  <c r="H286" i="86"/>
  <c r="H287" i="86"/>
  <c r="H288" i="86"/>
  <c r="H289" i="86"/>
  <c r="H290" i="86"/>
  <c r="H291" i="86"/>
  <c r="H292" i="86"/>
  <c r="H293" i="86"/>
  <c r="H294" i="86"/>
  <c r="H295" i="86"/>
  <c r="H296" i="86"/>
  <c r="H297" i="86"/>
  <c r="H298" i="86"/>
  <c r="H299" i="86"/>
  <c r="H300" i="86"/>
  <c r="H301" i="86"/>
  <c r="H302" i="86"/>
  <c r="H303" i="86"/>
  <c r="H304" i="86"/>
  <c r="H305" i="86"/>
  <c r="H306" i="86"/>
  <c r="H307" i="86"/>
  <c r="H308" i="86"/>
  <c r="H309" i="86"/>
  <c r="H310" i="86"/>
  <c r="H311" i="86"/>
  <c r="H312" i="86"/>
  <c r="H313" i="86"/>
  <c r="H314" i="86"/>
  <c r="H315" i="86"/>
  <c r="H316" i="86"/>
  <c r="H317" i="86"/>
  <c r="H318" i="86"/>
  <c r="H319" i="86"/>
  <c r="H320" i="86"/>
  <c r="H321" i="86"/>
  <c r="H322" i="86"/>
  <c r="H323" i="86"/>
  <c r="H324" i="86"/>
  <c r="H325" i="86"/>
  <c r="H326" i="86"/>
  <c r="H327" i="86"/>
  <c r="H328" i="86"/>
  <c r="H329" i="86"/>
  <c r="H330" i="86"/>
  <c r="H331" i="86"/>
  <c r="H332" i="86"/>
  <c r="H333" i="86"/>
  <c r="H334" i="86"/>
  <c r="H335" i="86"/>
  <c r="H336" i="86"/>
  <c r="H337" i="86"/>
  <c r="H338" i="86"/>
  <c r="H339" i="86"/>
  <c r="H340" i="86"/>
  <c r="H341" i="86"/>
  <c r="H342" i="86"/>
  <c r="H343" i="86"/>
  <c r="H344" i="86"/>
  <c r="H345" i="86"/>
  <c r="H346" i="86"/>
  <c r="H347" i="86"/>
  <c r="H348" i="86"/>
  <c r="H349" i="86"/>
  <c r="H350" i="86"/>
  <c r="H351" i="86"/>
  <c r="H352" i="86"/>
  <c r="H353" i="86"/>
  <c r="H354" i="86"/>
  <c r="H355" i="86"/>
  <c r="H356" i="86"/>
  <c r="H357" i="86"/>
  <c r="H358" i="86"/>
  <c r="H359" i="86"/>
  <c r="H360" i="86"/>
  <c r="H361" i="86"/>
  <c r="H362" i="86"/>
  <c r="H363" i="86"/>
  <c r="H364" i="86"/>
  <c r="H365" i="86"/>
  <c r="H366" i="86"/>
  <c r="H367" i="86"/>
  <c r="H368" i="86"/>
  <c r="H369" i="86"/>
  <c r="H370" i="86"/>
  <c r="H371" i="86"/>
  <c r="H372" i="86"/>
  <c r="H373" i="86"/>
  <c r="H374" i="86"/>
  <c r="H375" i="86"/>
  <c r="H376" i="86"/>
  <c r="H377" i="86"/>
  <c r="H378" i="86"/>
  <c r="H379" i="86"/>
  <c r="H380" i="86"/>
  <c r="H381" i="86"/>
  <c r="H382" i="86"/>
  <c r="H383" i="86"/>
  <c r="H384" i="86"/>
  <c r="H385" i="86"/>
  <c r="H386" i="86"/>
  <c r="H387" i="86"/>
  <c r="H388" i="86"/>
  <c r="H389" i="86"/>
  <c r="H390" i="86"/>
  <c r="H391" i="86"/>
  <c r="H392" i="86"/>
  <c r="H393" i="86"/>
  <c r="H394" i="86"/>
  <c r="H395" i="86"/>
  <c r="H396" i="86"/>
  <c r="H397" i="86"/>
  <c r="H398" i="86"/>
  <c r="H399" i="86"/>
  <c r="H400" i="86"/>
  <c r="H401" i="86"/>
  <c r="H402" i="86"/>
  <c r="H403" i="86"/>
  <c r="H404" i="86"/>
  <c r="H405" i="86"/>
  <c r="H406" i="86"/>
  <c r="H407" i="86"/>
  <c r="H408" i="86"/>
  <c r="H409" i="86"/>
  <c r="H410" i="86"/>
  <c r="H411" i="86"/>
  <c r="H412" i="86"/>
  <c r="H413" i="86"/>
  <c r="H414" i="86"/>
  <c r="H415" i="86"/>
  <c r="H416" i="86"/>
  <c r="H417" i="86"/>
  <c r="H418" i="86"/>
  <c r="H419" i="86"/>
  <c r="H420" i="86"/>
  <c r="H421" i="86"/>
  <c r="H422" i="86"/>
  <c r="H423" i="86"/>
  <c r="H424" i="86"/>
  <c r="H425" i="86"/>
  <c r="H426" i="86"/>
  <c r="H427" i="86"/>
  <c r="H428" i="86"/>
  <c r="H429" i="86"/>
  <c r="H430" i="86"/>
  <c r="H431" i="86"/>
  <c r="H432" i="86"/>
  <c r="H433" i="86"/>
  <c r="H434" i="86"/>
  <c r="H435" i="86"/>
  <c r="H436" i="86"/>
  <c r="H437" i="86"/>
  <c r="H438" i="86"/>
  <c r="H439" i="86"/>
  <c r="H440" i="86"/>
  <c r="H441" i="86"/>
  <c r="H442" i="86"/>
  <c r="H443" i="86"/>
  <c r="H444" i="86"/>
  <c r="H445" i="86"/>
  <c r="H446" i="86"/>
  <c r="H447" i="86"/>
  <c r="H448" i="86"/>
  <c r="H449" i="86"/>
  <c r="H450" i="86"/>
  <c r="H451" i="86"/>
  <c r="H452" i="86"/>
  <c r="H453" i="86"/>
  <c r="H454" i="86"/>
  <c r="H455" i="86"/>
  <c r="H456" i="86"/>
  <c r="H457" i="86"/>
  <c r="H458" i="86"/>
  <c r="H459" i="86"/>
  <c r="H460" i="86"/>
  <c r="H461" i="86"/>
  <c r="H462" i="86"/>
  <c r="H463" i="86"/>
  <c r="H464" i="86"/>
  <c r="H465" i="86"/>
  <c r="H466" i="86"/>
  <c r="H467" i="86"/>
  <c r="H468" i="86"/>
  <c r="H469" i="86"/>
  <c r="H470" i="86"/>
  <c r="H471" i="86"/>
  <c r="H472" i="86"/>
  <c r="H473" i="86"/>
  <c r="H474" i="86"/>
  <c r="H475" i="86"/>
  <c r="H476" i="86"/>
  <c r="H477" i="86"/>
  <c r="H478" i="86"/>
  <c r="H479" i="86"/>
  <c r="H480" i="86"/>
  <c r="H481" i="86"/>
  <c r="H482" i="86"/>
  <c r="H483" i="86"/>
  <c r="H484" i="86"/>
  <c r="H485" i="86"/>
  <c r="H486" i="86"/>
  <c r="H487" i="86"/>
  <c r="H488" i="86"/>
  <c r="H489" i="86"/>
  <c r="H490" i="86"/>
  <c r="H491" i="86"/>
  <c r="H492" i="86"/>
  <c r="H493" i="86"/>
  <c r="H494" i="86"/>
  <c r="H495" i="86"/>
  <c r="H496" i="86"/>
  <c r="H497" i="86"/>
  <c r="H498" i="86"/>
  <c r="H499" i="86"/>
  <c r="H500" i="86"/>
  <c r="H501" i="86"/>
  <c r="H502" i="86"/>
  <c r="H503" i="86"/>
  <c r="H504" i="86"/>
  <c r="H505" i="86"/>
  <c r="H506" i="86"/>
  <c r="H507" i="86"/>
  <c r="H508" i="86"/>
  <c r="H509" i="86"/>
  <c r="H510" i="86"/>
  <c r="H511" i="86"/>
  <c r="H512" i="86"/>
  <c r="H513" i="86"/>
  <c r="H514" i="86"/>
  <c r="H515" i="86"/>
  <c r="H516" i="86"/>
  <c r="H517" i="86"/>
  <c r="H518" i="86"/>
  <c r="H519" i="86"/>
  <c r="H520" i="86"/>
  <c r="H521" i="86"/>
  <c r="H522" i="86"/>
  <c r="H523" i="86"/>
  <c r="H524" i="86"/>
  <c r="H525" i="86"/>
  <c r="H526" i="86"/>
  <c r="H527" i="86"/>
  <c r="H528" i="86"/>
  <c r="H529" i="86"/>
  <c r="H530" i="86"/>
  <c r="H531" i="86"/>
  <c r="H532" i="86"/>
  <c r="H533" i="86"/>
  <c r="H534" i="86"/>
  <c r="H535" i="86"/>
  <c r="H536" i="86"/>
  <c r="H537" i="86"/>
  <c r="H538" i="86"/>
  <c r="H539" i="86"/>
  <c r="H540" i="86"/>
  <c r="H541" i="86"/>
  <c r="H542" i="86"/>
  <c r="H543" i="86"/>
  <c r="H544" i="86"/>
  <c r="H545" i="86"/>
  <c r="H546" i="86"/>
  <c r="H547" i="86"/>
  <c r="H548" i="86"/>
  <c r="H549" i="86"/>
  <c r="H550" i="86"/>
  <c r="H551" i="86"/>
  <c r="H552" i="86"/>
  <c r="H553" i="86"/>
  <c r="H554" i="86"/>
  <c r="H555" i="86"/>
  <c r="H556" i="86"/>
  <c r="H557" i="86"/>
  <c r="H558" i="86"/>
  <c r="H559" i="86"/>
  <c r="H560" i="86"/>
  <c r="H561" i="86"/>
  <c r="H562" i="86"/>
  <c r="H563" i="86"/>
  <c r="H564" i="86"/>
  <c r="H565" i="86"/>
  <c r="H566" i="86"/>
  <c r="H567" i="86"/>
  <c r="H568" i="86"/>
  <c r="H569" i="86"/>
  <c r="H570" i="86"/>
  <c r="H571" i="86"/>
  <c r="H572" i="86"/>
  <c r="H573" i="86"/>
  <c r="H574" i="86"/>
  <c r="H575" i="86"/>
  <c r="H576" i="86"/>
  <c r="H577" i="86"/>
  <c r="H578" i="86"/>
  <c r="H579" i="86"/>
  <c r="H580" i="86"/>
  <c r="H581" i="86"/>
  <c r="H582" i="86"/>
  <c r="H583" i="86"/>
  <c r="H584" i="86"/>
  <c r="H585" i="86"/>
  <c r="H586" i="86"/>
  <c r="H587" i="86"/>
  <c r="H588" i="86"/>
  <c r="H589" i="86"/>
  <c r="H590" i="86"/>
  <c r="H591" i="86"/>
  <c r="H592" i="86"/>
  <c r="H593" i="86"/>
  <c r="H594" i="86"/>
  <c r="H595" i="86"/>
  <c r="H596" i="86"/>
  <c r="H597" i="86"/>
  <c r="H598" i="86"/>
  <c r="H599" i="86"/>
  <c r="H600" i="86"/>
  <c r="H601" i="86"/>
  <c r="H602" i="86"/>
  <c r="H603" i="86"/>
  <c r="H604" i="86"/>
  <c r="H605" i="86"/>
  <c r="H606" i="86"/>
  <c r="H607" i="86"/>
  <c r="H608" i="86"/>
  <c r="H609" i="86"/>
  <c r="H610" i="86"/>
  <c r="H611" i="86"/>
  <c r="H612" i="86"/>
  <c r="H613" i="86"/>
  <c r="H614" i="86"/>
  <c r="H615" i="86"/>
  <c r="H616" i="86"/>
  <c r="H617" i="86"/>
  <c r="H618" i="86"/>
  <c r="H619" i="86"/>
  <c r="H620" i="86"/>
  <c r="H621" i="86"/>
  <c r="H622" i="86"/>
  <c r="H623" i="86"/>
  <c r="H624" i="86"/>
  <c r="H625" i="86"/>
  <c r="H626" i="86"/>
  <c r="H627" i="86"/>
  <c r="H628" i="86"/>
  <c r="H629" i="86"/>
  <c r="H630" i="86"/>
  <c r="H631" i="86"/>
  <c r="H632" i="86"/>
  <c r="H633" i="86"/>
  <c r="H634" i="86"/>
  <c r="H635" i="86"/>
  <c r="H636" i="86"/>
  <c r="H637" i="86"/>
  <c r="H638" i="86"/>
  <c r="H639" i="86"/>
  <c r="H640" i="86"/>
  <c r="H641" i="86"/>
  <c r="H642" i="86"/>
  <c r="H643" i="86"/>
  <c r="H644" i="86"/>
  <c r="H645" i="86"/>
  <c r="H646" i="86"/>
  <c r="H647" i="86"/>
  <c r="H648" i="86"/>
  <c r="H649" i="86"/>
  <c r="H650" i="86"/>
  <c r="H651" i="86"/>
  <c r="H652" i="86"/>
  <c r="H653" i="86"/>
  <c r="H654" i="86"/>
  <c r="H655" i="86"/>
  <c r="H656" i="86"/>
  <c r="H657" i="86"/>
  <c r="H658" i="86"/>
  <c r="H659" i="86"/>
  <c r="H660" i="86"/>
  <c r="H661" i="86"/>
  <c r="H662" i="86"/>
  <c r="H663" i="86"/>
  <c r="H664" i="86"/>
  <c r="H665" i="86"/>
  <c r="H666" i="86"/>
  <c r="H667" i="86"/>
  <c r="H668" i="86"/>
  <c r="H669" i="86"/>
  <c r="H670" i="86"/>
  <c r="H671" i="86"/>
  <c r="H672" i="86"/>
  <c r="H673" i="86"/>
  <c r="H674" i="86"/>
  <c r="H675" i="86"/>
  <c r="H676" i="86"/>
  <c r="H677" i="86"/>
  <c r="H678" i="86"/>
  <c r="H679" i="86"/>
  <c r="H680" i="86"/>
  <c r="H681" i="86"/>
  <c r="H682" i="86"/>
  <c r="H683" i="86"/>
  <c r="H684" i="86"/>
  <c r="H685" i="86"/>
  <c r="H686" i="86"/>
  <c r="H687" i="86"/>
  <c r="H688" i="86"/>
  <c r="H689" i="86"/>
  <c r="H690" i="86"/>
  <c r="H691" i="86"/>
  <c r="H692" i="86"/>
  <c r="H693" i="86"/>
  <c r="H694" i="86"/>
  <c r="H695" i="86"/>
  <c r="H696" i="86"/>
  <c r="H697" i="86"/>
  <c r="H698" i="86"/>
  <c r="H699" i="86"/>
  <c r="H700" i="86"/>
  <c r="H701" i="86"/>
  <c r="H702" i="86"/>
  <c r="H703" i="86"/>
  <c r="H704" i="86"/>
  <c r="H705" i="86"/>
  <c r="H706" i="86"/>
  <c r="H707" i="86"/>
  <c r="H708" i="86"/>
  <c r="H709" i="86"/>
  <c r="H710" i="86"/>
  <c r="H711" i="86"/>
  <c r="H712" i="86"/>
  <c r="H713" i="86"/>
  <c r="H714" i="86"/>
  <c r="H715" i="86"/>
  <c r="H716" i="86"/>
  <c r="H717" i="86"/>
  <c r="H718" i="86"/>
  <c r="H719" i="86"/>
  <c r="H720" i="86"/>
  <c r="H721" i="86"/>
  <c r="H722" i="86"/>
  <c r="H723" i="86"/>
  <c r="H724" i="86"/>
  <c r="H725" i="86"/>
  <c r="H726" i="86"/>
  <c r="H727" i="86"/>
  <c r="H728" i="86"/>
  <c r="H729" i="86"/>
  <c r="H730" i="86"/>
  <c r="H731" i="86"/>
  <c r="H732" i="86"/>
  <c r="H733" i="86"/>
  <c r="H734" i="86"/>
  <c r="H735" i="86"/>
  <c r="H736" i="86"/>
  <c r="H737" i="86"/>
  <c r="H738" i="86"/>
  <c r="H739" i="86"/>
  <c r="H740" i="86"/>
  <c r="H741" i="86"/>
  <c r="H742" i="86"/>
  <c r="H743" i="86"/>
  <c r="H744" i="86"/>
  <c r="H745" i="86"/>
  <c r="H746" i="86"/>
  <c r="H747" i="86"/>
  <c r="H748" i="86"/>
  <c r="H749" i="86"/>
  <c r="H750" i="86"/>
  <c r="H751" i="86"/>
  <c r="H752" i="86"/>
  <c r="H753" i="86"/>
  <c r="H754" i="86"/>
  <c r="H755" i="86"/>
  <c r="H756" i="86"/>
  <c r="H757" i="86"/>
  <c r="H758" i="86"/>
  <c r="H759" i="86"/>
  <c r="H760" i="86"/>
  <c r="H761" i="86"/>
  <c r="H762" i="86"/>
  <c r="H763" i="86"/>
  <c r="H764" i="86"/>
  <c r="H765" i="86"/>
  <c r="H766" i="86"/>
  <c r="H767" i="86"/>
  <c r="H768" i="86"/>
  <c r="H769" i="86"/>
  <c r="H770" i="86"/>
  <c r="H771" i="86"/>
  <c r="H772" i="86"/>
  <c r="H773" i="86"/>
  <c r="H774" i="86"/>
  <c r="H775" i="86"/>
  <c r="H776" i="86"/>
  <c r="H777" i="86"/>
  <c r="H778" i="86"/>
  <c r="H779" i="86"/>
  <c r="H780" i="86"/>
  <c r="H781" i="86"/>
  <c r="H782" i="86"/>
  <c r="H783" i="86"/>
  <c r="H784" i="86"/>
  <c r="H785" i="86"/>
  <c r="H786" i="86"/>
  <c r="H787" i="86"/>
  <c r="H788" i="86"/>
  <c r="H789" i="86"/>
  <c r="H790" i="86"/>
  <c r="H791" i="86"/>
  <c r="H792" i="86"/>
  <c r="H793" i="86"/>
  <c r="H794" i="86"/>
  <c r="H795" i="86"/>
  <c r="H796" i="86"/>
  <c r="H797" i="86"/>
  <c r="H798" i="86"/>
  <c r="H799" i="86"/>
  <c r="H800" i="86"/>
  <c r="H801" i="86"/>
  <c r="H802" i="86"/>
  <c r="H803" i="86"/>
  <c r="H804" i="86"/>
  <c r="H133" i="86"/>
  <c r="H137" i="85"/>
  <c r="H138" i="85"/>
  <c r="H139" i="85"/>
  <c r="H140" i="85"/>
  <c r="H141" i="85"/>
  <c r="H142" i="85"/>
  <c r="H143" i="85"/>
  <c r="H144" i="85"/>
  <c r="H145" i="85"/>
  <c r="H146" i="85"/>
  <c r="H147" i="85"/>
  <c r="H148" i="85"/>
  <c r="H149" i="85"/>
  <c r="H150" i="85"/>
  <c r="H151" i="85"/>
  <c r="H152" i="85"/>
  <c r="H153" i="85"/>
  <c r="H154" i="85"/>
  <c r="H155" i="85"/>
  <c r="H156" i="85"/>
  <c r="H157" i="85"/>
  <c r="H158" i="85"/>
  <c r="H159" i="85"/>
  <c r="H160" i="85"/>
  <c r="H161" i="85"/>
  <c r="H162" i="85"/>
  <c r="H163" i="85"/>
  <c r="H164" i="85"/>
  <c r="H165" i="85"/>
  <c r="H166" i="85"/>
  <c r="H167" i="85"/>
  <c r="H168" i="85"/>
  <c r="H169" i="85"/>
  <c r="H170" i="85"/>
  <c r="H171" i="85"/>
  <c r="H172" i="85"/>
  <c r="H173" i="85"/>
  <c r="H174" i="85"/>
  <c r="H175" i="85"/>
  <c r="H176" i="85"/>
  <c r="H177" i="85"/>
  <c r="H178" i="85"/>
  <c r="H179" i="85"/>
  <c r="H180" i="85"/>
  <c r="H181" i="85"/>
  <c r="H182" i="85"/>
  <c r="H183" i="85"/>
  <c r="H184" i="85"/>
  <c r="H185" i="85"/>
  <c r="H186" i="85"/>
  <c r="H187" i="85"/>
  <c r="H188" i="85"/>
  <c r="H189" i="85"/>
  <c r="H190" i="85"/>
  <c r="H191" i="85"/>
  <c r="H192" i="85"/>
  <c r="H193" i="85"/>
  <c r="H194" i="85"/>
  <c r="H195" i="85"/>
  <c r="H196" i="85"/>
  <c r="H197" i="85"/>
  <c r="H198" i="85"/>
  <c r="H199" i="85"/>
  <c r="H200" i="85"/>
  <c r="H201" i="85"/>
  <c r="H202" i="85"/>
  <c r="H203" i="85"/>
  <c r="H204" i="85"/>
  <c r="H205" i="85"/>
  <c r="H206" i="85"/>
  <c r="H207" i="85"/>
  <c r="H208" i="85"/>
  <c r="H209" i="85"/>
  <c r="H210" i="85"/>
  <c r="H211" i="85"/>
  <c r="H212" i="85"/>
  <c r="H213" i="85"/>
  <c r="H214" i="85"/>
  <c r="H215" i="85"/>
  <c r="H216" i="85"/>
  <c r="H217" i="85"/>
  <c r="H218" i="85"/>
  <c r="H219" i="85"/>
  <c r="H220" i="85"/>
  <c r="H221" i="85"/>
  <c r="H222" i="85"/>
  <c r="H223" i="85"/>
  <c r="H224" i="85"/>
  <c r="H225" i="85"/>
  <c r="H226" i="85"/>
  <c r="H227" i="85"/>
  <c r="H228" i="85"/>
  <c r="H229" i="85"/>
  <c r="H230" i="85"/>
  <c r="H231" i="85"/>
  <c r="H232" i="85"/>
  <c r="H233" i="85"/>
  <c r="H234" i="85"/>
  <c r="H235" i="85"/>
  <c r="H236" i="85"/>
  <c r="H237" i="85"/>
  <c r="H238" i="85"/>
  <c r="H239" i="85"/>
  <c r="H240" i="85"/>
  <c r="H241" i="85"/>
  <c r="H242" i="85"/>
  <c r="H243" i="85"/>
  <c r="H244" i="85"/>
  <c r="H245" i="85"/>
  <c r="H246" i="85"/>
  <c r="H247" i="85"/>
  <c r="H248" i="85"/>
  <c r="H249" i="85"/>
  <c r="H250" i="85"/>
  <c r="H251" i="85"/>
  <c r="H252" i="85"/>
  <c r="H253" i="85"/>
  <c r="H254" i="85"/>
  <c r="H255" i="85"/>
  <c r="H256" i="85"/>
  <c r="H257" i="85"/>
  <c r="H258" i="85"/>
  <c r="H259" i="85"/>
  <c r="H260" i="85"/>
  <c r="H261" i="85"/>
  <c r="H262" i="85"/>
  <c r="H263" i="85"/>
  <c r="H264" i="85"/>
  <c r="H265" i="85"/>
  <c r="H266" i="85"/>
  <c r="H267" i="85"/>
  <c r="H268" i="85"/>
  <c r="H269" i="85"/>
  <c r="H270" i="85"/>
  <c r="H271" i="85"/>
  <c r="H272" i="85"/>
  <c r="H273" i="85"/>
  <c r="H274" i="85"/>
  <c r="H275" i="85"/>
  <c r="H276" i="85"/>
  <c r="H277" i="85"/>
  <c r="H278" i="85"/>
  <c r="H279" i="85"/>
  <c r="H280" i="85"/>
  <c r="H281" i="85"/>
  <c r="H282" i="85"/>
  <c r="H283" i="85"/>
  <c r="H284" i="85"/>
  <c r="H285" i="85"/>
  <c r="H286" i="85"/>
  <c r="H287" i="85"/>
  <c r="H288" i="85"/>
  <c r="H289" i="85"/>
  <c r="H290" i="85"/>
  <c r="H291" i="85"/>
  <c r="H292" i="85"/>
  <c r="H293" i="85"/>
  <c r="H294" i="85"/>
  <c r="H295" i="85"/>
  <c r="H296" i="85"/>
  <c r="H297" i="85"/>
  <c r="H298" i="85"/>
  <c r="H299" i="85"/>
  <c r="H300" i="85"/>
  <c r="H301" i="85"/>
  <c r="H302" i="85"/>
  <c r="H303" i="85"/>
  <c r="H304" i="85"/>
  <c r="H305" i="85"/>
  <c r="H306" i="85"/>
  <c r="H307" i="85"/>
  <c r="H308" i="85"/>
  <c r="H309" i="85"/>
  <c r="H310" i="85"/>
  <c r="H311" i="85"/>
  <c r="H312" i="85"/>
  <c r="H313" i="85"/>
  <c r="H314" i="85"/>
  <c r="H315" i="85"/>
  <c r="H316" i="85"/>
  <c r="H317" i="85"/>
  <c r="H318" i="85"/>
  <c r="H319" i="85"/>
  <c r="H320" i="85"/>
  <c r="H321" i="85"/>
  <c r="H322" i="85"/>
  <c r="H323" i="85"/>
  <c r="H324" i="85"/>
  <c r="H325" i="85"/>
  <c r="H326" i="85"/>
  <c r="H327" i="85"/>
  <c r="H328" i="85"/>
  <c r="H329" i="85"/>
  <c r="H330" i="85"/>
  <c r="H331" i="85"/>
  <c r="H332" i="85"/>
  <c r="H333" i="85"/>
  <c r="H334" i="85"/>
  <c r="H335" i="85"/>
  <c r="H336" i="85"/>
  <c r="H337" i="85"/>
  <c r="H338" i="85"/>
  <c r="H339" i="85"/>
  <c r="H340" i="85"/>
  <c r="H341" i="85"/>
  <c r="H342" i="85"/>
  <c r="H343" i="85"/>
  <c r="H344" i="85"/>
  <c r="H345" i="85"/>
  <c r="H346" i="85"/>
  <c r="H347" i="85"/>
  <c r="H348" i="85"/>
  <c r="H349" i="85"/>
  <c r="H350" i="85"/>
  <c r="H351" i="85"/>
  <c r="H352" i="85"/>
  <c r="H353" i="85"/>
  <c r="H354" i="85"/>
  <c r="H355" i="85"/>
  <c r="H356" i="85"/>
  <c r="H357" i="85"/>
  <c r="H358" i="85"/>
  <c r="H359" i="85"/>
  <c r="H360" i="85"/>
  <c r="H361" i="85"/>
  <c r="H362" i="85"/>
  <c r="H363" i="85"/>
  <c r="H364" i="85"/>
  <c r="H365" i="85"/>
  <c r="H366" i="85"/>
  <c r="H367" i="85"/>
  <c r="H368" i="85"/>
  <c r="H369" i="85"/>
  <c r="H370" i="85"/>
  <c r="H371" i="85"/>
  <c r="H372" i="85"/>
  <c r="H373" i="85"/>
  <c r="H374" i="85"/>
  <c r="H375" i="85"/>
  <c r="H376" i="85"/>
  <c r="H377" i="85"/>
  <c r="H378" i="85"/>
  <c r="H379" i="85"/>
  <c r="H380" i="85"/>
  <c r="H381" i="85"/>
  <c r="H382" i="85"/>
  <c r="H383" i="85"/>
  <c r="H384" i="85"/>
  <c r="H385" i="85"/>
  <c r="H386" i="85"/>
  <c r="H387" i="85"/>
  <c r="H388" i="85"/>
  <c r="H389" i="85"/>
  <c r="H390" i="85"/>
  <c r="H391" i="85"/>
  <c r="H392" i="85"/>
  <c r="H393" i="85"/>
  <c r="H394" i="85"/>
  <c r="H395" i="85"/>
  <c r="H396" i="85"/>
  <c r="H397" i="85"/>
  <c r="H398" i="85"/>
  <c r="H399" i="85"/>
  <c r="H400" i="85"/>
  <c r="H401" i="85"/>
  <c r="H402" i="85"/>
  <c r="H403" i="85"/>
  <c r="H404" i="85"/>
  <c r="H405" i="85"/>
  <c r="H406" i="85"/>
  <c r="H407" i="85"/>
  <c r="H408" i="85"/>
  <c r="H409" i="85"/>
  <c r="H410" i="85"/>
  <c r="H411" i="85"/>
  <c r="H412" i="85"/>
  <c r="H413" i="85"/>
  <c r="H414" i="85"/>
  <c r="H415" i="85"/>
  <c r="H416" i="85"/>
  <c r="H417" i="85"/>
  <c r="H418" i="85"/>
  <c r="H419" i="85"/>
  <c r="H420" i="85"/>
  <c r="H421" i="85"/>
  <c r="H422" i="85"/>
  <c r="H423" i="85"/>
  <c r="H424" i="85"/>
  <c r="H425" i="85"/>
  <c r="H426" i="85"/>
  <c r="H427" i="85"/>
  <c r="H428" i="85"/>
  <c r="H429" i="85"/>
  <c r="H430" i="85"/>
  <c r="H431" i="85"/>
  <c r="H432" i="85"/>
  <c r="H433" i="85"/>
  <c r="H434" i="85"/>
  <c r="H435" i="85"/>
  <c r="H436" i="85"/>
  <c r="H437" i="85"/>
  <c r="H438" i="85"/>
  <c r="H439" i="85"/>
  <c r="H440" i="85"/>
  <c r="H441" i="85"/>
  <c r="H442" i="85"/>
  <c r="H443" i="85"/>
  <c r="H444" i="85"/>
  <c r="H445" i="85"/>
  <c r="H446" i="85"/>
  <c r="H447" i="85"/>
  <c r="H448" i="85"/>
  <c r="H449" i="85"/>
  <c r="H450" i="85"/>
  <c r="H451" i="85"/>
  <c r="H452" i="85"/>
  <c r="H453" i="85"/>
  <c r="H454" i="85"/>
  <c r="H455" i="85"/>
  <c r="H456" i="85"/>
  <c r="H457" i="85"/>
  <c r="H458" i="85"/>
  <c r="H459" i="85"/>
  <c r="H460" i="85"/>
  <c r="H461" i="85"/>
  <c r="H462" i="85"/>
  <c r="H463" i="85"/>
  <c r="H464" i="85"/>
  <c r="H465" i="85"/>
  <c r="H466" i="85"/>
  <c r="H467" i="85"/>
  <c r="H468" i="85"/>
  <c r="H469" i="85"/>
  <c r="H470" i="85"/>
  <c r="H471" i="85"/>
  <c r="H472" i="85"/>
  <c r="H473" i="85"/>
  <c r="H474" i="85"/>
  <c r="H475" i="85"/>
  <c r="H476" i="85"/>
  <c r="H477" i="85"/>
  <c r="H478" i="85"/>
  <c r="H479" i="85"/>
  <c r="H480" i="85"/>
  <c r="H481" i="85"/>
  <c r="H482" i="85"/>
  <c r="H483" i="85"/>
  <c r="H484" i="85"/>
  <c r="H485" i="85"/>
  <c r="H486" i="85"/>
  <c r="H487" i="85"/>
  <c r="H488" i="85"/>
  <c r="H489" i="85"/>
  <c r="H490" i="85"/>
  <c r="H491" i="85"/>
  <c r="H492" i="85"/>
  <c r="H493" i="85"/>
  <c r="H494" i="85"/>
  <c r="H495" i="85"/>
  <c r="H496" i="85"/>
  <c r="H497" i="85"/>
  <c r="H498" i="85"/>
  <c r="H499" i="85"/>
  <c r="H500" i="85"/>
  <c r="H501" i="85"/>
  <c r="H502" i="85"/>
  <c r="H503" i="85"/>
  <c r="H504" i="85"/>
  <c r="H505" i="85"/>
  <c r="H506" i="85"/>
  <c r="H507" i="85"/>
  <c r="H508" i="85"/>
  <c r="H509" i="85"/>
  <c r="H510" i="85"/>
  <c r="H511" i="85"/>
  <c r="H512" i="85"/>
  <c r="H513" i="85"/>
  <c r="H514" i="85"/>
  <c r="H515" i="85"/>
  <c r="H516" i="85"/>
  <c r="H517" i="85"/>
  <c r="H518" i="85"/>
  <c r="H519" i="85"/>
  <c r="H520" i="85"/>
  <c r="H521" i="85"/>
  <c r="H522" i="85"/>
  <c r="H523" i="85"/>
  <c r="H524" i="85"/>
  <c r="H525" i="85"/>
  <c r="H526" i="85"/>
  <c r="H527" i="85"/>
  <c r="H528" i="85"/>
  <c r="H529" i="85"/>
  <c r="H530" i="85"/>
  <c r="H531" i="85"/>
  <c r="H532" i="85"/>
  <c r="H533" i="85"/>
  <c r="H534" i="85"/>
  <c r="H535" i="85"/>
  <c r="H536" i="85"/>
  <c r="H537" i="85"/>
  <c r="H538" i="85"/>
  <c r="H539" i="85"/>
  <c r="H540" i="85"/>
  <c r="H541" i="85"/>
  <c r="H542" i="85"/>
  <c r="H543" i="85"/>
  <c r="H544" i="85"/>
  <c r="H545" i="85"/>
  <c r="H546" i="85"/>
  <c r="H547" i="85"/>
  <c r="H548" i="85"/>
  <c r="H549" i="85"/>
  <c r="H550" i="85"/>
  <c r="H551" i="85"/>
  <c r="H552" i="85"/>
  <c r="H553" i="85"/>
  <c r="H554" i="85"/>
  <c r="H555" i="85"/>
  <c r="H556" i="85"/>
  <c r="H557" i="85"/>
  <c r="H558" i="85"/>
  <c r="H559" i="85"/>
  <c r="H560" i="85"/>
  <c r="H561" i="85"/>
  <c r="H562" i="85"/>
  <c r="H563" i="85"/>
  <c r="H564" i="85"/>
  <c r="H565" i="85"/>
  <c r="H566" i="85"/>
  <c r="H567" i="85"/>
  <c r="H568" i="85"/>
  <c r="H569" i="85"/>
  <c r="H570" i="85"/>
  <c r="H571" i="85"/>
  <c r="H572" i="85"/>
  <c r="H573" i="85"/>
  <c r="H574" i="85"/>
  <c r="H575" i="85"/>
  <c r="H576" i="85"/>
  <c r="H577" i="85"/>
  <c r="H578" i="85"/>
  <c r="H579" i="85"/>
  <c r="H580" i="85"/>
  <c r="H581" i="85"/>
  <c r="H582" i="85"/>
  <c r="H583" i="85"/>
  <c r="H584" i="85"/>
  <c r="H585" i="85"/>
  <c r="H586" i="85"/>
  <c r="H587" i="85"/>
  <c r="H588" i="85"/>
  <c r="H589" i="85"/>
  <c r="H590" i="85"/>
  <c r="H591" i="85"/>
  <c r="H592" i="85"/>
  <c r="H593" i="85"/>
  <c r="H594" i="85"/>
  <c r="H595" i="85"/>
  <c r="H596" i="85"/>
  <c r="H597" i="85"/>
  <c r="H598" i="85"/>
  <c r="H599" i="85"/>
  <c r="H600" i="85"/>
  <c r="H601" i="85"/>
  <c r="H602" i="85"/>
  <c r="H603" i="85"/>
  <c r="H604" i="85"/>
  <c r="H605" i="85"/>
  <c r="H606" i="85"/>
  <c r="H607" i="85"/>
  <c r="H608" i="85"/>
  <c r="H609" i="85"/>
  <c r="H610" i="85"/>
  <c r="H611" i="85"/>
  <c r="H612" i="85"/>
  <c r="H613" i="85"/>
  <c r="H614" i="85"/>
  <c r="H615" i="85"/>
  <c r="H616" i="85"/>
  <c r="H617" i="85"/>
  <c r="H618" i="85"/>
  <c r="H619" i="85"/>
  <c r="H620" i="85"/>
  <c r="H621" i="85"/>
  <c r="H622" i="85"/>
  <c r="H623" i="85"/>
  <c r="H624" i="85"/>
  <c r="H625" i="85"/>
  <c r="H626" i="85"/>
  <c r="H627" i="85"/>
  <c r="H628" i="85"/>
  <c r="H629" i="85"/>
  <c r="H630" i="85"/>
  <c r="H631" i="85"/>
  <c r="H632" i="85"/>
  <c r="H633" i="85"/>
  <c r="H634" i="85"/>
  <c r="H635" i="85"/>
  <c r="H636" i="85"/>
  <c r="H637" i="85"/>
  <c r="H638" i="85"/>
  <c r="H639" i="85"/>
  <c r="H640" i="85"/>
  <c r="H641" i="85"/>
  <c r="H642" i="85"/>
  <c r="H643" i="85"/>
  <c r="H644" i="85"/>
  <c r="H645" i="85"/>
  <c r="H646" i="85"/>
  <c r="H647" i="85"/>
  <c r="H648" i="85"/>
  <c r="H649" i="85"/>
  <c r="H650" i="85"/>
  <c r="H651" i="85"/>
  <c r="H652" i="85"/>
  <c r="H653" i="85"/>
  <c r="H654" i="85"/>
  <c r="H655" i="85"/>
  <c r="H656" i="85"/>
  <c r="H657" i="85"/>
  <c r="H658" i="85"/>
  <c r="H659" i="85"/>
  <c r="H660" i="85"/>
  <c r="H661" i="85"/>
  <c r="H662" i="85"/>
  <c r="H663" i="85"/>
  <c r="H664" i="85"/>
  <c r="H665" i="85"/>
  <c r="H666" i="85"/>
  <c r="H667" i="85"/>
  <c r="H668" i="85"/>
  <c r="H669" i="85"/>
  <c r="H670" i="85"/>
  <c r="H671" i="85"/>
  <c r="H672" i="85"/>
  <c r="H673" i="85"/>
  <c r="H674" i="85"/>
  <c r="H675" i="85"/>
  <c r="H676" i="85"/>
  <c r="H677" i="85"/>
  <c r="H678" i="85"/>
  <c r="H679" i="85"/>
  <c r="H680" i="85"/>
  <c r="H681" i="85"/>
  <c r="H682" i="85"/>
  <c r="H683" i="85"/>
  <c r="H684" i="85"/>
  <c r="H685" i="85"/>
  <c r="H686" i="85"/>
  <c r="H687" i="85"/>
  <c r="H688" i="85"/>
  <c r="H689" i="85"/>
  <c r="H690" i="85"/>
  <c r="H691" i="85"/>
  <c r="H692" i="85"/>
  <c r="H693" i="85"/>
  <c r="H694" i="85"/>
  <c r="H695" i="85"/>
  <c r="H696" i="85"/>
  <c r="H697" i="85"/>
  <c r="H698" i="85"/>
  <c r="H699" i="85"/>
  <c r="H700" i="85"/>
  <c r="H701" i="85"/>
  <c r="H702" i="85"/>
  <c r="H703" i="85"/>
  <c r="H704" i="85"/>
  <c r="H705" i="85"/>
  <c r="H706" i="85"/>
  <c r="H707" i="85"/>
  <c r="H708" i="85"/>
  <c r="H709" i="85"/>
  <c r="H710" i="85"/>
  <c r="H711" i="85"/>
  <c r="H712" i="85"/>
  <c r="H713" i="85"/>
  <c r="H714" i="85"/>
  <c r="H715" i="85"/>
  <c r="H716" i="85"/>
  <c r="H717" i="85"/>
  <c r="H718" i="85"/>
  <c r="H719" i="85"/>
  <c r="H720" i="85"/>
  <c r="H721" i="85"/>
  <c r="H722" i="85"/>
  <c r="H723" i="85"/>
  <c r="H724" i="85"/>
  <c r="H725" i="85"/>
  <c r="H726" i="85"/>
  <c r="H727" i="85"/>
  <c r="H728" i="85"/>
  <c r="H729" i="85"/>
  <c r="H730" i="85"/>
  <c r="H731" i="85"/>
  <c r="H732" i="85"/>
  <c r="H733" i="85"/>
  <c r="H734" i="85"/>
  <c r="H735" i="85"/>
  <c r="H736" i="85"/>
  <c r="H737" i="85"/>
  <c r="H738" i="85"/>
  <c r="H739" i="85"/>
  <c r="H740" i="85"/>
  <c r="H741" i="85"/>
  <c r="H742" i="85"/>
  <c r="H743" i="85"/>
  <c r="H744" i="85"/>
  <c r="H745" i="85"/>
  <c r="H746" i="85"/>
  <c r="H747" i="85"/>
  <c r="H748" i="85"/>
  <c r="H749" i="85"/>
  <c r="H750" i="85"/>
  <c r="H751" i="85"/>
  <c r="H752" i="85"/>
  <c r="H753" i="85"/>
  <c r="H754" i="85"/>
  <c r="H755" i="85"/>
  <c r="H756" i="85"/>
  <c r="H757" i="85"/>
  <c r="H758" i="85"/>
  <c r="H759" i="85"/>
  <c r="H760" i="85"/>
  <c r="H761" i="85"/>
  <c r="H762" i="85"/>
  <c r="H763" i="85"/>
  <c r="H764" i="85"/>
  <c r="H765" i="85"/>
  <c r="H766" i="85"/>
  <c r="H767" i="85"/>
  <c r="H768" i="85"/>
  <c r="H769" i="85"/>
  <c r="H770" i="85"/>
  <c r="H771" i="85"/>
  <c r="H772" i="85"/>
  <c r="H773" i="85"/>
  <c r="H774" i="85"/>
  <c r="H775" i="85"/>
  <c r="H776" i="85"/>
  <c r="H777" i="85"/>
  <c r="H778" i="85"/>
  <c r="H779" i="85"/>
  <c r="H780" i="85"/>
  <c r="H781" i="85"/>
  <c r="H782" i="85"/>
  <c r="H783" i="85"/>
  <c r="H784" i="85"/>
  <c r="H785" i="85"/>
  <c r="H786" i="85"/>
  <c r="H787" i="85"/>
  <c r="H788" i="85"/>
  <c r="H789" i="85"/>
  <c r="H790" i="85"/>
  <c r="H791" i="85"/>
  <c r="H792" i="85"/>
  <c r="H793" i="85"/>
  <c r="H794" i="85"/>
  <c r="H795" i="85"/>
  <c r="H796" i="85"/>
  <c r="H797" i="85"/>
  <c r="H798" i="85"/>
  <c r="H799" i="85"/>
  <c r="H800" i="85"/>
  <c r="H801" i="85"/>
  <c r="H802" i="85"/>
  <c r="H803" i="85"/>
  <c r="H804" i="85"/>
  <c r="H805" i="85"/>
  <c r="H806" i="85"/>
  <c r="H807" i="85"/>
  <c r="H136" i="85"/>
  <c r="H132" i="84"/>
  <c r="H133" i="84"/>
  <c r="H134" i="84"/>
  <c r="H135" i="84"/>
  <c r="H136" i="84"/>
  <c r="H137" i="84"/>
  <c r="H138" i="84"/>
  <c r="H139" i="84"/>
  <c r="H140" i="84"/>
  <c r="H141" i="84"/>
  <c r="H142" i="84"/>
  <c r="H143" i="84"/>
  <c r="H144" i="84"/>
  <c r="H145" i="84"/>
  <c r="H146" i="84"/>
  <c r="H147" i="84"/>
  <c r="H148" i="84"/>
  <c r="H149" i="84"/>
  <c r="H150" i="84"/>
  <c r="H151" i="84"/>
  <c r="H152" i="84"/>
  <c r="H153" i="84"/>
  <c r="H154" i="84"/>
  <c r="H155" i="84"/>
  <c r="H156" i="84"/>
  <c r="H157" i="84"/>
  <c r="H158" i="84"/>
  <c r="H159" i="84"/>
  <c r="H160" i="84"/>
  <c r="H161" i="84"/>
  <c r="H162" i="84"/>
  <c r="H163" i="84"/>
  <c r="H164" i="84"/>
  <c r="H165" i="84"/>
  <c r="H166" i="84"/>
  <c r="H167" i="84"/>
  <c r="H168" i="84"/>
  <c r="H169" i="84"/>
  <c r="H170" i="84"/>
  <c r="H171" i="84"/>
  <c r="H172" i="84"/>
  <c r="H173" i="84"/>
  <c r="H174" i="84"/>
  <c r="H175" i="84"/>
  <c r="H176" i="84"/>
  <c r="H177" i="84"/>
  <c r="H178" i="84"/>
  <c r="H179" i="84"/>
  <c r="H180" i="84"/>
  <c r="H181" i="84"/>
  <c r="H182" i="84"/>
  <c r="H183" i="84"/>
  <c r="H184" i="84"/>
  <c r="H185" i="84"/>
  <c r="H186" i="84"/>
  <c r="H187" i="84"/>
  <c r="H188" i="84"/>
  <c r="H189" i="84"/>
  <c r="H190" i="84"/>
  <c r="H191" i="84"/>
  <c r="H192" i="84"/>
  <c r="H193" i="84"/>
  <c r="H194" i="84"/>
  <c r="H195" i="84"/>
  <c r="H196" i="84"/>
  <c r="H197" i="84"/>
  <c r="H198" i="84"/>
  <c r="H199" i="84"/>
  <c r="H200" i="84"/>
  <c r="H201" i="84"/>
  <c r="H202" i="84"/>
  <c r="H203" i="84"/>
  <c r="H204" i="84"/>
  <c r="H205" i="84"/>
  <c r="H206" i="84"/>
  <c r="H207" i="84"/>
  <c r="H208" i="84"/>
  <c r="H209" i="84"/>
  <c r="H210" i="84"/>
  <c r="H211" i="84"/>
  <c r="H212" i="84"/>
  <c r="H213" i="84"/>
  <c r="H214" i="84"/>
  <c r="H215" i="84"/>
  <c r="H216" i="84"/>
  <c r="H217" i="84"/>
  <c r="H218" i="84"/>
  <c r="H219" i="84"/>
  <c r="H220" i="84"/>
  <c r="H221" i="84"/>
  <c r="H222" i="84"/>
  <c r="H223" i="84"/>
  <c r="H224" i="84"/>
  <c r="H225" i="84"/>
  <c r="H226" i="84"/>
  <c r="H227" i="84"/>
  <c r="H228" i="84"/>
  <c r="H229" i="84"/>
  <c r="H230" i="84"/>
  <c r="H231" i="84"/>
  <c r="H232" i="84"/>
  <c r="H233" i="84"/>
  <c r="H234" i="84"/>
  <c r="H235" i="84"/>
  <c r="H236" i="84"/>
  <c r="H237" i="84"/>
  <c r="H238" i="84"/>
  <c r="H239" i="84"/>
  <c r="H240" i="84"/>
  <c r="H241" i="84"/>
  <c r="H242" i="84"/>
  <c r="H243" i="84"/>
  <c r="H244" i="84"/>
  <c r="H245" i="84"/>
  <c r="H246" i="84"/>
  <c r="H247" i="84"/>
  <c r="H248" i="84"/>
  <c r="H249" i="84"/>
  <c r="H250" i="84"/>
  <c r="H251" i="84"/>
  <c r="H252" i="84"/>
  <c r="H253" i="84"/>
  <c r="H254" i="84"/>
  <c r="H255" i="84"/>
  <c r="H256" i="84"/>
  <c r="H257" i="84"/>
  <c r="H258" i="84"/>
  <c r="H259" i="84"/>
  <c r="H260" i="84"/>
  <c r="H261" i="84"/>
  <c r="H262" i="84"/>
  <c r="H263" i="84"/>
  <c r="H264" i="84"/>
  <c r="H265" i="84"/>
  <c r="H266" i="84"/>
  <c r="H267" i="84"/>
  <c r="H268" i="84"/>
  <c r="H269" i="84"/>
  <c r="H270" i="84"/>
  <c r="H271" i="84"/>
  <c r="H272" i="84"/>
  <c r="H273" i="84"/>
  <c r="H274" i="84"/>
  <c r="H275" i="84"/>
  <c r="H276" i="84"/>
  <c r="H277" i="84"/>
  <c r="H278" i="84"/>
  <c r="H279" i="84"/>
  <c r="H280" i="84"/>
  <c r="H281" i="84"/>
  <c r="H282" i="84"/>
  <c r="H283" i="84"/>
  <c r="H284" i="84"/>
  <c r="H285" i="84"/>
  <c r="H286" i="84"/>
  <c r="H287" i="84"/>
  <c r="H288" i="84"/>
  <c r="H289" i="84"/>
  <c r="H290" i="84"/>
  <c r="H291" i="84"/>
  <c r="H292" i="84"/>
  <c r="H293" i="84"/>
  <c r="H294" i="84"/>
  <c r="H295" i="84"/>
  <c r="H296" i="84"/>
  <c r="H297" i="84"/>
  <c r="H298" i="84"/>
  <c r="H299" i="84"/>
  <c r="H300" i="84"/>
  <c r="H301" i="84"/>
  <c r="H302" i="84"/>
  <c r="H303" i="84"/>
  <c r="H304" i="84"/>
  <c r="H305" i="84"/>
  <c r="H306" i="84"/>
  <c r="H307" i="84"/>
  <c r="H308" i="84"/>
  <c r="H309" i="84"/>
  <c r="H310" i="84"/>
  <c r="H311" i="84"/>
  <c r="H312" i="84"/>
  <c r="H313" i="84"/>
  <c r="H314" i="84"/>
  <c r="H315" i="84"/>
  <c r="H316" i="84"/>
  <c r="H317" i="84"/>
  <c r="H318" i="84"/>
  <c r="H319" i="84"/>
  <c r="H320" i="84"/>
  <c r="H321" i="84"/>
  <c r="H322" i="84"/>
  <c r="H323" i="84"/>
  <c r="H324" i="84"/>
  <c r="H325" i="84"/>
  <c r="H326" i="84"/>
  <c r="H327" i="84"/>
  <c r="H328" i="84"/>
  <c r="H329" i="84"/>
  <c r="H330" i="84"/>
  <c r="H331" i="84"/>
  <c r="H332" i="84"/>
  <c r="H333" i="84"/>
  <c r="H334" i="84"/>
  <c r="H335" i="84"/>
  <c r="H336" i="84"/>
  <c r="H337" i="84"/>
  <c r="H338" i="84"/>
  <c r="H339" i="84"/>
  <c r="H340" i="84"/>
  <c r="H341" i="84"/>
  <c r="H342" i="84"/>
  <c r="H343" i="84"/>
  <c r="H344" i="84"/>
  <c r="H345" i="84"/>
  <c r="H346" i="84"/>
  <c r="H347" i="84"/>
  <c r="H348" i="84"/>
  <c r="H349" i="84"/>
  <c r="H350" i="84"/>
  <c r="H351" i="84"/>
  <c r="H352" i="84"/>
  <c r="H353" i="84"/>
  <c r="H354" i="84"/>
  <c r="H355" i="84"/>
  <c r="H356" i="84"/>
  <c r="H357" i="84"/>
  <c r="H358" i="84"/>
  <c r="H359" i="84"/>
  <c r="H360" i="84"/>
  <c r="H361" i="84"/>
  <c r="H362" i="84"/>
  <c r="H363" i="84"/>
  <c r="H364" i="84"/>
  <c r="H365" i="84"/>
  <c r="H366" i="84"/>
  <c r="H367" i="84"/>
  <c r="H368" i="84"/>
  <c r="H369" i="84"/>
  <c r="H370" i="84"/>
  <c r="H371" i="84"/>
  <c r="H372" i="84"/>
  <c r="H373" i="84"/>
  <c r="H374" i="84"/>
  <c r="H375" i="84"/>
  <c r="H376" i="84"/>
  <c r="H377" i="84"/>
  <c r="H378" i="84"/>
  <c r="H379" i="84"/>
  <c r="H380" i="84"/>
  <c r="H381" i="84"/>
  <c r="H382" i="84"/>
  <c r="H383" i="84"/>
  <c r="H384" i="84"/>
  <c r="H385" i="84"/>
  <c r="H386" i="84"/>
  <c r="H387" i="84"/>
  <c r="H388" i="84"/>
  <c r="H389" i="84"/>
  <c r="H390" i="84"/>
  <c r="H391" i="84"/>
  <c r="H392" i="84"/>
  <c r="H393" i="84"/>
  <c r="H394" i="84"/>
  <c r="H395" i="84"/>
  <c r="H396" i="84"/>
  <c r="H397" i="84"/>
  <c r="H398" i="84"/>
  <c r="H399" i="84"/>
  <c r="H400" i="84"/>
  <c r="H401" i="84"/>
  <c r="H402" i="84"/>
  <c r="H403" i="84"/>
  <c r="H404" i="84"/>
  <c r="H405" i="84"/>
  <c r="H406" i="84"/>
  <c r="H407" i="84"/>
  <c r="H408" i="84"/>
  <c r="H409" i="84"/>
  <c r="H410" i="84"/>
  <c r="H411" i="84"/>
  <c r="H412" i="84"/>
  <c r="H413" i="84"/>
  <c r="H414" i="84"/>
  <c r="H415" i="84"/>
  <c r="H416" i="84"/>
  <c r="H417" i="84"/>
  <c r="H418" i="84"/>
  <c r="H419" i="84"/>
  <c r="H420" i="84"/>
  <c r="H421" i="84"/>
  <c r="H422" i="84"/>
  <c r="H423" i="84"/>
  <c r="H424" i="84"/>
  <c r="H425" i="84"/>
  <c r="H426" i="84"/>
  <c r="H427" i="84"/>
  <c r="H428" i="84"/>
  <c r="H429" i="84"/>
  <c r="H430" i="84"/>
  <c r="H431" i="84"/>
  <c r="H432" i="84"/>
  <c r="H433" i="84"/>
  <c r="H434" i="84"/>
  <c r="H435" i="84"/>
  <c r="H436" i="84"/>
  <c r="H437" i="84"/>
  <c r="H438" i="84"/>
  <c r="H439" i="84"/>
  <c r="H440" i="84"/>
  <c r="H441" i="84"/>
  <c r="H442" i="84"/>
  <c r="H443" i="84"/>
  <c r="H444" i="84"/>
  <c r="H445" i="84"/>
  <c r="H446" i="84"/>
  <c r="H447" i="84"/>
  <c r="H448" i="84"/>
  <c r="H449" i="84"/>
  <c r="H450" i="84"/>
  <c r="H451" i="84"/>
  <c r="H452" i="84"/>
  <c r="H453" i="84"/>
  <c r="H454" i="84"/>
  <c r="H455" i="84"/>
  <c r="H456" i="84"/>
  <c r="H457" i="84"/>
  <c r="H458" i="84"/>
  <c r="H459" i="84"/>
  <c r="H460" i="84"/>
  <c r="H461" i="84"/>
  <c r="H462" i="84"/>
  <c r="H463" i="84"/>
  <c r="H464" i="84"/>
  <c r="H465" i="84"/>
  <c r="H466" i="84"/>
  <c r="H467" i="84"/>
  <c r="H468" i="84"/>
  <c r="H469" i="84"/>
  <c r="H470" i="84"/>
  <c r="H471" i="84"/>
  <c r="H472" i="84"/>
  <c r="H473" i="84"/>
  <c r="H474" i="84"/>
  <c r="H475" i="84"/>
  <c r="H476" i="84"/>
  <c r="H477" i="84"/>
  <c r="H478" i="84"/>
  <c r="H479" i="84"/>
  <c r="H480" i="84"/>
  <c r="H481" i="84"/>
  <c r="H482" i="84"/>
  <c r="H483" i="84"/>
  <c r="H484" i="84"/>
  <c r="H485" i="84"/>
  <c r="H486" i="84"/>
  <c r="H487" i="84"/>
  <c r="H488" i="84"/>
  <c r="H489" i="84"/>
  <c r="H490" i="84"/>
  <c r="H491" i="84"/>
  <c r="H492" i="84"/>
  <c r="H493" i="84"/>
  <c r="H494" i="84"/>
  <c r="H495" i="84"/>
  <c r="H496" i="84"/>
  <c r="H497" i="84"/>
  <c r="H498" i="84"/>
  <c r="H499" i="84"/>
  <c r="H500" i="84"/>
  <c r="H501" i="84"/>
  <c r="H502" i="84"/>
  <c r="H503" i="84"/>
  <c r="H504" i="84"/>
  <c r="H505" i="84"/>
  <c r="H506" i="84"/>
  <c r="H507" i="84"/>
  <c r="H508" i="84"/>
  <c r="H509" i="84"/>
  <c r="H510" i="84"/>
  <c r="H511" i="84"/>
  <c r="H512" i="84"/>
  <c r="H513" i="84"/>
  <c r="H514" i="84"/>
  <c r="H515" i="84"/>
  <c r="H516" i="84"/>
  <c r="H517" i="84"/>
  <c r="H518" i="84"/>
  <c r="H519" i="84"/>
  <c r="H520" i="84"/>
  <c r="H521" i="84"/>
  <c r="H522" i="84"/>
  <c r="H523" i="84"/>
  <c r="H524" i="84"/>
  <c r="H525" i="84"/>
  <c r="H526" i="84"/>
  <c r="H527" i="84"/>
  <c r="H528" i="84"/>
  <c r="H529" i="84"/>
  <c r="H530" i="84"/>
  <c r="H531" i="84"/>
  <c r="H532" i="84"/>
  <c r="H533" i="84"/>
  <c r="H534" i="84"/>
  <c r="H535" i="84"/>
  <c r="H536" i="84"/>
  <c r="H537" i="84"/>
  <c r="H538" i="84"/>
  <c r="H539" i="84"/>
  <c r="H540" i="84"/>
  <c r="H541" i="84"/>
  <c r="H542" i="84"/>
  <c r="H543" i="84"/>
  <c r="H544" i="84"/>
  <c r="H545" i="84"/>
  <c r="H546" i="84"/>
  <c r="H547" i="84"/>
  <c r="H548" i="84"/>
  <c r="H549" i="84"/>
  <c r="H550" i="84"/>
  <c r="H551" i="84"/>
  <c r="H552" i="84"/>
  <c r="H553" i="84"/>
  <c r="H554" i="84"/>
  <c r="H555" i="84"/>
  <c r="H556" i="84"/>
  <c r="H557" i="84"/>
  <c r="H558" i="84"/>
  <c r="H559" i="84"/>
  <c r="H560" i="84"/>
  <c r="H561" i="84"/>
  <c r="H562" i="84"/>
  <c r="H563" i="84"/>
  <c r="H564" i="84"/>
  <c r="H565" i="84"/>
  <c r="H566" i="84"/>
  <c r="H567" i="84"/>
  <c r="H568" i="84"/>
  <c r="H569" i="84"/>
  <c r="H570" i="84"/>
  <c r="H571" i="84"/>
  <c r="H572" i="84"/>
  <c r="H573" i="84"/>
  <c r="H574" i="84"/>
  <c r="H575" i="84"/>
  <c r="H576" i="84"/>
  <c r="H577" i="84"/>
  <c r="H578" i="84"/>
  <c r="H579" i="84"/>
  <c r="H580" i="84"/>
  <c r="H581" i="84"/>
  <c r="H582" i="84"/>
  <c r="H583" i="84"/>
  <c r="H584" i="84"/>
  <c r="H585" i="84"/>
  <c r="H586" i="84"/>
  <c r="H587" i="84"/>
  <c r="H588" i="84"/>
  <c r="H589" i="84"/>
  <c r="H590" i="84"/>
  <c r="H591" i="84"/>
  <c r="H592" i="84"/>
  <c r="H593" i="84"/>
  <c r="H594" i="84"/>
  <c r="H595" i="84"/>
  <c r="H596" i="84"/>
  <c r="H597" i="84"/>
  <c r="H598" i="84"/>
  <c r="H599" i="84"/>
  <c r="H600" i="84"/>
  <c r="H601" i="84"/>
  <c r="H602" i="84"/>
  <c r="H603" i="84"/>
  <c r="H604" i="84"/>
  <c r="H605" i="84"/>
  <c r="H606" i="84"/>
  <c r="H607" i="84"/>
  <c r="H608" i="84"/>
  <c r="H609" i="84"/>
  <c r="H610" i="84"/>
  <c r="H611" i="84"/>
  <c r="H612" i="84"/>
  <c r="H613" i="84"/>
  <c r="H614" i="84"/>
  <c r="H615" i="84"/>
  <c r="H616" i="84"/>
  <c r="H617" i="84"/>
  <c r="H618" i="84"/>
  <c r="H619" i="84"/>
  <c r="H620" i="84"/>
  <c r="H621" i="84"/>
  <c r="H622" i="84"/>
  <c r="H623" i="84"/>
  <c r="H624" i="84"/>
  <c r="H625" i="84"/>
  <c r="H626" i="84"/>
  <c r="H627" i="84"/>
  <c r="H628" i="84"/>
  <c r="H629" i="84"/>
  <c r="H630" i="84"/>
  <c r="H631" i="84"/>
  <c r="H632" i="84"/>
  <c r="H633" i="84"/>
  <c r="H634" i="84"/>
  <c r="H635" i="84"/>
  <c r="H636" i="84"/>
  <c r="H637" i="84"/>
  <c r="H638" i="84"/>
  <c r="H639" i="84"/>
  <c r="H640" i="84"/>
  <c r="H641" i="84"/>
  <c r="H642" i="84"/>
  <c r="H643" i="84"/>
  <c r="H644" i="84"/>
  <c r="H645" i="84"/>
  <c r="H646" i="84"/>
  <c r="H647" i="84"/>
  <c r="H648" i="84"/>
  <c r="H649" i="84"/>
  <c r="H650" i="84"/>
  <c r="H651" i="84"/>
  <c r="H652" i="84"/>
  <c r="H653" i="84"/>
  <c r="H654" i="84"/>
  <c r="H655" i="84"/>
  <c r="H656" i="84"/>
  <c r="H657" i="84"/>
  <c r="H658" i="84"/>
  <c r="H659" i="84"/>
  <c r="H660" i="84"/>
  <c r="H661" i="84"/>
  <c r="H662" i="84"/>
  <c r="H663" i="84"/>
  <c r="H664" i="84"/>
  <c r="H665" i="84"/>
  <c r="H666" i="84"/>
  <c r="H667" i="84"/>
  <c r="H668" i="84"/>
  <c r="H669" i="84"/>
  <c r="H670" i="84"/>
  <c r="H671" i="84"/>
  <c r="H672" i="84"/>
  <c r="H673" i="84"/>
  <c r="H674" i="84"/>
  <c r="H675" i="84"/>
  <c r="H676" i="84"/>
  <c r="H677" i="84"/>
  <c r="H678" i="84"/>
  <c r="H679" i="84"/>
  <c r="H680" i="84"/>
  <c r="H681" i="84"/>
  <c r="H682" i="84"/>
  <c r="H683" i="84"/>
  <c r="H684" i="84"/>
  <c r="H685" i="84"/>
  <c r="H686" i="84"/>
  <c r="H687" i="84"/>
  <c r="H688" i="84"/>
  <c r="H689" i="84"/>
  <c r="H690" i="84"/>
  <c r="H691" i="84"/>
  <c r="H692" i="84"/>
  <c r="H693" i="84"/>
  <c r="H694" i="84"/>
  <c r="H695" i="84"/>
  <c r="H696" i="84"/>
  <c r="H697" i="84"/>
  <c r="H698" i="84"/>
  <c r="H699" i="84"/>
  <c r="H700" i="84"/>
  <c r="H701" i="84"/>
  <c r="H702" i="84"/>
  <c r="H703" i="84"/>
  <c r="H704" i="84"/>
  <c r="H705" i="84"/>
  <c r="H706" i="84"/>
  <c r="H707" i="84"/>
  <c r="H708" i="84"/>
  <c r="H709" i="84"/>
  <c r="H710" i="84"/>
  <c r="H711" i="84"/>
  <c r="H712" i="84"/>
  <c r="H713" i="84"/>
  <c r="H714" i="84"/>
  <c r="H715" i="84"/>
  <c r="H716" i="84"/>
  <c r="H717" i="84"/>
  <c r="H718" i="84"/>
  <c r="H719" i="84"/>
  <c r="H720" i="84"/>
  <c r="H721" i="84"/>
  <c r="H722" i="84"/>
  <c r="H723" i="84"/>
  <c r="H724" i="84"/>
  <c r="H725" i="84"/>
  <c r="H726" i="84"/>
  <c r="H727" i="84"/>
  <c r="H728" i="84"/>
  <c r="H729" i="84"/>
  <c r="H730" i="84"/>
  <c r="H731" i="84"/>
  <c r="H732" i="84"/>
  <c r="H733" i="84"/>
  <c r="H734" i="84"/>
  <c r="H735" i="84"/>
  <c r="H736" i="84"/>
  <c r="H737" i="84"/>
  <c r="H738" i="84"/>
  <c r="H739" i="84"/>
  <c r="H740" i="84"/>
  <c r="H741" i="84"/>
  <c r="H742" i="84"/>
  <c r="H743" i="84"/>
  <c r="H744" i="84"/>
  <c r="H745" i="84"/>
  <c r="H746" i="84"/>
  <c r="H747" i="84"/>
  <c r="H748" i="84"/>
  <c r="H749" i="84"/>
  <c r="H750" i="84"/>
  <c r="H751" i="84"/>
  <c r="H752" i="84"/>
  <c r="H753" i="84"/>
  <c r="H754" i="84"/>
  <c r="H755" i="84"/>
  <c r="H756" i="84"/>
  <c r="H757" i="84"/>
  <c r="H758" i="84"/>
  <c r="H759" i="84"/>
  <c r="H760" i="84"/>
  <c r="H761" i="84"/>
  <c r="H762" i="84"/>
  <c r="H763" i="84"/>
  <c r="H764" i="84"/>
  <c r="H765" i="84"/>
  <c r="H766" i="84"/>
  <c r="H767" i="84"/>
  <c r="H768" i="84"/>
  <c r="H769" i="84"/>
  <c r="H770" i="84"/>
  <c r="H771" i="84"/>
  <c r="H772" i="84"/>
  <c r="H773" i="84"/>
  <c r="H774" i="84"/>
  <c r="H775" i="84"/>
  <c r="H776" i="84"/>
  <c r="H777" i="84"/>
  <c r="H778" i="84"/>
  <c r="H779" i="84"/>
  <c r="H780" i="84"/>
  <c r="H781" i="84"/>
  <c r="H782" i="84"/>
  <c r="H783" i="84"/>
  <c r="H784" i="84"/>
  <c r="H785" i="84"/>
  <c r="H786" i="84"/>
  <c r="H787" i="84"/>
  <c r="H788" i="84"/>
  <c r="H789" i="84"/>
  <c r="H790" i="84"/>
  <c r="H791" i="84"/>
  <c r="H792" i="84"/>
  <c r="H793" i="84"/>
  <c r="H794" i="84"/>
  <c r="H795" i="84"/>
  <c r="H796" i="84"/>
  <c r="H797" i="84"/>
  <c r="H798" i="84"/>
  <c r="H799" i="84"/>
  <c r="H800" i="84"/>
  <c r="H801" i="84"/>
  <c r="H802" i="84"/>
  <c r="H131" i="84"/>
  <c r="H138" i="83"/>
  <c r="H139" i="83"/>
  <c r="H140" i="83"/>
  <c r="H141" i="83"/>
  <c r="H142" i="83"/>
  <c r="H143" i="83"/>
  <c r="H144" i="83"/>
  <c r="H145" i="83"/>
  <c r="H146" i="83"/>
  <c r="H147" i="83"/>
  <c r="H148" i="83"/>
  <c r="H149" i="83"/>
  <c r="H150" i="83"/>
  <c r="H151" i="83"/>
  <c r="H152" i="83"/>
  <c r="H153" i="83"/>
  <c r="H154" i="83"/>
  <c r="H155"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86" i="83"/>
  <c r="H187" i="83"/>
  <c r="H188" i="83"/>
  <c r="H189" i="83"/>
  <c r="H190" i="83"/>
  <c r="H191" i="83"/>
  <c r="H192" i="83"/>
  <c r="H193" i="83"/>
  <c r="H194" i="83"/>
  <c r="H195" i="83"/>
  <c r="H196" i="83"/>
  <c r="H197" i="83"/>
  <c r="H198" i="83"/>
  <c r="H199" i="83"/>
  <c r="H200" i="83"/>
  <c r="H201" i="83"/>
  <c r="H202" i="83"/>
  <c r="H203" i="83"/>
  <c r="H204" i="83"/>
  <c r="H205" i="83"/>
  <c r="H206" i="83"/>
  <c r="H207" i="83"/>
  <c r="H208" i="83"/>
  <c r="H209" i="83"/>
  <c r="H210" i="83"/>
  <c r="H211" i="83"/>
  <c r="H212" i="83"/>
  <c r="H213" i="83"/>
  <c r="H214" i="83"/>
  <c r="H215" i="83"/>
  <c r="H216" i="83"/>
  <c r="H217" i="83"/>
  <c r="H218" i="83"/>
  <c r="H219" i="83"/>
  <c r="H220" i="83"/>
  <c r="H221" i="83"/>
  <c r="H222" i="83"/>
  <c r="H223"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254" i="83"/>
  <c r="H255" i="83"/>
  <c r="H256" i="83"/>
  <c r="H257" i="83"/>
  <c r="H258" i="83"/>
  <c r="H259" i="83"/>
  <c r="H260" i="83"/>
  <c r="H261" i="83"/>
  <c r="H262" i="83"/>
  <c r="H263" i="83"/>
  <c r="H264" i="83"/>
  <c r="H265" i="83"/>
  <c r="H266" i="83"/>
  <c r="H267" i="83"/>
  <c r="H268" i="83"/>
  <c r="H269" i="83"/>
  <c r="H270" i="83"/>
  <c r="H271" i="83"/>
  <c r="H272" i="83"/>
  <c r="H273" i="83"/>
  <c r="H274" i="83"/>
  <c r="H275" i="83"/>
  <c r="H276" i="83"/>
  <c r="H277" i="83"/>
  <c r="H278" i="83"/>
  <c r="H279" i="83"/>
  <c r="H280" i="83"/>
  <c r="H281" i="83"/>
  <c r="H282" i="83"/>
  <c r="H283" i="83"/>
  <c r="H284" i="83"/>
  <c r="H285" i="83"/>
  <c r="H286" i="83"/>
  <c r="H287" i="83"/>
  <c r="H288" i="83"/>
  <c r="H289" i="83"/>
  <c r="H290" i="83"/>
  <c r="H291" i="83"/>
  <c r="H292"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322" i="83"/>
  <c r="H323" i="83"/>
  <c r="H324" i="83"/>
  <c r="H325" i="83"/>
  <c r="H326" i="83"/>
  <c r="H327" i="83"/>
  <c r="H328" i="83"/>
  <c r="H329" i="83"/>
  <c r="H330" i="83"/>
  <c r="H331" i="83"/>
  <c r="H332" i="83"/>
  <c r="H333" i="83"/>
  <c r="H334" i="83"/>
  <c r="H335" i="83"/>
  <c r="H336" i="83"/>
  <c r="H337" i="83"/>
  <c r="H338" i="83"/>
  <c r="H339" i="83"/>
  <c r="H340" i="83"/>
  <c r="H341" i="83"/>
  <c r="H342" i="83"/>
  <c r="H343" i="83"/>
  <c r="H344" i="83"/>
  <c r="H345" i="83"/>
  <c r="H346" i="83"/>
  <c r="H347" i="83"/>
  <c r="H348" i="83"/>
  <c r="H349" i="83"/>
  <c r="H350" i="83"/>
  <c r="H351" i="83"/>
  <c r="H352" i="83"/>
  <c r="H353" i="83"/>
  <c r="H354" i="83"/>
  <c r="H355" i="83"/>
  <c r="H356" i="83"/>
  <c r="H357" i="83"/>
  <c r="H358" i="83"/>
  <c r="H359" i="83"/>
  <c r="H360"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390" i="83"/>
  <c r="H391" i="83"/>
  <c r="H392" i="83"/>
  <c r="H393" i="83"/>
  <c r="H394" i="83"/>
  <c r="H395" i="83"/>
  <c r="H396" i="83"/>
  <c r="H397" i="83"/>
  <c r="H398" i="83"/>
  <c r="H399" i="83"/>
  <c r="H400" i="83"/>
  <c r="H401" i="83"/>
  <c r="H402" i="83"/>
  <c r="H403" i="83"/>
  <c r="H404" i="83"/>
  <c r="H405" i="83"/>
  <c r="H406" i="83"/>
  <c r="H407" i="83"/>
  <c r="H408" i="83"/>
  <c r="H409" i="83"/>
  <c r="H410" i="83"/>
  <c r="H411" i="83"/>
  <c r="H412" i="83"/>
  <c r="H413" i="83"/>
  <c r="H414" i="83"/>
  <c r="H415" i="83"/>
  <c r="H416" i="83"/>
  <c r="H417" i="83"/>
  <c r="H418" i="83"/>
  <c r="H419" i="83"/>
  <c r="H420" i="83"/>
  <c r="H421" i="83"/>
  <c r="H422" i="83"/>
  <c r="H423" i="83"/>
  <c r="H424" i="83"/>
  <c r="H425" i="83"/>
  <c r="H426" i="83"/>
  <c r="H427" i="83"/>
  <c r="H428"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458" i="83"/>
  <c r="H459" i="83"/>
  <c r="H460" i="83"/>
  <c r="H461" i="83"/>
  <c r="H462" i="83"/>
  <c r="H463" i="83"/>
  <c r="H464" i="83"/>
  <c r="H465" i="83"/>
  <c r="H466" i="83"/>
  <c r="H467" i="83"/>
  <c r="H468" i="83"/>
  <c r="H469" i="83"/>
  <c r="H470" i="83"/>
  <c r="H471" i="83"/>
  <c r="H472" i="83"/>
  <c r="H473" i="83"/>
  <c r="H474" i="83"/>
  <c r="H475" i="83"/>
  <c r="H476" i="83"/>
  <c r="H477" i="83"/>
  <c r="H478" i="83"/>
  <c r="H479" i="83"/>
  <c r="H480" i="83"/>
  <c r="H481" i="83"/>
  <c r="H482" i="83"/>
  <c r="H483" i="83"/>
  <c r="H484" i="83"/>
  <c r="H485" i="83"/>
  <c r="H486" i="83"/>
  <c r="H487" i="83"/>
  <c r="H488" i="83"/>
  <c r="H489" i="83"/>
  <c r="H490" i="83"/>
  <c r="H491" i="83"/>
  <c r="H492" i="83"/>
  <c r="H493" i="83"/>
  <c r="H494" i="83"/>
  <c r="H495" i="83"/>
  <c r="H496"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526" i="83"/>
  <c r="H527" i="83"/>
  <c r="H528" i="83"/>
  <c r="H529" i="83"/>
  <c r="H530" i="83"/>
  <c r="H531" i="83"/>
  <c r="H532" i="83"/>
  <c r="H533" i="83"/>
  <c r="H534" i="83"/>
  <c r="H535" i="83"/>
  <c r="H536" i="83"/>
  <c r="H537" i="83"/>
  <c r="H538" i="83"/>
  <c r="H539" i="83"/>
  <c r="H540" i="83"/>
  <c r="H541" i="83"/>
  <c r="H542" i="83"/>
  <c r="H543" i="83"/>
  <c r="H544" i="83"/>
  <c r="H545" i="83"/>
  <c r="H546" i="83"/>
  <c r="H547" i="83"/>
  <c r="H548" i="83"/>
  <c r="H549" i="83"/>
  <c r="H550" i="83"/>
  <c r="H551" i="83"/>
  <c r="H552" i="83"/>
  <c r="H553" i="83"/>
  <c r="H554" i="83"/>
  <c r="H555" i="83"/>
  <c r="H556" i="83"/>
  <c r="H557" i="83"/>
  <c r="H558" i="83"/>
  <c r="H559" i="83"/>
  <c r="H560" i="83"/>
  <c r="H561" i="83"/>
  <c r="H562" i="83"/>
  <c r="H563"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594" i="83"/>
  <c r="H595" i="83"/>
  <c r="H596" i="83"/>
  <c r="H597" i="83"/>
  <c r="H598" i="83"/>
  <c r="H599" i="83"/>
  <c r="H600" i="83"/>
  <c r="H601" i="83"/>
  <c r="H602" i="83"/>
  <c r="H603" i="83"/>
  <c r="H604" i="83"/>
  <c r="H605" i="83"/>
  <c r="H606" i="83"/>
  <c r="H607" i="83"/>
  <c r="H608" i="83"/>
  <c r="H609" i="83"/>
  <c r="H610" i="83"/>
  <c r="H611" i="83"/>
  <c r="H612" i="83"/>
  <c r="H613" i="83"/>
  <c r="H614" i="83"/>
  <c r="H615" i="83"/>
  <c r="H616" i="83"/>
  <c r="H617" i="83"/>
  <c r="H618" i="83"/>
  <c r="H619" i="83"/>
  <c r="H620" i="83"/>
  <c r="H621" i="83"/>
  <c r="H622" i="83"/>
  <c r="H623" i="83"/>
  <c r="H624" i="83"/>
  <c r="H625" i="83"/>
  <c r="H626" i="83"/>
  <c r="H627" i="83"/>
  <c r="H628" i="83"/>
  <c r="H629" i="83"/>
  <c r="H630" i="83"/>
  <c r="H631"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662" i="83"/>
  <c r="H663" i="83"/>
  <c r="H664" i="83"/>
  <c r="H665" i="83"/>
  <c r="H666" i="83"/>
  <c r="H667" i="83"/>
  <c r="H668" i="83"/>
  <c r="H669" i="83"/>
  <c r="H670" i="83"/>
  <c r="H671" i="83"/>
  <c r="H672" i="83"/>
  <c r="H673" i="83"/>
  <c r="H674" i="83"/>
  <c r="H675" i="83"/>
  <c r="H676" i="83"/>
  <c r="H677" i="83"/>
  <c r="H678" i="83"/>
  <c r="H679" i="83"/>
  <c r="H680" i="83"/>
  <c r="H681" i="83"/>
  <c r="H682" i="83"/>
  <c r="H683" i="83"/>
  <c r="H684" i="83"/>
  <c r="H685" i="83"/>
  <c r="H686" i="83"/>
  <c r="H687" i="83"/>
  <c r="H688" i="83"/>
  <c r="H689" i="83"/>
  <c r="H690" i="83"/>
  <c r="H691" i="83"/>
  <c r="H692" i="83"/>
  <c r="H693" i="83"/>
  <c r="H694" i="83"/>
  <c r="H695" i="83"/>
  <c r="H696" i="83"/>
  <c r="H697" i="83"/>
  <c r="H698" i="83"/>
  <c r="H699" i="83"/>
  <c r="H700"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730" i="83"/>
  <c r="H731" i="83"/>
  <c r="H732" i="83"/>
  <c r="H733" i="83"/>
  <c r="H734" i="83"/>
  <c r="H735" i="83"/>
  <c r="H736" i="83"/>
  <c r="H737" i="83"/>
  <c r="H738" i="83"/>
  <c r="H739" i="83"/>
  <c r="H740" i="83"/>
  <c r="H741" i="83"/>
  <c r="H742" i="83"/>
  <c r="H743" i="83"/>
  <c r="H744" i="83"/>
  <c r="H745" i="83"/>
  <c r="H746" i="83"/>
  <c r="H747" i="83"/>
  <c r="H748" i="83"/>
  <c r="H749" i="83"/>
  <c r="H750" i="83"/>
  <c r="H751" i="83"/>
  <c r="H752" i="83"/>
  <c r="H753" i="83"/>
  <c r="H754" i="83"/>
  <c r="H755" i="83"/>
  <c r="H756" i="83"/>
  <c r="H757" i="83"/>
  <c r="H758" i="83"/>
  <c r="H759" i="83"/>
  <c r="H760" i="83"/>
  <c r="H761" i="83"/>
  <c r="H762" i="83"/>
  <c r="H763" i="83"/>
  <c r="H764" i="83"/>
  <c r="H765" i="83"/>
  <c r="H766" i="83"/>
  <c r="H767" i="83"/>
  <c r="H768"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798" i="83"/>
  <c r="H799" i="83"/>
  <c r="H800" i="83"/>
  <c r="H801" i="83"/>
  <c r="H802" i="83"/>
  <c r="H803" i="83"/>
  <c r="H804" i="83"/>
  <c r="H805" i="83"/>
  <c r="H806" i="83"/>
  <c r="H807" i="83"/>
  <c r="H808" i="83"/>
  <c r="H137" i="83"/>
  <c r="H130" i="82"/>
  <c r="H131" i="82"/>
  <c r="H132" i="82"/>
  <c r="H133" i="82"/>
  <c r="H134" i="82"/>
  <c r="H135" i="82"/>
  <c r="H136" i="82"/>
  <c r="H137" i="82"/>
  <c r="H138" i="82"/>
  <c r="H139" i="82"/>
  <c r="H140" i="82"/>
  <c r="H141" i="82"/>
  <c r="H142" i="82"/>
  <c r="H143" i="82"/>
  <c r="H144" i="82"/>
  <c r="H145" i="82"/>
  <c r="H146" i="82"/>
  <c r="H147" i="82"/>
  <c r="H148" i="82"/>
  <c r="H149" i="82"/>
  <c r="H150" i="82"/>
  <c r="H151" i="82"/>
  <c r="H152" i="82"/>
  <c r="H153" i="82"/>
  <c r="H154" i="82"/>
  <c r="H155" i="82"/>
  <c r="H156" i="82"/>
  <c r="H157" i="82"/>
  <c r="H158" i="82"/>
  <c r="H159" i="82"/>
  <c r="H160" i="82"/>
  <c r="H161" i="82"/>
  <c r="H162" i="82"/>
  <c r="H163" i="82"/>
  <c r="H164" i="82"/>
  <c r="H165" i="82"/>
  <c r="H166" i="82"/>
  <c r="H167" i="82"/>
  <c r="H168" i="82"/>
  <c r="H169" i="82"/>
  <c r="H170" i="82"/>
  <c r="H171" i="82"/>
  <c r="H172" i="82"/>
  <c r="H173" i="82"/>
  <c r="H174" i="82"/>
  <c r="H175" i="82"/>
  <c r="H176" i="82"/>
  <c r="H177" i="82"/>
  <c r="H178" i="82"/>
  <c r="H179" i="82"/>
  <c r="H180" i="82"/>
  <c r="H181" i="82"/>
  <c r="H182" i="82"/>
  <c r="H183" i="82"/>
  <c r="H184" i="82"/>
  <c r="H185" i="82"/>
  <c r="H186" i="82"/>
  <c r="H187" i="82"/>
  <c r="H188" i="82"/>
  <c r="H189" i="82"/>
  <c r="H190" i="82"/>
  <c r="H191" i="82"/>
  <c r="H192" i="82"/>
  <c r="H193" i="82"/>
  <c r="H194" i="82"/>
  <c r="H195" i="82"/>
  <c r="H196" i="82"/>
  <c r="H197" i="82"/>
  <c r="H198" i="82"/>
  <c r="H199" i="82"/>
  <c r="H200" i="82"/>
  <c r="H201" i="82"/>
  <c r="H202" i="82"/>
  <c r="H203" i="82"/>
  <c r="H204" i="82"/>
  <c r="H205" i="82"/>
  <c r="H206" i="82"/>
  <c r="H207" i="82"/>
  <c r="H208" i="82"/>
  <c r="H209" i="82"/>
  <c r="H210" i="82"/>
  <c r="H211" i="82"/>
  <c r="H212" i="82"/>
  <c r="H213" i="82"/>
  <c r="H214" i="82"/>
  <c r="H215" i="82"/>
  <c r="H216" i="82"/>
  <c r="H217" i="82"/>
  <c r="H218" i="82"/>
  <c r="H219" i="82"/>
  <c r="H220" i="82"/>
  <c r="H221" i="82"/>
  <c r="H222" i="82"/>
  <c r="H223" i="82"/>
  <c r="H224" i="82"/>
  <c r="H225" i="82"/>
  <c r="H226" i="82"/>
  <c r="H227" i="82"/>
  <c r="H228" i="82"/>
  <c r="H229" i="82"/>
  <c r="H230" i="82"/>
  <c r="H231" i="82"/>
  <c r="H232" i="82"/>
  <c r="H233" i="82"/>
  <c r="H234" i="82"/>
  <c r="H235" i="82"/>
  <c r="H236" i="82"/>
  <c r="H237" i="82"/>
  <c r="H238" i="82"/>
  <c r="H239" i="82"/>
  <c r="H240" i="82"/>
  <c r="H241" i="82"/>
  <c r="H242" i="82"/>
  <c r="H243" i="82"/>
  <c r="H244" i="82"/>
  <c r="H245" i="82"/>
  <c r="H246" i="82"/>
  <c r="H247" i="82"/>
  <c r="H248" i="82"/>
  <c r="H249" i="82"/>
  <c r="H250" i="82"/>
  <c r="H251" i="82"/>
  <c r="H252" i="82"/>
  <c r="H253" i="82"/>
  <c r="H254" i="82"/>
  <c r="H255" i="82"/>
  <c r="H256" i="82"/>
  <c r="H257" i="82"/>
  <c r="H258" i="82"/>
  <c r="H259" i="82"/>
  <c r="H260" i="82"/>
  <c r="H261" i="82"/>
  <c r="H262" i="82"/>
  <c r="H263" i="82"/>
  <c r="H264" i="82"/>
  <c r="H265" i="82"/>
  <c r="H266" i="82"/>
  <c r="H267" i="82"/>
  <c r="H268" i="82"/>
  <c r="H269" i="82"/>
  <c r="H270" i="82"/>
  <c r="H271" i="82"/>
  <c r="H272" i="82"/>
  <c r="H273" i="82"/>
  <c r="H274" i="82"/>
  <c r="H275" i="82"/>
  <c r="H276" i="82"/>
  <c r="H277" i="82"/>
  <c r="H278" i="82"/>
  <c r="H279" i="82"/>
  <c r="H280" i="82"/>
  <c r="H281" i="82"/>
  <c r="H282" i="82"/>
  <c r="H283" i="82"/>
  <c r="H284" i="82"/>
  <c r="H285" i="82"/>
  <c r="H286" i="82"/>
  <c r="H287" i="82"/>
  <c r="H288" i="82"/>
  <c r="H289" i="82"/>
  <c r="H290" i="82"/>
  <c r="H291" i="82"/>
  <c r="H292" i="82"/>
  <c r="H293" i="82"/>
  <c r="H294" i="82"/>
  <c r="H295" i="82"/>
  <c r="H296" i="82"/>
  <c r="H297" i="82"/>
  <c r="H298" i="82"/>
  <c r="H299" i="82"/>
  <c r="H300" i="82"/>
  <c r="H301" i="82"/>
  <c r="H302" i="82"/>
  <c r="H303" i="82"/>
  <c r="H304" i="82"/>
  <c r="H305" i="82"/>
  <c r="H306" i="82"/>
  <c r="H307" i="82"/>
  <c r="H308" i="82"/>
  <c r="H309" i="82"/>
  <c r="H310" i="82"/>
  <c r="H311" i="82"/>
  <c r="H312" i="82"/>
  <c r="H313" i="82"/>
  <c r="H314" i="82"/>
  <c r="H315" i="82"/>
  <c r="H316" i="82"/>
  <c r="H317" i="82"/>
  <c r="H318" i="82"/>
  <c r="H319" i="82"/>
  <c r="H320" i="82"/>
  <c r="H321" i="82"/>
  <c r="H322" i="82"/>
  <c r="H323" i="82"/>
  <c r="H324" i="82"/>
  <c r="H325" i="82"/>
  <c r="H326" i="82"/>
  <c r="H327" i="82"/>
  <c r="H328" i="82"/>
  <c r="H329" i="82"/>
  <c r="H330" i="82"/>
  <c r="H331" i="82"/>
  <c r="H332" i="82"/>
  <c r="H333" i="82"/>
  <c r="H334" i="82"/>
  <c r="H335" i="82"/>
  <c r="H336" i="82"/>
  <c r="H337" i="82"/>
  <c r="H338" i="82"/>
  <c r="H339" i="82"/>
  <c r="H340" i="82"/>
  <c r="H341" i="82"/>
  <c r="H342" i="82"/>
  <c r="H343" i="82"/>
  <c r="H344" i="82"/>
  <c r="H345" i="82"/>
  <c r="H346" i="82"/>
  <c r="H347" i="82"/>
  <c r="H348" i="82"/>
  <c r="H349" i="82"/>
  <c r="H350" i="82"/>
  <c r="H351" i="82"/>
  <c r="H352" i="82"/>
  <c r="H353" i="82"/>
  <c r="H354" i="82"/>
  <c r="H355" i="82"/>
  <c r="H356" i="82"/>
  <c r="H357" i="82"/>
  <c r="H358" i="82"/>
  <c r="H359" i="82"/>
  <c r="H360" i="82"/>
  <c r="H361" i="82"/>
  <c r="H362" i="82"/>
  <c r="H363" i="82"/>
  <c r="H364" i="82"/>
  <c r="H365" i="82"/>
  <c r="H366" i="82"/>
  <c r="H367" i="82"/>
  <c r="H368" i="82"/>
  <c r="H369" i="82"/>
  <c r="H370" i="82"/>
  <c r="H371" i="82"/>
  <c r="H372" i="82"/>
  <c r="H373" i="82"/>
  <c r="H374" i="82"/>
  <c r="H375" i="82"/>
  <c r="H376" i="82"/>
  <c r="H377" i="82"/>
  <c r="H378" i="82"/>
  <c r="H379" i="82"/>
  <c r="H380" i="82"/>
  <c r="H381" i="82"/>
  <c r="H382" i="82"/>
  <c r="H383" i="82"/>
  <c r="H384" i="82"/>
  <c r="H385" i="82"/>
  <c r="H386" i="82"/>
  <c r="H387" i="82"/>
  <c r="H388" i="82"/>
  <c r="H389" i="82"/>
  <c r="H390" i="82"/>
  <c r="H391" i="82"/>
  <c r="H392" i="82"/>
  <c r="H393" i="82"/>
  <c r="H394" i="82"/>
  <c r="H395" i="82"/>
  <c r="H396" i="82"/>
  <c r="H397" i="82"/>
  <c r="H398" i="82"/>
  <c r="H399" i="82"/>
  <c r="H400" i="82"/>
  <c r="H401" i="82"/>
  <c r="H402" i="82"/>
  <c r="H403" i="82"/>
  <c r="H404" i="82"/>
  <c r="H405" i="82"/>
  <c r="H406" i="82"/>
  <c r="H407" i="82"/>
  <c r="H408" i="82"/>
  <c r="H409" i="82"/>
  <c r="H410" i="82"/>
  <c r="H411" i="82"/>
  <c r="H412" i="82"/>
  <c r="H413" i="82"/>
  <c r="H414" i="82"/>
  <c r="H415" i="82"/>
  <c r="H416" i="82"/>
  <c r="H417" i="82"/>
  <c r="H418" i="82"/>
  <c r="H419" i="82"/>
  <c r="H420" i="82"/>
  <c r="H421" i="82"/>
  <c r="H422" i="82"/>
  <c r="H423" i="82"/>
  <c r="H424" i="82"/>
  <c r="H425" i="82"/>
  <c r="H426" i="82"/>
  <c r="H427" i="82"/>
  <c r="H428" i="82"/>
  <c r="H429" i="82"/>
  <c r="H430" i="82"/>
  <c r="H431" i="82"/>
  <c r="H432" i="82"/>
  <c r="H433" i="82"/>
  <c r="H434" i="82"/>
  <c r="H435" i="82"/>
  <c r="H436" i="82"/>
  <c r="H437" i="82"/>
  <c r="H438" i="82"/>
  <c r="H439" i="82"/>
  <c r="H440" i="82"/>
  <c r="H441" i="82"/>
  <c r="H442" i="82"/>
  <c r="H443" i="82"/>
  <c r="H444" i="82"/>
  <c r="H445" i="82"/>
  <c r="H446" i="82"/>
  <c r="H447" i="82"/>
  <c r="H448" i="82"/>
  <c r="H449" i="82"/>
  <c r="H450" i="82"/>
  <c r="H451" i="82"/>
  <c r="H452" i="82"/>
  <c r="H453" i="82"/>
  <c r="H454" i="82"/>
  <c r="H455" i="82"/>
  <c r="H456" i="82"/>
  <c r="H457" i="82"/>
  <c r="H458" i="82"/>
  <c r="H459" i="82"/>
  <c r="H460" i="82"/>
  <c r="H461" i="82"/>
  <c r="H462" i="82"/>
  <c r="H463" i="82"/>
  <c r="H464" i="82"/>
  <c r="H465" i="82"/>
  <c r="H466" i="82"/>
  <c r="H467" i="82"/>
  <c r="H468" i="82"/>
  <c r="H469" i="82"/>
  <c r="H470" i="82"/>
  <c r="H471" i="82"/>
  <c r="H472" i="82"/>
  <c r="H473" i="82"/>
  <c r="H474" i="82"/>
  <c r="H475" i="82"/>
  <c r="H476" i="82"/>
  <c r="H477" i="82"/>
  <c r="H478" i="82"/>
  <c r="H479" i="82"/>
  <c r="H480" i="82"/>
  <c r="H481" i="82"/>
  <c r="H482" i="82"/>
  <c r="H483" i="82"/>
  <c r="H484" i="82"/>
  <c r="H485" i="82"/>
  <c r="H486" i="82"/>
  <c r="H487" i="82"/>
  <c r="H488" i="82"/>
  <c r="H489" i="82"/>
  <c r="H490" i="82"/>
  <c r="H491" i="82"/>
  <c r="H492" i="82"/>
  <c r="H493" i="82"/>
  <c r="H494" i="82"/>
  <c r="H495" i="82"/>
  <c r="H496" i="82"/>
  <c r="H497" i="82"/>
  <c r="H498" i="82"/>
  <c r="H499" i="82"/>
  <c r="H500" i="82"/>
  <c r="H501" i="82"/>
  <c r="H502" i="82"/>
  <c r="H503" i="82"/>
  <c r="H504" i="82"/>
  <c r="H505" i="82"/>
  <c r="H506" i="82"/>
  <c r="H507" i="82"/>
  <c r="H508" i="82"/>
  <c r="H509" i="82"/>
  <c r="H510" i="82"/>
  <c r="H511" i="82"/>
  <c r="H512" i="82"/>
  <c r="H513" i="82"/>
  <c r="H514" i="82"/>
  <c r="H515" i="82"/>
  <c r="H516" i="82"/>
  <c r="H517" i="82"/>
  <c r="H518" i="82"/>
  <c r="H519" i="82"/>
  <c r="H520" i="82"/>
  <c r="H521" i="82"/>
  <c r="H522" i="82"/>
  <c r="H523" i="82"/>
  <c r="H524" i="82"/>
  <c r="H525" i="82"/>
  <c r="H526" i="82"/>
  <c r="H527" i="82"/>
  <c r="H528" i="82"/>
  <c r="H529" i="82"/>
  <c r="H530" i="82"/>
  <c r="H531" i="82"/>
  <c r="H532" i="82"/>
  <c r="H533" i="82"/>
  <c r="H534" i="82"/>
  <c r="H535" i="82"/>
  <c r="H536" i="82"/>
  <c r="H537" i="82"/>
  <c r="H538" i="82"/>
  <c r="H539" i="82"/>
  <c r="H540" i="82"/>
  <c r="H541" i="82"/>
  <c r="H542" i="82"/>
  <c r="H543" i="82"/>
  <c r="H544" i="82"/>
  <c r="H545" i="82"/>
  <c r="H546" i="82"/>
  <c r="H547" i="82"/>
  <c r="H548" i="82"/>
  <c r="H549" i="82"/>
  <c r="H550" i="82"/>
  <c r="H551" i="82"/>
  <c r="H552" i="82"/>
  <c r="H553" i="82"/>
  <c r="H554" i="82"/>
  <c r="H555" i="82"/>
  <c r="H556" i="82"/>
  <c r="H557" i="82"/>
  <c r="H558" i="82"/>
  <c r="H559" i="82"/>
  <c r="H560" i="82"/>
  <c r="H561" i="82"/>
  <c r="H562" i="82"/>
  <c r="H563" i="82"/>
  <c r="H564" i="82"/>
  <c r="H565" i="82"/>
  <c r="H566" i="82"/>
  <c r="H567" i="82"/>
  <c r="H568" i="82"/>
  <c r="H569" i="82"/>
  <c r="H570" i="82"/>
  <c r="H571" i="82"/>
  <c r="H572" i="82"/>
  <c r="H573" i="82"/>
  <c r="H574" i="82"/>
  <c r="H575" i="82"/>
  <c r="H576" i="82"/>
  <c r="H577" i="82"/>
  <c r="H578" i="82"/>
  <c r="H579" i="82"/>
  <c r="H580" i="82"/>
  <c r="H581" i="82"/>
  <c r="H582" i="82"/>
  <c r="H583" i="82"/>
  <c r="H584" i="82"/>
  <c r="H585" i="82"/>
  <c r="H586" i="82"/>
  <c r="H587" i="82"/>
  <c r="H588" i="82"/>
  <c r="H589" i="82"/>
  <c r="H590" i="82"/>
  <c r="H591" i="82"/>
  <c r="H592" i="82"/>
  <c r="H593" i="82"/>
  <c r="H594" i="82"/>
  <c r="H595" i="82"/>
  <c r="H596" i="82"/>
  <c r="H597" i="82"/>
  <c r="H598" i="82"/>
  <c r="H599" i="82"/>
  <c r="H600" i="82"/>
  <c r="H601" i="82"/>
  <c r="H602" i="82"/>
  <c r="H603" i="82"/>
  <c r="H604" i="82"/>
  <c r="H605" i="82"/>
  <c r="H606" i="82"/>
  <c r="H607" i="82"/>
  <c r="H608" i="82"/>
  <c r="H609" i="82"/>
  <c r="H610" i="82"/>
  <c r="H611" i="82"/>
  <c r="H612" i="82"/>
  <c r="H613" i="82"/>
  <c r="H614" i="82"/>
  <c r="H615" i="82"/>
  <c r="H616" i="82"/>
  <c r="H617" i="82"/>
  <c r="H618" i="82"/>
  <c r="H619" i="82"/>
  <c r="H620" i="82"/>
  <c r="H621" i="82"/>
  <c r="H622" i="82"/>
  <c r="H623" i="82"/>
  <c r="H624" i="82"/>
  <c r="H625" i="82"/>
  <c r="H626" i="82"/>
  <c r="H627" i="82"/>
  <c r="H628" i="82"/>
  <c r="H629" i="82"/>
  <c r="H630" i="82"/>
  <c r="H631" i="82"/>
  <c r="H632" i="82"/>
  <c r="H633" i="82"/>
  <c r="H634" i="82"/>
  <c r="H635" i="82"/>
  <c r="H636" i="82"/>
  <c r="H637" i="82"/>
  <c r="H638" i="82"/>
  <c r="H639" i="82"/>
  <c r="H640" i="82"/>
  <c r="H641" i="82"/>
  <c r="H642" i="82"/>
  <c r="H643" i="82"/>
  <c r="H644" i="82"/>
  <c r="H645" i="82"/>
  <c r="H646" i="82"/>
  <c r="H647" i="82"/>
  <c r="H648" i="82"/>
  <c r="H649" i="82"/>
  <c r="H650" i="82"/>
  <c r="H651" i="82"/>
  <c r="H652" i="82"/>
  <c r="H653" i="82"/>
  <c r="H654" i="82"/>
  <c r="H655" i="82"/>
  <c r="H656" i="82"/>
  <c r="H657" i="82"/>
  <c r="H658" i="82"/>
  <c r="H659" i="82"/>
  <c r="H660" i="82"/>
  <c r="H661" i="82"/>
  <c r="H662" i="82"/>
  <c r="H663" i="82"/>
  <c r="H664" i="82"/>
  <c r="H665" i="82"/>
  <c r="H666" i="82"/>
  <c r="H667" i="82"/>
  <c r="H668" i="82"/>
  <c r="H669" i="82"/>
  <c r="H670" i="82"/>
  <c r="H671" i="82"/>
  <c r="H672" i="82"/>
  <c r="H673" i="82"/>
  <c r="H674" i="82"/>
  <c r="H675" i="82"/>
  <c r="H676" i="82"/>
  <c r="H677" i="82"/>
  <c r="H678" i="82"/>
  <c r="H679" i="82"/>
  <c r="H680" i="82"/>
  <c r="H681" i="82"/>
  <c r="H682" i="82"/>
  <c r="H683" i="82"/>
  <c r="H684" i="82"/>
  <c r="H685" i="82"/>
  <c r="H686" i="82"/>
  <c r="H687" i="82"/>
  <c r="H688" i="82"/>
  <c r="H689" i="82"/>
  <c r="H690" i="82"/>
  <c r="H691" i="82"/>
  <c r="H692" i="82"/>
  <c r="H693" i="82"/>
  <c r="H694" i="82"/>
  <c r="H695" i="82"/>
  <c r="H696" i="82"/>
  <c r="H697" i="82"/>
  <c r="H698" i="82"/>
  <c r="H699" i="82"/>
  <c r="H700" i="82"/>
  <c r="H701" i="82"/>
  <c r="H702" i="82"/>
  <c r="H703" i="82"/>
  <c r="H704" i="82"/>
  <c r="H705" i="82"/>
  <c r="H706" i="82"/>
  <c r="H707" i="82"/>
  <c r="H708" i="82"/>
  <c r="H709" i="82"/>
  <c r="H710" i="82"/>
  <c r="H711" i="82"/>
  <c r="H712" i="82"/>
  <c r="H713" i="82"/>
  <c r="H714" i="82"/>
  <c r="H715" i="82"/>
  <c r="H716" i="82"/>
  <c r="H717" i="82"/>
  <c r="H718" i="82"/>
  <c r="H719" i="82"/>
  <c r="H720" i="82"/>
  <c r="H721" i="82"/>
  <c r="H722" i="82"/>
  <c r="H723" i="82"/>
  <c r="H724" i="82"/>
  <c r="H725" i="82"/>
  <c r="H726" i="82"/>
  <c r="H727" i="82"/>
  <c r="H728" i="82"/>
  <c r="H729" i="82"/>
  <c r="H730" i="82"/>
  <c r="H731" i="82"/>
  <c r="H732" i="82"/>
  <c r="H733" i="82"/>
  <c r="H734" i="82"/>
  <c r="H735" i="82"/>
  <c r="H736" i="82"/>
  <c r="H737" i="82"/>
  <c r="H738" i="82"/>
  <c r="H739" i="82"/>
  <c r="H740" i="82"/>
  <c r="H741" i="82"/>
  <c r="H742" i="82"/>
  <c r="H743" i="82"/>
  <c r="H744" i="82"/>
  <c r="H745" i="82"/>
  <c r="H746" i="82"/>
  <c r="H747" i="82"/>
  <c r="H748" i="82"/>
  <c r="H749" i="82"/>
  <c r="H750" i="82"/>
  <c r="H751" i="82"/>
  <c r="H752" i="82"/>
  <c r="H753" i="82"/>
  <c r="H754" i="82"/>
  <c r="H755" i="82"/>
  <c r="H756" i="82"/>
  <c r="H757" i="82"/>
  <c r="H758" i="82"/>
  <c r="H759" i="82"/>
  <c r="H760" i="82"/>
  <c r="H761" i="82"/>
  <c r="H762" i="82"/>
  <c r="H763" i="82"/>
  <c r="H764" i="82"/>
  <c r="H765" i="82"/>
  <c r="H766" i="82"/>
  <c r="H767" i="82"/>
  <c r="H768" i="82"/>
  <c r="H769" i="82"/>
  <c r="H770" i="82"/>
  <c r="H771" i="82"/>
  <c r="H772" i="82"/>
  <c r="H773" i="82"/>
  <c r="H774" i="82"/>
  <c r="H775" i="82"/>
  <c r="H776" i="82"/>
  <c r="H777" i="82"/>
  <c r="H778" i="82"/>
  <c r="H779" i="82"/>
  <c r="H780" i="82"/>
  <c r="H781" i="82"/>
  <c r="H782" i="82"/>
  <c r="H783" i="82"/>
  <c r="H784" i="82"/>
  <c r="H785" i="82"/>
  <c r="H786" i="82"/>
  <c r="H787" i="82"/>
  <c r="H788" i="82"/>
  <c r="H789" i="82"/>
  <c r="H790" i="82"/>
  <c r="H791" i="82"/>
  <c r="H792" i="82"/>
  <c r="H793" i="82"/>
  <c r="H794" i="82"/>
  <c r="H795" i="82"/>
  <c r="H796" i="82"/>
  <c r="H797" i="82"/>
  <c r="H798" i="82"/>
  <c r="H799" i="82"/>
  <c r="H800" i="82"/>
  <c r="H129" i="82"/>
  <c r="H135" i="81"/>
  <c r="H136" i="81"/>
  <c r="H137" i="81"/>
  <c r="H138" i="81"/>
  <c r="H139" i="81"/>
  <c r="H140" i="81"/>
  <c r="H141" i="81"/>
  <c r="H142" i="81"/>
  <c r="H143" i="81"/>
  <c r="H144" i="81"/>
  <c r="H145" i="81"/>
  <c r="H146" i="81"/>
  <c r="H147" i="81"/>
  <c r="H148" i="81"/>
  <c r="H149" i="81"/>
  <c r="H150" i="81"/>
  <c r="H151" i="81"/>
  <c r="H152" i="81"/>
  <c r="H153" i="81"/>
  <c r="H154" i="81"/>
  <c r="H155" i="81"/>
  <c r="H156" i="81"/>
  <c r="H157" i="81"/>
  <c r="H158" i="81"/>
  <c r="H159" i="81"/>
  <c r="H160" i="81"/>
  <c r="H161" i="81"/>
  <c r="H162" i="81"/>
  <c r="H163" i="81"/>
  <c r="H164" i="81"/>
  <c r="H165" i="81"/>
  <c r="H166" i="81"/>
  <c r="H167" i="81"/>
  <c r="H168" i="81"/>
  <c r="H169" i="81"/>
  <c r="H170" i="81"/>
  <c r="H171" i="81"/>
  <c r="H172" i="81"/>
  <c r="H173" i="81"/>
  <c r="H174" i="81"/>
  <c r="H175" i="81"/>
  <c r="H176" i="81"/>
  <c r="H177" i="81"/>
  <c r="H178" i="81"/>
  <c r="H179" i="81"/>
  <c r="H180" i="81"/>
  <c r="H181" i="81"/>
  <c r="H182" i="81"/>
  <c r="H183" i="81"/>
  <c r="H184" i="81"/>
  <c r="H185" i="81"/>
  <c r="H186" i="81"/>
  <c r="H187" i="81"/>
  <c r="H188" i="81"/>
  <c r="H189" i="81"/>
  <c r="H190" i="81"/>
  <c r="H191" i="81"/>
  <c r="H192" i="81"/>
  <c r="H193" i="81"/>
  <c r="H194" i="81"/>
  <c r="H195" i="81"/>
  <c r="H196" i="81"/>
  <c r="H197" i="81"/>
  <c r="H198" i="81"/>
  <c r="H199" i="81"/>
  <c r="H200" i="81"/>
  <c r="H201" i="81"/>
  <c r="H202" i="81"/>
  <c r="H203" i="81"/>
  <c r="H204" i="81"/>
  <c r="H205" i="81"/>
  <c r="H206" i="81"/>
  <c r="H207" i="81"/>
  <c r="H208" i="81"/>
  <c r="H209" i="81"/>
  <c r="H210" i="81"/>
  <c r="H211" i="81"/>
  <c r="H212" i="81"/>
  <c r="H213" i="81"/>
  <c r="H214" i="81"/>
  <c r="H215" i="81"/>
  <c r="H216" i="81"/>
  <c r="H217" i="81"/>
  <c r="H218" i="81"/>
  <c r="H219" i="81"/>
  <c r="H220" i="81"/>
  <c r="H221" i="81"/>
  <c r="H222" i="81"/>
  <c r="H223" i="81"/>
  <c r="H224" i="81"/>
  <c r="H225" i="81"/>
  <c r="H226" i="81"/>
  <c r="H227" i="81"/>
  <c r="H228" i="81"/>
  <c r="H229" i="81"/>
  <c r="H230" i="81"/>
  <c r="H231" i="81"/>
  <c r="H232" i="81"/>
  <c r="H233" i="81"/>
  <c r="H234" i="81"/>
  <c r="H235" i="81"/>
  <c r="H236" i="81"/>
  <c r="H237" i="81"/>
  <c r="H238" i="81"/>
  <c r="H239" i="81"/>
  <c r="H240" i="81"/>
  <c r="H241" i="81"/>
  <c r="H242" i="81"/>
  <c r="H243" i="81"/>
  <c r="H244" i="81"/>
  <c r="H245" i="81"/>
  <c r="H246" i="81"/>
  <c r="H247" i="81"/>
  <c r="H248" i="81"/>
  <c r="H249" i="81"/>
  <c r="H250" i="81"/>
  <c r="H251" i="81"/>
  <c r="H252" i="81"/>
  <c r="H253" i="81"/>
  <c r="H254" i="81"/>
  <c r="H255" i="81"/>
  <c r="H256" i="81"/>
  <c r="H257" i="81"/>
  <c r="H258" i="81"/>
  <c r="H259" i="81"/>
  <c r="H260" i="81"/>
  <c r="H261" i="81"/>
  <c r="H262" i="81"/>
  <c r="H263" i="81"/>
  <c r="H264" i="81"/>
  <c r="H265" i="81"/>
  <c r="H266" i="81"/>
  <c r="H267" i="81"/>
  <c r="H268" i="81"/>
  <c r="H269" i="81"/>
  <c r="H270" i="81"/>
  <c r="H271" i="81"/>
  <c r="H272" i="81"/>
  <c r="H273" i="81"/>
  <c r="H274" i="81"/>
  <c r="H275" i="81"/>
  <c r="H276" i="81"/>
  <c r="H277" i="81"/>
  <c r="H278" i="81"/>
  <c r="H279" i="81"/>
  <c r="H280" i="81"/>
  <c r="H281" i="81"/>
  <c r="H282" i="81"/>
  <c r="H283" i="81"/>
  <c r="H284" i="81"/>
  <c r="H285" i="81"/>
  <c r="H286" i="81"/>
  <c r="H287" i="81"/>
  <c r="H288" i="81"/>
  <c r="H289" i="81"/>
  <c r="H290" i="81"/>
  <c r="H291" i="81"/>
  <c r="H292" i="81"/>
  <c r="H293" i="81"/>
  <c r="H294" i="81"/>
  <c r="H295" i="81"/>
  <c r="H296" i="81"/>
  <c r="H297" i="81"/>
  <c r="H298" i="81"/>
  <c r="H299" i="81"/>
  <c r="H300" i="81"/>
  <c r="H301" i="81"/>
  <c r="H302" i="81"/>
  <c r="H303" i="81"/>
  <c r="H304" i="81"/>
  <c r="H305" i="81"/>
  <c r="H306" i="81"/>
  <c r="H307" i="81"/>
  <c r="H308" i="81"/>
  <c r="H309" i="81"/>
  <c r="H310" i="81"/>
  <c r="H311" i="81"/>
  <c r="H312" i="81"/>
  <c r="H313" i="81"/>
  <c r="H314" i="81"/>
  <c r="H315" i="81"/>
  <c r="H316" i="81"/>
  <c r="H317" i="81"/>
  <c r="H318" i="81"/>
  <c r="H319" i="81"/>
  <c r="H320" i="81"/>
  <c r="H321" i="81"/>
  <c r="H322" i="81"/>
  <c r="H323" i="81"/>
  <c r="H324" i="81"/>
  <c r="H325" i="81"/>
  <c r="H326" i="81"/>
  <c r="H327" i="81"/>
  <c r="H328" i="81"/>
  <c r="H329" i="81"/>
  <c r="H330" i="81"/>
  <c r="H331" i="81"/>
  <c r="H332" i="81"/>
  <c r="H333" i="81"/>
  <c r="H334" i="81"/>
  <c r="H335" i="81"/>
  <c r="H336" i="81"/>
  <c r="H337" i="81"/>
  <c r="H338" i="81"/>
  <c r="H339" i="81"/>
  <c r="H340" i="81"/>
  <c r="H341" i="81"/>
  <c r="H342" i="81"/>
  <c r="H343" i="81"/>
  <c r="H344" i="81"/>
  <c r="H345" i="81"/>
  <c r="H346" i="81"/>
  <c r="H347" i="81"/>
  <c r="H348" i="81"/>
  <c r="H349" i="81"/>
  <c r="H350" i="81"/>
  <c r="H351" i="81"/>
  <c r="H352" i="81"/>
  <c r="H353" i="81"/>
  <c r="H354" i="81"/>
  <c r="H355" i="81"/>
  <c r="H356" i="81"/>
  <c r="H357" i="81"/>
  <c r="H358" i="81"/>
  <c r="H359" i="81"/>
  <c r="H360" i="81"/>
  <c r="H361" i="81"/>
  <c r="H362" i="81"/>
  <c r="H363" i="81"/>
  <c r="H364" i="81"/>
  <c r="H365" i="81"/>
  <c r="H366" i="81"/>
  <c r="H367" i="81"/>
  <c r="H368" i="81"/>
  <c r="H369" i="81"/>
  <c r="H370" i="81"/>
  <c r="H371" i="81"/>
  <c r="H372" i="81"/>
  <c r="H373" i="81"/>
  <c r="H374" i="81"/>
  <c r="H375" i="81"/>
  <c r="H376" i="81"/>
  <c r="H377" i="81"/>
  <c r="H378" i="81"/>
  <c r="H379" i="81"/>
  <c r="H380" i="81"/>
  <c r="H381" i="81"/>
  <c r="H382" i="81"/>
  <c r="H383" i="81"/>
  <c r="H384" i="81"/>
  <c r="H385" i="81"/>
  <c r="H386" i="81"/>
  <c r="H387" i="81"/>
  <c r="H388" i="81"/>
  <c r="H389" i="81"/>
  <c r="H390" i="81"/>
  <c r="H391" i="81"/>
  <c r="H392" i="81"/>
  <c r="H393" i="81"/>
  <c r="H394" i="81"/>
  <c r="H395" i="81"/>
  <c r="H396" i="81"/>
  <c r="H397" i="81"/>
  <c r="H398" i="81"/>
  <c r="H399" i="81"/>
  <c r="H400" i="81"/>
  <c r="H401" i="81"/>
  <c r="H402" i="81"/>
  <c r="H403" i="81"/>
  <c r="H404" i="81"/>
  <c r="H405" i="81"/>
  <c r="H406" i="81"/>
  <c r="H407" i="81"/>
  <c r="H408" i="81"/>
  <c r="H409" i="81"/>
  <c r="H410" i="81"/>
  <c r="H411" i="81"/>
  <c r="H412" i="81"/>
  <c r="H413" i="81"/>
  <c r="H414" i="81"/>
  <c r="H415" i="81"/>
  <c r="H416" i="81"/>
  <c r="H417" i="81"/>
  <c r="H418" i="81"/>
  <c r="H419" i="81"/>
  <c r="H420" i="81"/>
  <c r="H421" i="81"/>
  <c r="H422" i="81"/>
  <c r="H423" i="81"/>
  <c r="H424" i="81"/>
  <c r="H425" i="81"/>
  <c r="H426" i="81"/>
  <c r="H427" i="81"/>
  <c r="H428" i="81"/>
  <c r="H429" i="81"/>
  <c r="H430" i="81"/>
  <c r="H431" i="81"/>
  <c r="H432" i="81"/>
  <c r="H433" i="81"/>
  <c r="H434" i="81"/>
  <c r="H435" i="81"/>
  <c r="H436" i="81"/>
  <c r="H437" i="81"/>
  <c r="H438" i="81"/>
  <c r="H439" i="81"/>
  <c r="H440" i="81"/>
  <c r="H441" i="81"/>
  <c r="H442" i="81"/>
  <c r="H443" i="81"/>
  <c r="H444" i="81"/>
  <c r="H445" i="81"/>
  <c r="H446" i="81"/>
  <c r="H447" i="81"/>
  <c r="H448" i="81"/>
  <c r="H449" i="81"/>
  <c r="H450" i="81"/>
  <c r="H451" i="81"/>
  <c r="H452" i="81"/>
  <c r="H453" i="81"/>
  <c r="H454" i="81"/>
  <c r="H455" i="81"/>
  <c r="H456" i="81"/>
  <c r="H457" i="81"/>
  <c r="H458" i="81"/>
  <c r="H459" i="81"/>
  <c r="H460" i="81"/>
  <c r="H461" i="81"/>
  <c r="H462" i="81"/>
  <c r="H463" i="81"/>
  <c r="H464" i="81"/>
  <c r="H465" i="81"/>
  <c r="H466" i="81"/>
  <c r="H467" i="81"/>
  <c r="H468" i="81"/>
  <c r="H469" i="81"/>
  <c r="H470" i="81"/>
  <c r="H471" i="81"/>
  <c r="H472" i="81"/>
  <c r="H473" i="81"/>
  <c r="H474" i="81"/>
  <c r="H475" i="81"/>
  <c r="H476" i="81"/>
  <c r="H477" i="81"/>
  <c r="H478" i="81"/>
  <c r="H479" i="81"/>
  <c r="H480" i="81"/>
  <c r="H481" i="81"/>
  <c r="H482" i="81"/>
  <c r="H483" i="81"/>
  <c r="H484" i="81"/>
  <c r="H485" i="81"/>
  <c r="H486" i="81"/>
  <c r="H487" i="81"/>
  <c r="H488" i="81"/>
  <c r="H489" i="81"/>
  <c r="H490" i="81"/>
  <c r="H491" i="81"/>
  <c r="H492" i="81"/>
  <c r="H493" i="81"/>
  <c r="H494" i="81"/>
  <c r="H495" i="81"/>
  <c r="H496" i="81"/>
  <c r="H497" i="81"/>
  <c r="H498" i="81"/>
  <c r="H499" i="81"/>
  <c r="H500" i="81"/>
  <c r="H501" i="81"/>
  <c r="H502" i="81"/>
  <c r="H503" i="81"/>
  <c r="H504" i="81"/>
  <c r="H505" i="81"/>
  <c r="H506" i="81"/>
  <c r="H507" i="81"/>
  <c r="H508" i="81"/>
  <c r="H509" i="81"/>
  <c r="H510" i="81"/>
  <c r="H511" i="81"/>
  <c r="H512" i="81"/>
  <c r="H513" i="81"/>
  <c r="H514" i="81"/>
  <c r="H515" i="81"/>
  <c r="H516" i="81"/>
  <c r="H517" i="81"/>
  <c r="H518" i="81"/>
  <c r="H519" i="81"/>
  <c r="H520" i="81"/>
  <c r="H521" i="81"/>
  <c r="H522" i="81"/>
  <c r="H523" i="81"/>
  <c r="H524" i="81"/>
  <c r="H525" i="81"/>
  <c r="H526" i="81"/>
  <c r="H527" i="81"/>
  <c r="H528" i="81"/>
  <c r="H529" i="81"/>
  <c r="H530" i="81"/>
  <c r="H531" i="81"/>
  <c r="H532" i="81"/>
  <c r="H533" i="81"/>
  <c r="H534" i="81"/>
  <c r="H535" i="81"/>
  <c r="H536" i="81"/>
  <c r="H537" i="81"/>
  <c r="H538" i="81"/>
  <c r="H539" i="81"/>
  <c r="H540" i="81"/>
  <c r="H541" i="81"/>
  <c r="H542" i="81"/>
  <c r="H543" i="81"/>
  <c r="H544" i="81"/>
  <c r="H545" i="81"/>
  <c r="H546" i="81"/>
  <c r="H547" i="81"/>
  <c r="H548" i="81"/>
  <c r="H549" i="81"/>
  <c r="H550" i="81"/>
  <c r="H551" i="81"/>
  <c r="H552" i="81"/>
  <c r="H553" i="81"/>
  <c r="H554" i="81"/>
  <c r="H555" i="81"/>
  <c r="H556" i="81"/>
  <c r="H557" i="81"/>
  <c r="H558" i="81"/>
  <c r="H559" i="81"/>
  <c r="H560" i="81"/>
  <c r="H561" i="81"/>
  <c r="H562" i="81"/>
  <c r="H563" i="81"/>
  <c r="H564" i="81"/>
  <c r="H565" i="81"/>
  <c r="H566" i="81"/>
  <c r="H567" i="81"/>
  <c r="H568" i="81"/>
  <c r="H569" i="81"/>
  <c r="H570" i="81"/>
  <c r="H571" i="81"/>
  <c r="H572" i="81"/>
  <c r="H573" i="81"/>
  <c r="H574" i="81"/>
  <c r="H575" i="81"/>
  <c r="H576" i="81"/>
  <c r="H577" i="81"/>
  <c r="H578" i="81"/>
  <c r="H579" i="81"/>
  <c r="H580" i="81"/>
  <c r="H581" i="81"/>
  <c r="H582" i="81"/>
  <c r="H583" i="81"/>
  <c r="H584" i="81"/>
  <c r="H585" i="81"/>
  <c r="H586" i="81"/>
  <c r="H587" i="81"/>
  <c r="H588" i="81"/>
  <c r="H589" i="81"/>
  <c r="H590" i="81"/>
  <c r="H591" i="81"/>
  <c r="H592" i="81"/>
  <c r="H593" i="81"/>
  <c r="H594" i="81"/>
  <c r="H595" i="81"/>
  <c r="H596" i="81"/>
  <c r="H597" i="81"/>
  <c r="H598" i="81"/>
  <c r="H599" i="81"/>
  <c r="H600" i="81"/>
  <c r="H601" i="81"/>
  <c r="H602" i="81"/>
  <c r="H603" i="81"/>
  <c r="H604" i="81"/>
  <c r="H605" i="81"/>
  <c r="H606" i="81"/>
  <c r="H607" i="81"/>
  <c r="H608" i="81"/>
  <c r="H609" i="81"/>
  <c r="H610" i="81"/>
  <c r="H611" i="81"/>
  <c r="H612" i="81"/>
  <c r="H613" i="81"/>
  <c r="H614" i="81"/>
  <c r="H615" i="81"/>
  <c r="H616" i="81"/>
  <c r="H617" i="81"/>
  <c r="H618" i="81"/>
  <c r="H619" i="81"/>
  <c r="H620" i="81"/>
  <c r="H621" i="81"/>
  <c r="H622" i="81"/>
  <c r="H623" i="81"/>
  <c r="H624" i="81"/>
  <c r="H625" i="81"/>
  <c r="H626" i="81"/>
  <c r="H627" i="81"/>
  <c r="H628" i="81"/>
  <c r="H629" i="81"/>
  <c r="H630" i="81"/>
  <c r="H631" i="81"/>
  <c r="H632" i="81"/>
  <c r="H633" i="81"/>
  <c r="H634" i="81"/>
  <c r="H635" i="81"/>
  <c r="H636" i="81"/>
  <c r="H637" i="81"/>
  <c r="H638" i="81"/>
  <c r="H639" i="81"/>
  <c r="H640" i="81"/>
  <c r="H641" i="81"/>
  <c r="H642" i="81"/>
  <c r="H643" i="81"/>
  <c r="H644" i="81"/>
  <c r="H645" i="81"/>
  <c r="H646" i="81"/>
  <c r="H647" i="81"/>
  <c r="H648" i="81"/>
  <c r="H649" i="81"/>
  <c r="H650" i="81"/>
  <c r="H651" i="81"/>
  <c r="H652" i="81"/>
  <c r="H653" i="81"/>
  <c r="H654" i="81"/>
  <c r="H655" i="81"/>
  <c r="H656" i="81"/>
  <c r="H657" i="81"/>
  <c r="H658" i="81"/>
  <c r="H659" i="81"/>
  <c r="H660" i="81"/>
  <c r="H661" i="81"/>
  <c r="H662" i="81"/>
  <c r="H663" i="81"/>
  <c r="H664" i="81"/>
  <c r="H665" i="81"/>
  <c r="H666" i="81"/>
  <c r="H667" i="81"/>
  <c r="H668" i="81"/>
  <c r="H669" i="81"/>
  <c r="H670" i="81"/>
  <c r="H671" i="81"/>
  <c r="H672" i="81"/>
  <c r="H673" i="81"/>
  <c r="H674" i="81"/>
  <c r="H675" i="81"/>
  <c r="H676" i="81"/>
  <c r="H677" i="81"/>
  <c r="H678" i="81"/>
  <c r="H679" i="81"/>
  <c r="H680" i="81"/>
  <c r="H681" i="81"/>
  <c r="H682" i="81"/>
  <c r="H683" i="81"/>
  <c r="H684" i="81"/>
  <c r="H685" i="81"/>
  <c r="H686" i="81"/>
  <c r="H687" i="81"/>
  <c r="H688" i="81"/>
  <c r="H689" i="81"/>
  <c r="H690" i="81"/>
  <c r="H691" i="81"/>
  <c r="H692" i="81"/>
  <c r="H693" i="81"/>
  <c r="H694" i="81"/>
  <c r="H695" i="81"/>
  <c r="H696" i="81"/>
  <c r="H697" i="81"/>
  <c r="H698" i="81"/>
  <c r="H699" i="81"/>
  <c r="H700" i="81"/>
  <c r="H701" i="81"/>
  <c r="H702" i="81"/>
  <c r="H703" i="81"/>
  <c r="H704" i="81"/>
  <c r="H705" i="81"/>
  <c r="H706" i="81"/>
  <c r="H707" i="81"/>
  <c r="H708" i="81"/>
  <c r="H709" i="81"/>
  <c r="H710" i="81"/>
  <c r="H711" i="81"/>
  <c r="H712" i="81"/>
  <c r="H713" i="81"/>
  <c r="H714" i="81"/>
  <c r="H715" i="81"/>
  <c r="H716" i="81"/>
  <c r="H717" i="81"/>
  <c r="H718" i="81"/>
  <c r="H719" i="81"/>
  <c r="H720" i="81"/>
  <c r="H721" i="81"/>
  <c r="H722" i="81"/>
  <c r="H723" i="81"/>
  <c r="H724" i="81"/>
  <c r="H725" i="81"/>
  <c r="H726" i="81"/>
  <c r="H727" i="81"/>
  <c r="H728" i="81"/>
  <c r="H729" i="81"/>
  <c r="H730" i="81"/>
  <c r="H731" i="81"/>
  <c r="H732" i="81"/>
  <c r="H733" i="81"/>
  <c r="H734" i="81"/>
  <c r="H735" i="81"/>
  <c r="H736" i="81"/>
  <c r="H737" i="81"/>
  <c r="H738" i="81"/>
  <c r="H739" i="81"/>
  <c r="H740" i="81"/>
  <c r="H741" i="81"/>
  <c r="H742" i="81"/>
  <c r="H743" i="81"/>
  <c r="H744" i="81"/>
  <c r="H745" i="81"/>
  <c r="H746" i="81"/>
  <c r="H747" i="81"/>
  <c r="H748" i="81"/>
  <c r="H749" i="81"/>
  <c r="H750" i="81"/>
  <c r="H751" i="81"/>
  <c r="H752" i="81"/>
  <c r="H753" i="81"/>
  <c r="H754" i="81"/>
  <c r="H755" i="81"/>
  <c r="H756" i="81"/>
  <c r="H757" i="81"/>
  <c r="H758" i="81"/>
  <c r="H759" i="81"/>
  <c r="H760" i="81"/>
  <c r="H761" i="81"/>
  <c r="H762" i="81"/>
  <c r="H763" i="81"/>
  <c r="H764" i="81"/>
  <c r="H765" i="81"/>
  <c r="H766" i="81"/>
  <c r="H767" i="81"/>
  <c r="H768" i="81"/>
  <c r="H769" i="81"/>
  <c r="H770" i="81"/>
  <c r="H771" i="81"/>
  <c r="H772" i="81"/>
  <c r="H773" i="81"/>
  <c r="H774" i="81"/>
  <c r="H775" i="81"/>
  <c r="H776" i="81"/>
  <c r="H777" i="81"/>
  <c r="H778" i="81"/>
  <c r="H779" i="81"/>
  <c r="H780" i="81"/>
  <c r="H781" i="81"/>
  <c r="H782" i="81"/>
  <c r="H783" i="81"/>
  <c r="H784" i="81"/>
  <c r="H785" i="81"/>
  <c r="H786" i="81"/>
  <c r="H787" i="81"/>
  <c r="H788" i="81"/>
  <c r="H789" i="81"/>
  <c r="H790" i="81"/>
  <c r="H791" i="81"/>
  <c r="H792" i="81"/>
  <c r="H793" i="81"/>
  <c r="H794" i="81"/>
  <c r="H795" i="81"/>
  <c r="H796" i="81"/>
  <c r="H797" i="81"/>
  <c r="H798" i="81"/>
  <c r="H799" i="81"/>
  <c r="H800" i="81"/>
  <c r="H801" i="81"/>
  <c r="H802" i="81"/>
  <c r="H803" i="81"/>
  <c r="H804" i="81"/>
  <c r="H805" i="81"/>
  <c r="H134" i="81"/>
  <c r="H123" i="80"/>
  <c r="H124" i="80"/>
  <c r="H125" i="80"/>
  <c r="H126" i="80"/>
  <c r="H127" i="80"/>
  <c r="H128" i="80"/>
  <c r="H129" i="80"/>
  <c r="H130" i="80"/>
  <c r="H131" i="80"/>
  <c r="H132" i="80"/>
  <c r="H133" i="80"/>
  <c r="H134" i="80"/>
  <c r="H135" i="80"/>
  <c r="H136" i="80"/>
  <c r="H137" i="80"/>
  <c r="H138" i="80"/>
  <c r="H139" i="80"/>
  <c r="H140" i="80"/>
  <c r="H141" i="80"/>
  <c r="H142" i="80"/>
  <c r="H143" i="80"/>
  <c r="H144" i="80"/>
  <c r="H145" i="80"/>
  <c r="H146" i="80"/>
  <c r="H147" i="80"/>
  <c r="H148" i="80"/>
  <c r="H149" i="80"/>
  <c r="H150" i="80"/>
  <c r="H151" i="80"/>
  <c r="H152" i="80"/>
  <c r="H153" i="80"/>
  <c r="H154" i="80"/>
  <c r="H155" i="80"/>
  <c r="H156" i="80"/>
  <c r="H157" i="80"/>
  <c r="H158" i="80"/>
  <c r="H159" i="80"/>
  <c r="H160" i="80"/>
  <c r="H161" i="80"/>
  <c r="H162" i="80"/>
  <c r="H163" i="80"/>
  <c r="H164" i="80"/>
  <c r="H165" i="80"/>
  <c r="H166" i="80"/>
  <c r="H167" i="80"/>
  <c r="H168" i="80"/>
  <c r="H169" i="80"/>
  <c r="H170" i="80"/>
  <c r="H171" i="80"/>
  <c r="H172" i="80"/>
  <c r="H173" i="80"/>
  <c r="H174" i="80"/>
  <c r="H175" i="80"/>
  <c r="H176" i="80"/>
  <c r="H177" i="80"/>
  <c r="H178" i="80"/>
  <c r="H179" i="80"/>
  <c r="H180" i="80"/>
  <c r="H181" i="80"/>
  <c r="H182" i="80"/>
  <c r="H183" i="80"/>
  <c r="H184" i="80"/>
  <c r="H185" i="80"/>
  <c r="H186" i="80"/>
  <c r="H187" i="80"/>
  <c r="H188" i="80"/>
  <c r="H189" i="80"/>
  <c r="H190" i="80"/>
  <c r="H191" i="80"/>
  <c r="H192" i="80"/>
  <c r="H193" i="80"/>
  <c r="H194" i="80"/>
  <c r="H195" i="80"/>
  <c r="H196" i="80"/>
  <c r="H197" i="80"/>
  <c r="H198" i="80"/>
  <c r="H199" i="80"/>
  <c r="H200" i="80"/>
  <c r="H201" i="80"/>
  <c r="H202" i="80"/>
  <c r="H203" i="80"/>
  <c r="H204" i="80"/>
  <c r="H205" i="80"/>
  <c r="H206" i="80"/>
  <c r="H207" i="80"/>
  <c r="H208" i="80"/>
  <c r="H209" i="80"/>
  <c r="H210" i="80"/>
  <c r="H211" i="80"/>
  <c r="H212" i="80"/>
  <c r="H213" i="80"/>
  <c r="H214" i="80"/>
  <c r="H215" i="80"/>
  <c r="H216" i="80"/>
  <c r="H217" i="80"/>
  <c r="H218" i="80"/>
  <c r="H219" i="80"/>
  <c r="H220" i="80"/>
  <c r="H221" i="80"/>
  <c r="H222" i="80"/>
  <c r="H223" i="80"/>
  <c r="H224" i="80"/>
  <c r="H225" i="80"/>
  <c r="H226" i="80"/>
  <c r="H227" i="80"/>
  <c r="H228" i="80"/>
  <c r="H229" i="80"/>
  <c r="H230" i="80"/>
  <c r="H231" i="80"/>
  <c r="H232" i="80"/>
  <c r="H233" i="80"/>
  <c r="H234" i="80"/>
  <c r="H235" i="80"/>
  <c r="H236" i="80"/>
  <c r="H237" i="80"/>
  <c r="H238" i="80"/>
  <c r="H239" i="80"/>
  <c r="H240" i="80"/>
  <c r="H241" i="80"/>
  <c r="H242" i="80"/>
  <c r="H243" i="80"/>
  <c r="H244" i="80"/>
  <c r="H245" i="80"/>
  <c r="H246" i="80"/>
  <c r="H247" i="80"/>
  <c r="H248" i="80"/>
  <c r="H249" i="80"/>
  <c r="H250" i="80"/>
  <c r="H251" i="80"/>
  <c r="H252" i="80"/>
  <c r="H253" i="80"/>
  <c r="H254" i="80"/>
  <c r="H255" i="80"/>
  <c r="H256" i="80"/>
  <c r="H257" i="80"/>
  <c r="H258" i="80"/>
  <c r="H259" i="80"/>
  <c r="H260" i="80"/>
  <c r="H261" i="80"/>
  <c r="H262" i="80"/>
  <c r="H263" i="80"/>
  <c r="H264" i="80"/>
  <c r="H265" i="80"/>
  <c r="H266" i="80"/>
  <c r="H267" i="80"/>
  <c r="H268" i="80"/>
  <c r="H269" i="80"/>
  <c r="H270" i="80"/>
  <c r="H271" i="80"/>
  <c r="H272" i="80"/>
  <c r="H273" i="80"/>
  <c r="H274" i="80"/>
  <c r="H275" i="80"/>
  <c r="H276" i="80"/>
  <c r="H277" i="80"/>
  <c r="H278" i="80"/>
  <c r="H279" i="80"/>
  <c r="H280" i="80"/>
  <c r="H281" i="80"/>
  <c r="H282" i="80"/>
  <c r="H283" i="80"/>
  <c r="H284" i="80"/>
  <c r="H285" i="80"/>
  <c r="H286" i="80"/>
  <c r="H287" i="80"/>
  <c r="H288" i="80"/>
  <c r="H289" i="80"/>
  <c r="H290" i="80"/>
  <c r="H291" i="80"/>
  <c r="H292" i="80"/>
  <c r="H293" i="80"/>
  <c r="H294" i="80"/>
  <c r="H295" i="80"/>
  <c r="H296" i="80"/>
  <c r="H297" i="80"/>
  <c r="H298" i="80"/>
  <c r="H299" i="80"/>
  <c r="H300" i="80"/>
  <c r="H301" i="80"/>
  <c r="H302" i="80"/>
  <c r="H303" i="80"/>
  <c r="H304" i="80"/>
  <c r="H305" i="80"/>
  <c r="H306" i="80"/>
  <c r="H307" i="80"/>
  <c r="H308" i="80"/>
  <c r="H309" i="80"/>
  <c r="H310" i="80"/>
  <c r="H311" i="80"/>
  <c r="H312" i="80"/>
  <c r="H313" i="80"/>
  <c r="H314" i="80"/>
  <c r="H315" i="80"/>
  <c r="H316" i="80"/>
  <c r="H317" i="80"/>
  <c r="H318" i="80"/>
  <c r="H319" i="80"/>
  <c r="H320" i="80"/>
  <c r="H321" i="80"/>
  <c r="H322" i="80"/>
  <c r="H323" i="80"/>
  <c r="H324" i="80"/>
  <c r="H325" i="80"/>
  <c r="H326" i="80"/>
  <c r="H327" i="80"/>
  <c r="H328" i="80"/>
  <c r="H329" i="80"/>
  <c r="H330" i="80"/>
  <c r="H331" i="80"/>
  <c r="H332" i="80"/>
  <c r="H333" i="80"/>
  <c r="H334" i="80"/>
  <c r="H335" i="80"/>
  <c r="H336" i="80"/>
  <c r="H337" i="80"/>
  <c r="H338" i="80"/>
  <c r="H339" i="80"/>
  <c r="H340" i="80"/>
  <c r="H341" i="80"/>
  <c r="H342" i="80"/>
  <c r="H343" i="80"/>
  <c r="H344" i="80"/>
  <c r="H345" i="80"/>
  <c r="H346" i="80"/>
  <c r="H347" i="80"/>
  <c r="H348" i="80"/>
  <c r="H349" i="80"/>
  <c r="H350" i="80"/>
  <c r="H351" i="80"/>
  <c r="H352" i="80"/>
  <c r="H353" i="80"/>
  <c r="H354" i="80"/>
  <c r="H355" i="80"/>
  <c r="H356" i="80"/>
  <c r="H357" i="80"/>
  <c r="H358" i="80"/>
  <c r="H359" i="80"/>
  <c r="H360" i="80"/>
  <c r="H361" i="80"/>
  <c r="H362" i="80"/>
  <c r="H363" i="80"/>
  <c r="H364" i="80"/>
  <c r="H365" i="80"/>
  <c r="H366" i="80"/>
  <c r="H367" i="80"/>
  <c r="H368" i="80"/>
  <c r="H369" i="80"/>
  <c r="H370" i="80"/>
  <c r="H371" i="80"/>
  <c r="H372" i="80"/>
  <c r="H373" i="80"/>
  <c r="H374" i="80"/>
  <c r="H375" i="80"/>
  <c r="H376" i="80"/>
  <c r="H377" i="80"/>
  <c r="H378" i="80"/>
  <c r="H379" i="80"/>
  <c r="H380" i="80"/>
  <c r="H381" i="80"/>
  <c r="H382" i="80"/>
  <c r="H383" i="80"/>
  <c r="H384" i="80"/>
  <c r="H385" i="80"/>
  <c r="H386" i="80"/>
  <c r="H387" i="80"/>
  <c r="H388" i="80"/>
  <c r="H389" i="80"/>
  <c r="H390" i="80"/>
  <c r="H391" i="80"/>
  <c r="H392" i="80"/>
  <c r="H393" i="80"/>
  <c r="H394" i="80"/>
  <c r="H395" i="80"/>
  <c r="H396" i="80"/>
  <c r="H397" i="80"/>
  <c r="H398" i="80"/>
  <c r="H399" i="80"/>
  <c r="H400" i="80"/>
  <c r="H401" i="80"/>
  <c r="H402" i="80"/>
  <c r="H403" i="80"/>
  <c r="H404" i="80"/>
  <c r="H405" i="80"/>
  <c r="H406" i="80"/>
  <c r="H407" i="80"/>
  <c r="H408" i="80"/>
  <c r="H409" i="80"/>
  <c r="H410" i="80"/>
  <c r="H411" i="80"/>
  <c r="H412" i="80"/>
  <c r="H413" i="80"/>
  <c r="H414" i="80"/>
  <c r="H415" i="80"/>
  <c r="H416" i="80"/>
  <c r="H417" i="80"/>
  <c r="H418" i="80"/>
  <c r="H419" i="80"/>
  <c r="H420" i="80"/>
  <c r="H421" i="80"/>
  <c r="H422" i="80"/>
  <c r="H423" i="80"/>
  <c r="H424" i="80"/>
  <c r="H425" i="80"/>
  <c r="H426" i="80"/>
  <c r="H427" i="80"/>
  <c r="H428" i="80"/>
  <c r="H429" i="80"/>
  <c r="H430" i="80"/>
  <c r="H431" i="80"/>
  <c r="H432" i="80"/>
  <c r="H433" i="80"/>
  <c r="H434" i="80"/>
  <c r="H435" i="80"/>
  <c r="H436" i="80"/>
  <c r="H437" i="80"/>
  <c r="H438" i="80"/>
  <c r="H439" i="80"/>
  <c r="H440" i="80"/>
  <c r="H441" i="80"/>
  <c r="H442" i="80"/>
  <c r="H443" i="80"/>
  <c r="H444" i="80"/>
  <c r="H445" i="80"/>
  <c r="H446" i="80"/>
  <c r="H447" i="80"/>
  <c r="H448" i="80"/>
  <c r="H449" i="80"/>
  <c r="H450" i="80"/>
  <c r="H451" i="80"/>
  <c r="H452" i="80"/>
  <c r="H453" i="80"/>
  <c r="H454" i="80"/>
  <c r="H455" i="80"/>
  <c r="H456" i="80"/>
  <c r="H457" i="80"/>
  <c r="H458" i="80"/>
  <c r="H459" i="80"/>
  <c r="H460" i="80"/>
  <c r="H461" i="80"/>
  <c r="H462" i="80"/>
  <c r="H463" i="80"/>
  <c r="H464" i="80"/>
  <c r="H465" i="80"/>
  <c r="H466" i="80"/>
  <c r="H467" i="80"/>
  <c r="H468" i="80"/>
  <c r="H469" i="80"/>
  <c r="H470" i="80"/>
  <c r="H471" i="80"/>
  <c r="H472" i="80"/>
  <c r="H473" i="80"/>
  <c r="H474" i="80"/>
  <c r="H475" i="80"/>
  <c r="H476" i="80"/>
  <c r="H477" i="80"/>
  <c r="H478" i="80"/>
  <c r="H479" i="80"/>
  <c r="H480" i="80"/>
  <c r="H481" i="80"/>
  <c r="H482" i="80"/>
  <c r="H483" i="80"/>
  <c r="H484" i="80"/>
  <c r="H485" i="80"/>
  <c r="H486" i="80"/>
  <c r="H487" i="80"/>
  <c r="H488" i="80"/>
  <c r="H489" i="80"/>
  <c r="H490" i="80"/>
  <c r="H491" i="80"/>
  <c r="H492" i="80"/>
  <c r="H493" i="80"/>
  <c r="H494" i="80"/>
  <c r="H495" i="80"/>
  <c r="H496" i="80"/>
  <c r="H497" i="80"/>
  <c r="H498" i="80"/>
  <c r="H499" i="80"/>
  <c r="H500" i="80"/>
  <c r="H501" i="80"/>
  <c r="H502" i="80"/>
  <c r="H503" i="80"/>
  <c r="H504" i="80"/>
  <c r="H505" i="80"/>
  <c r="H506" i="80"/>
  <c r="H507" i="80"/>
  <c r="H508" i="80"/>
  <c r="H509" i="80"/>
  <c r="H510" i="80"/>
  <c r="H511" i="80"/>
  <c r="H512" i="80"/>
  <c r="H513" i="80"/>
  <c r="H514" i="80"/>
  <c r="H515" i="80"/>
  <c r="H516" i="80"/>
  <c r="H517" i="80"/>
  <c r="H518" i="80"/>
  <c r="H519" i="80"/>
  <c r="H520" i="80"/>
  <c r="H521" i="80"/>
  <c r="H522" i="80"/>
  <c r="H523" i="80"/>
  <c r="H524" i="80"/>
  <c r="H525" i="80"/>
  <c r="H526" i="80"/>
  <c r="H527" i="80"/>
  <c r="H528" i="80"/>
  <c r="H529" i="80"/>
  <c r="H530" i="80"/>
  <c r="H531" i="80"/>
  <c r="H532" i="80"/>
  <c r="H533" i="80"/>
  <c r="H534" i="80"/>
  <c r="H535" i="80"/>
  <c r="H536" i="80"/>
  <c r="H537" i="80"/>
  <c r="H538" i="80"/>
  <c r="H539" i="80"/>
  <c r="H540" i="80"/>
  <c r="H541" i="80"/>
  <c r="H542" i="80"/>
  <c r="H543" i="80"/>
  <c r="H544" i="80"/>
  <c r="H545" i="80"/>
  <c r="H546" i="80"/>
  <c r="H547" i="80"/>
  <c r="H548" i="80"/>
  <c r="H549" i="80"/>
  <c r="H550" i="80"/>
  <c r="H551" i="80"/>
  <c r="H552" i="80"/>
  <c r="H553" i="80"/>
  <c r="H554" i="80"/>
  <c r="H555" i="80"/>
  <c r="H556" i="80"/>
  <c r="H557" i="80"/>
  <c r="H558" i="80"/>
  <c r="H559" i="80"/>
  <c r="H560" i="80"/>
  <c r="H561" i="80"/>
  <c r="H562" i="80"/>
  <c r="H563" i="80"/>
  <c r="H564" i="80"/>
  <c r="H565" i="80"/>
  <c r="H566" i="80"/>
  <c r="H567" i="80"/>
  <c r="H568" i="80"/>
  <c r="H569" i="80"/>
  <c r="H570" i="80"/>
  <c r="H571" i="80"/>
  <c r="H572" i="80"/>
  <c r="H573" i="80"/>
  <c r="H574" i="80"/>
  <c r="H575" i="80"/>
  <c r="H576" i="80"/>
  <c r="H577" i="80"/>
  <c r="H578" i="80"/>
  <c r="H579" i="80"/>
  <c r="H580" i="80"/>
  <c r="H581" i="80"/>
  <c r="H582" i="80"/>
  <c r="H583" i="80"/>
  <c r="H584" i="80"/>
  <c r="H585" i="80"/>
  <c r="H586" i="80"/>
  <c r="H587" i="80"/>
  <c r="H588" i="80"/>
  <c r="H589" i="80"/>
  <c r="H590" i="80"/>
  <c r="H591" i="80"/>
  <c r="H592" i="80"/>
  <c r="H593" i="80"/>
  <c r="H594" i="80"/>
  <c r="H595" i="80"/>
  <c r="H596" i="80"/>
  <c r="H597" i="80"/>
  <c r="H598" i="80"/>
  <c r="H599" i="80"/>
  <c r="H600" i="80"/>
  <c r="H601" i="80"/>
  <c r="H602" i="80"/>
  <c r="H603" i="80"/>
  <c r="H604" i="80"/>
  <c r="H605" i="80"/>
  <c r="H606" i="80"/>
  <c r="H607" i="80"/>
  <c r="H608" i="80"/>
  <c r="H609" i="80"/>
  <c r="H610" i="80"/>
  <c r="H611" i="80"/>
  <c r="H612" i="80"/>
  <c r="H613" i="80"/>
  <c r="H614" i="80"/>
  <c r="H615" i="80"/>
  <c r="H616" i="80"/>
  <c r="H617" i="80"/>
  <c r="H618" i="80"/>
  <c r="H619" i="80"/>
  <c r="H620" i="80"/>
  <c r="H621" i="80"/>
  <c r="H622" i="80"/>
  <c r="H623" i="80"/>
  <c r="H624" i="80"/>
  <c r="H625" i="80"/>
  <c r="H626" i="80"/>
  <c r="H627" i="80"/>
  <c r="H628" i="80"/>
  <c r="H629" i="80"/>
  <c r="H630" i="80"/>
  <c r="H631" i="80"/>
  <c r="H632" i="80"/>
  <c r="H633" i="80"/>
  <c r="H634" i="80"/>
  <c r="H635" i="80"/>
  <c r="H636" i="80"/>
  <c r="H637" i="80"/>
  <c r="H638" i="80"/>
  <c r="H639" i="80"/>
  <c r="H640" i="80"/>
  <c r="H641" i="80"/>
  <c r="H642" i="80"/>
  <c r="H643" i="80"/>
  <c r="H644" i="80"/>
  <c r="H645" i="80"/>
  <c r="H646" i="80"/>
  <c r="H647" i="80"/>
  <c r="H648" i="80"/>
  <c r="H649" i="80"/>
  <c r="H650" i="80"/>
  <c r="H651" i="80"/>
  <c r="H652" i="80"/>
  <c r="H653" i="80"/>
  <c r="H654" i="80"/>
  <c r="H655" i="80"/>
  <c r="H656" i="80"/>
  <c r="H657" i="80"/>
  <c r="H658" i="80"/>
  <c r="H659" i="80"/>
  <c r="H660" i="80"/>
  <c r="H661" i="80"/>
  <c r="H662" i="80"/>
  <c r="H663" i="80"/>
  <c r="H664" i="80"/>
  <c r="H665" i="80"/>
  <c r="H666" i="80"/>
  <c r="H667" i="80"/>
  <c r="H668" i="80"/>
  <c r="H669" i="80"/>
  <c r="H670" i="80"/>
  <c r="H671" i="80"/>
  <c r="H672" i="80"/>
  <c r="H673" i="80"/>
  <c r="H674" i="80"/>
  <c r="H675" i="80"/>
  <c r="H676" i="80"/>
  <c r="H677" i="80"/>
  <c r="H678" i="80"/>
  <c r="H679" i="80"/>
  <c r="H680" i="80"/>
  <c r="H681" i="80"/>
  <c r="H682" i="80"/>
  <c r="H683" i="80"/>
  <c r="H684" i="80"/>
  <c r="H685" i="80"/>
  <c r="H686" i="80"/>
  <c r="H687" i="80"/>
  <c r="H688" i="80"/>
  <c r="H689" i="80"/>
  <c r="H690" i="80"/>
  <c r="H691" i="80"/>
  <c r="H692" i="80"/>
  <c r="H693" i="80"/>
  <c r="H694" i="80"/>
  <c r="H695" i="80"/>
  <c r="H696" i="80"/>
  <c r="H697" i="80"/>
  <c r="H698" i="80"/>
  <c r="H699" i="80"/>
  <c r="H700" i="80"/>
  <c r="H701" i="80"/>
  <c r="H702" i="80"/>
  <c r="H703" i="80"/>
  <c r="H704" i="80"/>
  <c r="H705" i="80"/>
  <c r="H706" i="80"/>
  <c r="H707" i="80"/>
  <c r="H708" i="80"/>
  <c r="H709" i="80"/>
  <c r="H710" i="80"/>
  <c r="H711" i="80"/>
  <c r="H712" i="80"/>
  <c r="H713" i="80"/>
  <c r="H714" i="80"/>
  <c r="H715" i="80"/>
  <c r="H716" i="80"/>
  <c r="H717" i="80"/>
  <c r="H718" i="80"/>
  <c r="H719" i="80"/>
  <c r="H720" i="80"/>
  <c r="H721" i="80"/>
  <c r="H722" i="80"/>
  <c r="H723" i="80"/>
  <c r="H724" i="80"/>
  <c r="H725" i="80"/>
  <c r="H726" i="80"/>
  <c r="H727" i="80"/>
  <c r="H728" i="80"/>
  <c r="H729" i="80"/>
  <c r="H730" i="80"/>
  <c r="H731" i="80"/>
  <c r="H732" i="80"/>
  <c r="H733" i="80"/>
  <c r="H734" i="80"/>
  <c r="H735" i="80"/>
  <c r="H736" i="80"/>
  <c r="H737" i="80"/>
  <c r="H738" i="80"/>
  <c r="H739" i="80"/>
  <c r="H740" i="80"/>
  <c r="H741" i="80"/>
  <c r="H742" i="80"/>
  <c r="H743" i="80"/>
  <c r="H744" i="80"/>
  <c r="H745" i="80"/>
  <c r="H746" i="80"/>
  <c r="H747" i="80"/>
  <c r="H748" i="80"/>
  <c r="H749" i="80"/>
  <c r="H750" i="80"/>
  <c r="H751" i="80"/>
  <c r="H752" i="80"/>
  <c r="H753" i="80"/>
  <c r="H754" i="80"/>
  <c r="H755" i="80"/>
  <c r="H756" i="80"/>
  <c r="H757" i="80"/>
  <c r="H758" i="80"/>
  <c r="H759" i="80"/>
  <c r="H760" i="80"/>
  <c r="H761" i="80"/>
  <c r="H762" i="80"/>
  <c r="H763" i="80"/>
  <c r="H764" i="80"/>
  <c r="H765" i="80"/>
  <c r="H766" i="80"/>
  <c r="H767" i="80"/>
  <c r="H768" i="80"/>
  <c r="H769" i="80"/>
  <c r="H770" i="80"/>
  <c r="H771" i="80"/>
  <c r="H772" i="80"/>
  <c r="H773" i="80"/>
  <c r="H774" i="80"/>
  <c r="H775" i="80"/>
  <c r="H776" i="80"/>
  <c r="H777" i="80"/>
  <c r="H778" i="80"/>
  <c r="H779" i="80"/>
  <c r="H780" i="80"/>
  <c r="H781" i="80"/>
  <c r="H782" i="80"/>
  <c r="H783" i="80"/>
  <c r="H784" i="80"/>
  <c r="H785" i="80"/>
  <c r="H786" i="80"/>
  <c r="H787" i="80"/>
  <c r="H788" i="80"/>
  <c r="H789" i="80"/>
  <c r="H790" i="80"/>
  <c r="H791" i="80"/>
  <c r="H792" i="80"/>
  <c r="H793" i="80"/>
  <c r="H122" i="80"/>
  <c r="H127" i="79"/>
  <c r="H128" i="79"/>
  <c r="H129" i="79"/>
  <c r="H130" i="79"/>
  <c r="H131" i="79"/>
  <c r="H132" i="79"/>
  <c r="H133" i="79"/>
  <c r="H134" i="79"/>
  <c r="H135" i="79"/>
  <c r="H136" i="79"/>
  <c r="H137" i="79"/>
  <c r="H138" i="79"/>
  <c r="H139" i="79"/>
  <c r="H140" i="79"/>
  <c r="H141" i="79"/>
  <c r="H142" i="79"/>
  <c r="H143" i="79"/>
  <c r="H144" i="79"/>
  <c r="H145" i="79"/>
  <c r="H146" i="79"/>
  <c r="H147" i="79"/>
  <c r="H148" i="79"/>
  <c r="H149" i="79"/>
  <c r="H150" i="79"/>
  <c r="H151" i="79"/>
  <c r="H152" i="79"/>
  <c r="H153" i="79"/>
  <c r="H154" i="79"/>
  <c r="H155" i="79"/>
  <c r="H156" i="79"/>
  <c r="H157" i="79"/>
  <c r="H158" i="79"/>
  <c r="H159" i="79"/>
  <c r="H160" i="79"/>
  <c r="H161" i="79"/>
  <c r="H162" i="79"/>
  <c r="H163" i="79"/>
  <c r="H164" i="79"/>
  <c r="H165" i="79"/>
  <c r="H166" i="79"/>
  <c r="H167" i="79"/>
  <c r="H168" i="79"/>
  <c r="H169" i="79"/>
  <c r="H170" i="79"/>
  <c r="H171" i="79"/>
  <c r="H172" i="79"/>
  <c r="H173" i="79"/>
  <c r="H174" i="79"/>
  <c r="H175" i="79"/>
  <c r="H176" i="79"/>
  <c r="H177" i="79"/>
  <c r="H178" i="79"/>
  <c r="H179" i="79"/>
  <c r="H180" i="79"/>
  <c r="H181" i="79"/>
  <c r="H182" i="79"/>
  <c r="H183" i="79"/>
  <c r="H184" i="79"/>
  <c r="H185" i="79"/>
  <c r="H186" i="79"/>
  <c r="H187" i="79"/>
  <c r="H188" i="79"/>
  <c r="H189" i="79"/>
  <c r="H190" i="79"/>
  <c r="H191" i="79"/>
  <c r="H192" i="79"/>
  <c r="H193" i="79"/>
  <c r="H194" i="79"/>
  <c r="H195" i="79"/>
  <c r="H196" i="79"/>
  <c r="H197" i="79"/>
  <c r="H198" i="79"/>
  <c r="H199" i="79"/>
  <c r="H200" i="79"/>
  <c r="H201" i="79"/>
  <c r="H202" i="79"/>
  <c r="H203" i="79"/>
  <c r="H204" i="79"/>
  <c r="H205" i="79"/>
  <c r="H206" i="79"/>
  <c r="H207" i="79"/>
  <c r="H208" i="79"/>
  <c r="H209" i="79"/>
  <c r="H210" i="79"/>
  <c r="H211" i="79"/>
  <c r="H212" i="79"/>
  <c r="H213" i="79"/>
  <c r="H214" i="79"/>
  <c r="H215" i="79"/>
  <c r="H216" i="79"/>
  <c r="H217" i="79"/>
  <c r="H218" i="79"/>
  <c r="H219" i="79"/>
  <c r="H220" i="79"/>
  <c r="H221" i="79"/>
  <c r="H222" i="79"/>
  <c r="H223" i="79"/>
  <c r="H224" i="79"/>
  <c r="H225" i="79"/>
  <c r="H226" i="79"/>
  <c r="H227" i="79"/>
  <c r="H228" i="79"/>
  <c r="H229" i="79"/>
  <c r="H230" i="79"/>
  <c r="H231" i="79"/>
  <c r="H232" i="79"/>
  <c r="H233" i="79"/>
  <c r="H234" i="79"/>
  <c r="H235" i="79"/>
  <c r="H236" i="79"/>
  <c r="H237" i="79"/>
  <c r="H238" i="79"/>
  <c r="H239" i="79"/>
  <c r="H240" i="79"/>
  <c r="H241" i="79"/>
  <c r="H242" i="79"/>
  <c r="H243" i="79"/>
  <c r="H244" i="79"/>
  <c r="H245" i="79"/>
  <c r="H246" i="79"/>
  <c r="H247" i="79"/>
  <c r="H248" i="79"/>
  <c r="H249" i="79"/>
  <c r="H250" i="79"/>
  <c r="H251" i="79"/>
  <c r="H252" i="79"/>
  <c r="H253" i="79"/>
  <c r="H254" i="79"/>
  <c r="H255" i="79"/>
  <c r="H256" i="79"/>
  <c r="H257" i="79"/>
  <c r="H258" i="79"/>
  <c r="H259" i="79"/>
  <c r="H260" i="79"/>
  <c r="H261" i="79"/>
  <c r="H262" i="79"/>
  <c r="H263" i="79"/>
  <c r="H264" i="79"/>
  <c r="H265" i="79"/>
  <c r="H266" i="79"/>
  <c r="H267" i="79"/>
  <c r="H268" i="79"/>
  <c r="H269" i="79"/>
  <c r="H270" i="79"/>
  <c r="H271" i="79"/>
  <c r="H272" i="79"/>
  <c r="H273" i="79"/>
  <c r="H274" i="79"/>
  <c r="H275" i="79"/>
  <c r="H276" i="79"/>
  <c r="H277" i="79"/>
  <c r="H278" i="79"/>
  <c r="H279" i="79"/>
  <c r="H280" i="79"/>
  <c r="H281" i="79"/>
  <c r="H282" i="79"/>
  <c r="H283" i="79"/>
  <c r="H284" i="79"/>
  <c r="H285" i="79"/>
  <c r="H286" i="79"/>
  <c r="H287" i="79"/>
  <c r="H288" i="79"/>
  <c r="H289" i="79"/>
  <c r="H290" i="79"/>
  <c r="H291" i="79"/>
  <c r="H292" i="79"/>
  <c r="H293" i="79"/>
  <c r="H294" i="79"/>
  <c r="H295" i="79"/>
  <c r="H296" i="79"/>
  <c r="H297" i="79"/>
  <c r="H298" i="79"/>
  <c r="H299" i="79"/>
  <c r="H300" i="79"/>
  <c r="H301" i="79"/>
  <c r="H302" i="79"/>
  <c r="H303" i="79"/>
  <c r="H304" i="79"/>
  <c r="H305" i="79"/>
  <c r="H306" i="79"/>
  <c r="H307" i="79"/>
  <c r="H308" i="79"/>
  <c r="H309" i="79"/>
  <c r="H310" i="79"/>
  <c r="H311" i="79"/>
  <c r="H312" i="79"/>
  <c r="H313" i="79"/>
  <c r="H314" i="79"/>
  <c r="H315" i="79"/>
  <c r="H316" i="79"/>
  <c r="H317" i="79"/>
  <c r="H318" i="79"/>
  <c r="H319" i="79"/>
  <c r="H320" i="79"/>
  <c r="H321" i="79"/>
  <c r="H322" i="79"/>
  <c r="H323" i="79"/>
  <c r="H324" i="79"/>
  <c r="H325" i="79"/>
  <c r="H326" i="79"/>
  <c r="H327" i="79"/>
  <c r="H328" i="79"/>
  <c r="H329" i="79"/>
  <c r="H330" i="79"/>
  <c r="H331" i="79"/>
  <c r="H332" i="79"/>
  <c r="H333" i="79"/>
  <c r="H334" i="79"/>
  <c r="H335" i="79"/>
  <c r="H336" i="79"/>
  <c r="H337" i="79"/>
  <c r="H338" i="79"/>
  <c r="H339" i="79"/>
  <c r="H340" i="79"/>
  <c r="H341" i="79"/>
  <c r="H342" i="79"/>
  <c r="H343" i="79"/>
  <c r="H344" i="79"/>
  <c r="H345" i="79"/>
  <c r="H346" i="79"/>
  <c r="H347" i="79"/>
  <c r="H348" i="79"/>
  <c r="H349" i="79"/>
  <c r="H350" i="79"/>
  <c r="H351" i="79"/>
  <c r="H352" i="79"/>
  <c r="H353" i="79"/>
  <c r="H354" i="79"/>
  <c r="H355" i="79"/>
  <c r="H356" i="79"/>
  <c r="H357" i="79"/>
  <c r="H358" i="79"/>
  <c r="H359" i="79"/>
  <c r="H360" i="79"/>
  <c r="H361" i="79"/>
  <c r="H362" i="79"/>
  <c r="H363" i="79"/>
  <c r="H364" i="79"/>
  <c r="H365" i="79"/>
  <c r="H366" i="79"/>
  <c r="H367" i="79"/>
  <c r="H368" i="79"/>
  <c r="H369" i="79"/>
  <c r="H370" i="79"/>
  <c r="H371" i="79"/>
  <c r="H372" i="79"/>
  <c r="H373" i="79"/>
  <c r="H374" i="79"/>
  <c r="H375" i="79"/>
  <c r="H376" i="79"/>
  <c r="H377" i="79"/>
  <c r="H378" i="79"/>
  <c r="H379" i="79"/>
  <c r="H380" i="79"/>
  <c r="H381" i="79"/>
  <c r="H382" i="79"/>
  <c r="H383" i="79"/>
  <c r="H384" i="79"/>
  <c r="H385" i="79"/>
  <c r="H386" i="79"/>
  <c r="H387" i="79"/>
  <c r="H388" i="79"/>
  <c r="H389" i="79"/>
  <c r="H390" i="79"/>
  <c r="H391" i="79"/>
  <c r="H392" i="79"/>
  <c r="H393" i="79"/>
  <c r="H394" i="79"/>
  <c r="H395" i="79"/>
  <c r="H396" i="79"/>
  <c r="H397" i="79"/>
  <c r="H398" i="79"/>
  <c r="H399" i="79"/>
  <c r="H400" i="79"/>
  <c r="H401" i="79"/>
  <c r="H402" i="79"/>
  <c r="H403" i="79"/>
  <c r="H404" i="79"/>
  <c r="H405" i="79"/>
  <c r="H406" i="79"/>
  <c r="H407" i="79"/>
  <c r="H408" i="79"/>
  <c r="H409" i="79"/>
  <c r="H410" i="79"/>
  <c r="H411" i="79"/>
  <c r="H412" i="79"/>
  <c r="H413" i="79"/>
  <c r="H414" i="79"/>
  <c r="H415" i="79"/>
  <c r="H416" i="79"/>
  <c r="H417" i="79"/>
  <c r="H418" i="79"/>
  <c r="H419" i="79"/>
  <c r="H420" i="79"/>
  <c r="H421" i="79"/>
  <c r="H422" i="79"/>
  <c r="H423" i="79"/>
  <c r="H424" i="79"/>
  <c r="H425" i="79"/>
  <c r="H426" i="79"/>
  <c r="H427" i="79"/>
  <c r="H428" i="79"/>
  <c r="H429" i="79"/>
  <c r="H430" i="79"/>
  <c r="H431" i="79"/>
  <c r="H432" i="79"/>
  <c r="H433" i="79"/>
  <c r="H434" i="79"/>
  <c r="H435" i="79"/>
  <c r="H436" i="79"/>
  <c r="H437" i="79"/>
  <c r="H438" i="79"/>
  <c r="H439" i="79"/>
  <c r="H440" i="79"/>
  <c r="H441" i="79"/>
  <c r="H442" i="79"/>
  <c r="H443" i="79"/>
  <c r="H444" i="79"/>
  <c r="H445" i="79"/>
  <c r="H446" i="79"/>
  <c r="H447" i="79"/>
  <c r="H448" i="79"/>
  <c r="H449" i="79"/>
  <c r="H450" i="79"/>
  <c r="H451" i="79"/>
  <c r="H452" i="79"/>
  <c r="H453" i="79"/>
  <c r="H454" i="79"/>
  <c r="H455" i="79"/>
  <c r="H456" i="79"/>
  <c r="H457" i="79"/>
  <c r="H458" i="79"/>
  <c r="H459" i="79"/>
  <c r="H460" i="79"/>
  <c r="H461" i="79"/>
  <c r="H462" i="79"/>
  <c r="H463" i="79"/>
  <c r="H464" i="79"/>
  <c r="H465" i="79"/>
  <c r="H466" i="79"/>
  <c r="H467" i="79"/>
  <c r="H468" i="79"/>
  <c r="H469" i="79"/>
  <c r="H470" i="79"/>
  <c r="H471" i="79"/>
  <c r="H472" i="79"/>
  <c r="H473" i="79"/>
  <c r="H474" i="79"/>
  <c r="H475" i="79"/>
  <c r="H476" i="79"/>
  <c r="H477" i="79"/>
  <c r="H478" i="79"/>
  <c r="H479" i="79"/>
  <c r="H480" i="79"/>
  <c r="H481" i="79"/>
  <c r="H482" i="79"/>
  <c r="H483" i="79"/>
  <c r="H484" i="79"/>
  <c r="H485" i="79"/>
  <c r="H486" i="79"/>
  <c r="H487" i="79"/>
  <c r="H488" i="79"/>
  <c r="H489" i="79"/>
  <c r="H490" i="79"/>
  <c r="H491" i="79"/>
  <c r="H492" i="79"/>
  <c r="H493" i="79"/>
  <c r="H494" i="79"/>
  <c r="H495" i="79"/>
  <c r="H496" i="79"/>
  <c r="H497" i="79"/>
  <c r="H498" i="79"/>
  <c r="H499" i="79"/>
  <c r="H500" i="79"/>
  <c r="H501" i="79"/>
  <c r="H502" i="79"/>
  <c r="H503" i="79"/>
  <c r="H504" i="79"/>
  <c r="H505" i="79"/>
  <c r="H506" i="79"/>
  <c r="H507" i="79"/>
  <c r="H508" i="79"/>
  <c r="H509" i="79"/>
  <c r="H510" i="79"/>
  <c r="H511" i="79"/>
  <c r="H512" i="79"/>
  <c r="H513" i="79"/>
  <c r="H514" i="79"/>
  <c r="H515" i="79"/>
  <c r="H516" i="79"/>
  <c r="H517" i="79"/>
  <c r="H518" i="79"/>
  <c r="H519" i="79"/>
  <c r="H520" i="79"/>
  <c r="H521" i="79"/>
  <c r="H522" i="79"/>
  <c r="H523" i="79"/>
  <c r="H524" i="79"/>
  <c r="H525" i="79"/>
  <c r="H526" i="79"/>
  <c r="H527" i="79"/>
  <c r="H528" i="79"/>
  <c r="H529" i="79"/>
  <c r="H530" i="79"/>
  <c r="H531" i="79"/>
  <c r="H532" i="79"/>
  <c r="H533" i="79"/>
  <c r="H534" i="79"/>
  <c r="H535" i="79"/>
  <c r="H536" i="79"/>
  <c r="H537" i="79"/>
  <c r="H538" i="79"/>
  <c r="H539" i="79"/>
  <c r="H540" i="79"/>
  <c r="H541" i="79"/>
  <c r="H542" i="79"/>
  <c r="H543" i="79"/>
  <c r="H544" i="79"/>
  <c r="H545" i="79"/>
  <c r="H546" i="79"/>
  <c r="H547" i="79"/>
  <c r="H548" i="79"/>
  <c r="H549" i="79"/>
  <c r="H550" i="79"/>
  <c r="H551" i="79"/>
  <c r="H552" i="79"/>
  <c r="H553" i="79"/>
  <c r="H554" i="79"/>
  <c r="H555" i="79"/>
  <c r="H556" i="79"/>
  <c r="H557" i="79"/>
  <c r="H558" i="79"/>
  <c r="H559" i="79"/>
  <c r="H560" i="79"/>
  <c r="H561" i="79"/>
  <c r="H562" i="79"/>
  <c r="H563" i="79"/>
  <c r="H564" i="79"/>
  <c r="H565" i="79"/>
  <c r="H566" i="79"/>
  <c r="H567" i="79"/>
  <c r="H568" i="79"/>
  <c r="H569" i="79"/>
  <c r="H570" i="79"/>
  <c r="H571" i="79"/>
  <c r="H572" i="79"/>
  <c r="H573" i="79"/>
  <c r="H574" i="79"/>
  <c r="H575" i="79"/>
  <c r="H576" i="79"/>
  <c r="H577" i="79"/>
  <c r="H578" i="79"/>
  <c r="H579" i="79"/>
  <c r="H580" i="79"/>
  <c r="H581" i="79"/>
  <c r="H582" i="79"/>
  <c r="H583" i="79"/>
  <c r="H584" i="79"/>
  <c r="H585" i="79"/>
  <c r="H586" i="79"/>
  <c r="H587" i="79"/>
  <c r="H588" i="79"/>
  <c r="H589" i="79"/>
  <c r="H590" i="79"/>
  <c r="H591" i="79"/>
  <c r="H592" i="79"/>
  <c r="H593" i="79"/>
  <c r="H594" i="79"/>
  <c r="H595" i="79"/>
  <c r="H596" i="79"/>
  <c r="H597" i="79"/>
  <c r="H598" i="79"/>
  <c r="H599" i="79"/>
  <c r="H600" i="79"/>
  <c r="H601" i="79"/>
  <c r="H602" i="79"/>
  <c r="H603" i="79"/>
  <c r="H604" i="79"/>
  <c r="H605" i="79"/>
  <c r="H606" i="79"/>
  <c r="H607" i="79"/>
  <c r="H608" i="79"/>
  <c r="H609" i="79"/>
  <c r="H610" i="79"/>
  <c r="H611" i="79"/>
  <c r="H612" i="79"/>
  <c r="H613" i="79"/>
  <c r="H614" i="79"/>
  <c r="H615" i="79"/>
  <c r="H616" i="79"/>
  <c r="H617" i="79"/>
  <c r="H618" i="79"/>
  <c r="H619" i="79"/>
  <c r="H620" i="79"/>
  <c r="H621" i="79"/>
  <c r="H622" i="79"/>
  <c r="H623" i="79"/>
  <c r="H624" i="79"/>
  <c r="H625" i="79"/>
  <c r="H626" i="79"/>
  <c r="H627" i="79"/>
  <c r="H628" i="79"/>
  <c r="H629" i="79"/>
  <c r="H630" i="79"/>
  <c r="H631" i="79"/>
  <c r="H632" i="79"/>
  <c r="H633" i="79"/>
  <c r="H634" i="79"/>
  <c r="H635" i="79"/>
  <c r="H636" i="79"/>
  <c r="H637" i="79"/>
  <c r="H638" i="79"/>
  <c r="H639" i="79"/>
  <c r="H640" i="79"/>
  <c r="H641" i="79"/>
  <c r="H642" i="79"/>
  <c r="H643" i="79"/>
  <c r="H644" i="79"/>
  <c r="H645" i="79"/>
  <c r="H646" i="79"/>
  <c r="H647" i="79"/>
  <c r="H648" i="79"/>
  <c r="H649" i="79"/>
  <c r="H650" i="79"/>
  <c r="H651" i="79"/>
  <c r="H652" i="79"/>
  <c r="H653" i="79"/>
  <c r="H654" i="79"/>
  <c r="H655" i="79"/>
  <c r="H656" i="79"/>
  <c r="H657" i="79"/>
  <c r="H658" i="79"/>
  <c r="H659" i="79"/>
  <c r="H660" i="79"/>
  <c r="H661" i="79"/>
  <c r="H662" i="79"/>
  <c r="H663" i="79"/>
  <c r="H664" i="79"/>
  <c r="H665" i="79"/>
  <c r="H666" i="79"/>
  <c r="H667" i="79"/>
  <c r="H668" i="79"/>
  <c r="H669" i="79"/>
  <c r="H670" i="79"/>
  <c r="H671" i="79"/>
  <c r="H672" i="79"/>
  <c r="H673" i="79"/>
  <c r="H674" i="79"/>
  <c r="H675" i="79"/>
  <c r="H676" i="79"/>
  <c r="H677" i="79"/>
  <c r="H678" i="79"/>
  <c r="H679" i="79"/>
  <c r="H680" i="79"/>
  <c r="H681" i="79"/>
  <c r="H682" i="79"/>
  <c r="H683" i="79"/>
  <c r="H684" i="79"/>
  <c r="H685" i="79"/>
  <c r="H686" i="79"/>
  <c r="H687" i="79"/>
  <c r="H688" i="79"/>
  <c r="H689" i="79"/>
  <c r="H690" i="79"/>
  <c r="H691" i="79"/>
  <c r="H692" i="79"/>
  <c r="H693" i="79"/>
  <c r="H694" i="79"/>
  <c r="H695" i="79"/>
  <c r="H696" i="79"/>
  <c r="H697" i="79"/>
  <c r="H698" i="79"/>
  <c r="H699" i="79"/>
  <c r="H700" i="79"/>
  <c r="H701" i="79"/>
  <c r="H702" i="79"/>
  <c r="H703" i="79"/>
  <c r="H704" i="79"/>
  <c r="H705" i="79"/>
  <c r="H706" i="79"/>
  <c r="H707" i="79"/>
  <c r="H708" i="79"/>
  <c r="H709" i="79"/>
  <c r="H710" i="79"/>
  <c r="H711" i="79"/>
  <c r="H712" i="79"/>
  <c r="H713" i="79"/>
  <c r="H714" i="79"/>
  <c r="H715" i="79"/>
  <c r="H716" i="79"/>
  <c r="H717" i="79"/>
  <c r="H718" i="79"/>
  <c r="H719" i="79"/>
  <c r="H720" i="79"/>
  <c r="H721" i="79"/>
  <c r="H722" i="79"/>
  <c r="H723" i="79"/>
  <c r="H724" i="79"/>
  <c r="H725" i="79"/>
  <c r="H726" i="79"/>
  <c r="H727" i="79"/>
  <c r="H728" i="79"/>
  <c r="H729" i="79"/>
  <c r="H730" i="79"/>
  <c r="H731" i="79"/>
  <c r="H732" i="79"/>
  <c r="H733" i="79"/>
  <c r="H734" i="79"/>
  <c r="H735" i="79"/>
  <c r="H736" i="79"/>
  <c r="H737" i="79"/>
  <c r="H738" i="79"/>
  <c r="H739" i="79"/>
  <c r="H740" i="79"/>
  <c r="H741" i="79"/>
  <c r="H742" i="79"/>
  <c r="H743" i="79"/>
  <c r="H744" i="79"/>
  <c r="H745" i="79"/>
  <c r="H746" i="79"/>
  <c r="H747" i="79"/>
  <c r="H748" i="79"/>
  <c r="H749" i="79"/>
  <c r="H750" i="79"/>
  <c r="H751" i="79"/>
  <c r="H752" i="79"/>
  <c r="H753" i="79"/>
  <c r="H754" i="79"/>
  <c r="H755" i="79"/>
  <c r="H756" i="79"/>
  <c r="H757" i="79"/>
  <c r="H758" i="79"/>
  <c r="H759" i="79"/>
  <c r="H760" i="79"/>
  <c r="H761" i="79"/>
  <c r="H762" i="79"/>
  <c r="H763" i="79"/>
  <c r="H764" i="79"/>
  <c r="H765" i="79"/>
  <c r="H766" i="79"/>
  <c r="H767" i="79"/>
  <c r="H768" i="79"/>
  <c r="H769" i="79"/>
  <c r="H770" i="79"/>
  <c r="H771" i="79"/>
  <c r="H772" i="79"/>
  <c r="H773" i="79"/>
  <c r="H774" i="79"/>
  <c r="H775" i="79"/>
  <c r="H776" i="79"/>
  <c r="H777" i="79"/>
  <c r="H778" i="79"/>
  <c r="H779" i="79"/>
  <c r="H780" i="79"/>
  <c r="H781" i="79"/>
  <c r="H782" i="79"/>
  <c r="H783" i="79"/>
  <c r="H784" i="79"/>
  <c r="H785" i="79"/>
  <c r="H786" i="79"/>
  <c r="H787" i="79"/>
  <c r="H788" i="79"/>
  <c r="H789" i="79"/>
  <c r="H790" i="79"/>
  <c r="H791" i="79"/>
  <c r="H792" i="79"/>
  <c r="H793" i="79"/>
  <c r="H794" i="79"/>
  <c r="H795" i="79"/>
  <c r="H796" i="79"/>
  <c r="H797" i="79"/>
  <c r="H126" i="79"/>
  <c r="H123" i="78"/>
  <c r="H124" i="78"/>
  <c r="H125" i="78"/>
  <c r="H126" i="78"/>
  <c r="H127" i="78"/>
  <c r="H128" i="78"/>
  <c r="H129" i="78"/>
  <c r="H130" i="78"/>
  <c r="H131" i="78"/>
  <c r="H132" i="78"/>
  <c r="H133" i="78"/>
  <c r="H134" i="78"/>
  <c r="H135" i="78"/>
  <c r="H136" i="78"/>
  <c r="H137" i="78"/>
  <c r="H138" i="78"/>
  <c r="H139" i="78"/>
  <c r="H140" i="78"/>
  <c r="H141" i="78"/>
  <c r="H142" i="78"/>
  <c r="H143" i="78"/>
  <c r="H144" i="78"/>
  <c r="H145" i="78"/>
  <c r="H146" i="78"/>
  <c r="H147" i="78"/>
  <c r="H148" i="78"/>
  <c r="H149" i="78"/>
  <c r="H150" i="78"/>
  <c r="H151" i="78"/>
  <c r="H152" i="78"/>
  <c r="H153" i="78"/>
  <c r="H154" i="78"/>
  <c r="H155" i="78"/>
  <c r="H156" i="78"/>
  <c r="H157" i="78"/>
  <c r="H158" i="78"/>
  <c r="H159" i="78"/>
  <c r="H160" i="78"/>
  <c r="H161" i="78"/>
  <c r="H162" i="78"/>
  <c r="H163" i="78"/>
  <c r="H164" i="78"/>
  <c r="H165" i="78"/>
  <c r="H166" i="78"/>
  <c r="H167" i="78"/>
  <c r="H168" i="78"/>
  <c r="H169" i="78"/>
  <c r="H170" i="78"/>
  <c r="H171" i="78"/>
  <c r="H172" i="78"/>
  <c r="H173" i="78"/>
  <c r="H174" i="78"/>
  <c r="H175" i="78"/>
  <c r="H176" i="78"/>
  <c r="H177" i="78"/>
  <c r="H178" i="78"/>
  <c r="H179" i="78"/>
  <c r="H180" i="78"/>
  <c r="H181" i="78"/>
  <c r="H182" i="78"/>
  <c r="H183" i="78"/>
  <c r="H184" i="78"/>
  <c r="H185" i="78"/>
  <c r="H186" i="78"/>
  <c r="H187" i="78"/>
  <c r="H188" i="78"/>
  <c r="H189" i="78"/>
  <c r="H190" i="78"/>
  <c r="H191" i="78"/>
  <c r="H192" i="78"/>
  <c r="H193" i="78"/>
  <c r="H194" i="78"/>
  <c r="H195" i="78"/>
  <c r="H196" i="78"/>
  <c r="H197" i="78"/>
  <c r="H198" i="78"/>
  <c r="H199" i="78"/>
  <c r="H200" i="78"/>
  <c r="H201" i="78"/>
  <c r="H202" i="78"/>
  <c r="H203" i="78"/>
  <c r="H204" i="78"/>
  <c r="H205" i="78"/>
  <c r="H206" i="78"/>
  <c r="H207" i="78"/>
  <c r="H208" i="78"/>
  <c r="H209" i="78"/>
  <c r="H210" i="78"/>
  <c r="H211" i="78"/>
  <c r="H212" i="78"/>
  <c r="H213" i="78"/>
  <c r="H214" i="78"/>
  <c r="H215" i="78"/>
  <c r="H216" i="78"/>
  <c r="H217" i="78"/>
  <c r="H218" i="78"/>
  <c r="H219" i="78"/>
  <c r="H220" i="78"/>
  <c r="H221" i="78"/>
  <c r="H222" i="78"/>
  <c r="H223" i="78"/>
  <c r="H224" i="78"/>
  <c r="H225" i="78"/>
  <c r="H226" i="78"/>
  <c r="H227" i="78"/>
  <c r="H228" i="78"/>
  <c r="H229" i="78"/>
  <c r="H230" i="78"/>
  <c r="H231" i="78"/>
  <c r="H232" i="78"/>
  <c r="H233" i="78"/>
  <c r="H234" i="78"/>
  <c r="H235" i="78"/>
  <c r="H236" i="78"/>
  <c r="H237" i="78"/>
  <c r="H238" i="78"/>
  <c r="H239" i="78"/>
  <c r="H240" i="78"/>
  <c r="H241" i="78"/>
  <c r="H242" i="78"/>
  <c r="H243" i="78"/>
  <c r="H244" i="78"/>
  <c r="H245" i="78"/>
  <c r="H246" i="78"/>
  <c r="H247" i="78"/>
  <c r="H248" i="78"/>
  <c r="H249" i="78"/>
  <c r="H250" i="78"/>
  <c r="H251" i="78"/>
  <c r="H252" i="78"/>
  <c r="H253" i="78"/>
  <c r="H254" i="78"/>
  <c r="H255" i="78"/>
  <c r="H256" i="78"/>
  <c r="H257" i="78"/>
  <c r="H258" i="78"/>
  <c r="H259" i="78"/>
  <c r="H260" i="78"/>
  <c r="H261" i="78"/>
  <c r="H262" i="78"/>
  <c r="H263" i="78"/>
  <c r="H264" i="78"/>
  <c r="H265" i="78"/>
  <c r="H266" i="78"/>
  <c r="H267" i="78"/>
  <c r="H268" i="78"/>
  <c r="H269" i="78"/>
  <c r="H270" i="78"/>
  <c r="H271" i="78"/>
  <c r="H272" i="78"/>
  <c r="H273" i="78"/>
  <c r="H274" i="78"/>
  <c r="H275" i="78"/>
  <c r="H276" i="78"/>
  <c r="H277" i="78"/>
  <c r="H278" i="78"/>
  <c r="H279" i="78"/>
  <c r="H280" i="78"/>
  <c r="H281" i="78"/>
  <c r="H282" i="78"/>
  <c r="H283" i="78"/>
  <c r="H284" i="78"/>
  <c r="H285" i="78"/>
  <c r="H286" i="78"/>
  <c r="H287" i="78"/>
  <c r="H288" i="78"/>
  <c r="H289" i="78"/>
  <c r="H290" i="78"/>
  <c r="H291" i="78"/>
  <c r="H292" i="78"/>
  <c r="H293" i="78"/>
  <c r="H294" i="78"/>
  <c r="H295" i="78"/>
  <c r="H296" i="78"/>
  <c r="H297" i="78"/>
  <c r="H298" i="78"/>
  <c r="H299" i="78"/>
  <c r="H300" i="78"/>
  <c r="H301" i="78"/>
  <c r="H302" i="78"/>
  <c r="H303" i="78"/>
  <c r="H304" i="78"/>
  <c r="H305" i="78"/>
  <c r="H306" i="78"/>
  <c r="H307" i="78"/>
  <c r="H308" i="78"/>
  <c r="H309" i="78"/>
  <c r="H310" i="78"/>
  <c r="H311" i="78"/>
  <c r="H312" i="78"/>
  <c r="H313" i="78"/>
  <c r="H314" i="78"/>
  <c r="H315" i="78"/>
  <c r="H316" i="78"/>
  <c r="H317" i="78"/>
  <c r="H318" i="78"/>
  <c r="H319" i="78"/>
  <c r="H320" i="78"/>
  <c r="H321" i="78"/>
  <c r="H322" i="78"/>
  <c r="H323" i="78"/>
  <c r="H324" i="78"/>
  <c r="H325" i="78"/>
  <c r="H326" i="78"/>
  <c r="H327" i="78"/>
  <c r="H328" i="78"/>
  <c r="H329" i="78"/>
  <c r="H330" i="78"/>
  <c r="H331" i="78"/>
  <c r="H332" i="78"/>
  <c r="H333" i="78"/>
  <c r="H334" i="78"/>
  <c r="H335" i="78"/>
  <c r="H336" i="78"/>
  <c r="H337" i="78"/>
  <c r="H338" i="78"/>
  <c r="H339" i="78"/>
  <c r="H340" i="78"/>
  <c r="H341" i="78"/>
  <c r="H342" i="78"/>
  <c r="H343" i="78"/>
  <c r="H344" i="78"/>
  <c r="H345" i="78"/>
  <c r="H346" i="78"/>
  <c r="H347" i="78"/>
  <c r="H348" i="78"/>
  <c r="H349" i="78"/>
  <c r="H350" i="78"/>
  <c r="H351" i="78"/>
  <c r="H352" i="78"/>
  <c r="H353" i="78"/>
  <c r="H354" i="78"/>
  <c r="H355" i="78"/>
  <c r="H356" i="78"/>
  <c r="H357" i="78"/>
  <c r="H358" i="78"/>
  <c r="H359" i="78"/>
  <c r="H360" i="78"/>
  <c r="H361" i="78"/>
  <c r="H362" i="78"/>
  <c r="H363" i="78"/>
  <c r="H364" i="78"/>
  <c r="H365" i="78"/>
  <c r="H366" i="78"/>
  <c r="H367" i="78"/>
  <c r="H368" i="78"/>
  <c r="H369" i="78"/>
  <c r="H370" i="78"/>
  <c r="H371" i="78"/>
  <c r="H372" i="78"/>
  <c r="H373" i="78"/>
  <c r="H374" i="78"/>
  <c r="H375" i="78"/>
  <c r="H376" i="78"/>
  <c r="H377" i="78"/>
  <c r="H378" i="78"/>
  <c r="H379" i="78"/>
  <c r="H380" i="78"/>
  <c r="H381" i="78"/>
  <c r="H382" i="78"/>
  <c r="H383" i="78"/>
  <c r="H384" i="78"/>
  <c r="H385" i="78"/>
  <c r="H386" i="78"/>
  <c r="H387" i="78"/>
  <c r="H388" i="78"/>
  <c r="H389" i="78"/>
  <c r="H390" i="78"/>
  <c r="H391" i="78"/>
  <c r="H392" i="78"/>
  <c r="H393" i="78"/>
  <c r="H394" i="78"/>
  <c r="H395" i="78"/>
  <c r="H396" i="78"/>
  <c r="H397" i="78"/>
  <c r="H398" i="78"/>
  <c r="H399" i="78"/>
  <c r="H400" i="78"/>
  <c r="H401" i="78"/>
  <c r="H402" i="78"/>
  <c r="H403" i="78"/>
  <c r="H404" i="78"/>
  <c r="H405" i="78"/>
  <c r="H406" i="78"/>
  <c r="H407" i="78"/>
  <c r="H408" i="78"/>
  <c r="H409" i="78"/>
  <c r="H410" i="78"/>
  <c r="H411" i="78"/>
  <c r="H412" i="78"/>
  <c r="H413" i="78"/>
  <c r="H414" i="78"/>
  <c r="H415" i="78"/>
  <c r="H416" i="78"/>
  <c r="H417" i="78"/>
  <c r="H418" i="78"/>
  <c r="H419" i="78"/>
  <c r="H420" i="78"/>
  <c r="H421" i="78"/>
  <c r="H422" i="78"/>
  <c r="H423" i="78"/>
  <c r="H424" i="78"/>
  <c r="H425" i="78"/>
  <c r="H426" i="78"/>
  <c r="H427" i="78"/>
  <c r="H428" i="78"/>
  <c r="H429" i="78"/>
  <c r="H430" i="78"/>
  <c r="H431" i="78"/>
  <c r="H432" i="78"/>
  <c r="H433" i="78"/>
  <c r="H434" i="78"/>
  <c r="H435" i="78"/>
  <c r="H436" i="78"/>
  <c r="H437" i="78"/>
  <c r="H438" i="78"/>
  <c r="H439" i="78"/>
  <c r="H440" i="78"/>
  <c r="H441" i="78"/>
  <c r="H442" i="78"/>
  <c r="H443" i="78"/>
  <c r="H444" i="78"/>
  <c r="H445" i="78"/>
  <c r="H446" i="78"/>
  <c r="H447" i="78"/>
  <c r="H448" i="78"/>
  <c r="H449" i="78"/>
  <c r="H450" i="78"/>
  <c r="H451" i="78"/>
  <c r="H452" i="78"/>
  <c r="H453" i="78"/>
  <c r="H454" i="78"/>
  <c r="H455" i="78"/>
  <c r="H456" i="78"/>
  <c r="H457" i="78"/>
  <c r="H458" i="78"/>
  <c r="H459" i="78"/>
  <c r="H460" i="78"/>
  <c r="H461" i="78"/>
  <c r="H462" i="78"/>
  <c r="H463" i="78"/>
  <c r="H464" i="78"/>
  <c r="H465" i="78"/>
  <c r="H466" i="78"/>
  <c r="H467" i="78"/>
  <c r="H468" i="78"/>
  <c r="H469" i="78"/>
  <c r="H470" i="78"/>
  <c r="H471" i="78"/>
  <c r="H472" i="78"/>
  <c r="H473" i="78"/>
  <c r="H474" i="78"/>
  <c r="H475" i="78"/>
  <c r="H476" i="78"/>
  <c r="H477" i="78"/>
  <c r="H478" i="78"/>
  <c r="H479" i="78"/>
  <c r="H480" i="78"/>
  <c r="H481" i="78"/>
  <c r="H482" i="78"/>
  <c r="H483" i="78"/>
  <c r="H484" i="78"/>
  <c r="H485" i="78"/>
  <c r="H486" i="78"/>
  <c r="H487" i="78"/>
  <c r="H488" i="78"/>
  <c r="H489" i="78"/>
  <c r="H490" i="78"/>
  <c r="H491" i="78"/>
  <c r="H492" i="78"/>
  <c r="H493" i="78"/>
  <c r="H494" i="78"/>
  <c r="H495" i="78"/>
  <c r="H496" i="78"/>
  <c r="H497" i="78"/>
  <c r="H498" i="78"/>
  <c r="H499" i="78"/>
  <c r="H500" i="78"/>
  <c r="H501" i="78"/>
  <c r="H502" i="78"/>
  <c r="H503" i="78"/>
  <c r="H504" i="78"/>
  <c r="H505" i="78"/>
  <c r="H506" i="78"/>
  <c r="H507" i="78"/>
  <c r="H508" i="78"/>
  <c r="H509" i="78"/>
  <c r="H510" i="78"/>
  <c r="H511" i="78"/>
  <c r="H512" i="78"/>
  <c r="H513" i="78"/>
  <c r="H514" i="78"/>
  <c r="H515" i="78"/>
  <c r="H516" i="78"/>
  <c r="H517" i="78"/>
  <c r="H518" i="78"/>
  <c r="H519" i="78"/>
  <c r="H520" i="78"/>
  <c r="H521" i="78"/>
  <c r="H522" i="78"/>
  <c r="H523" i="78"/>
  <c r="H524" i="78"/>
  <c r="H525" i="78"/>
  <c r="H526" i="78"/>
  <c r="H527" i="78"/>
  <c r="H528" i="78"/>
  <c r="H529" i="78"/>
  <c r="H530" i="78"/>
  <c r="H531" i="78"/>
  <c r="H532" i="78"/>
  <c r="H533" i="78"/>
  <c r="H534" i="78"/>
  <c r="H535" i="78"/>
  <c r="H536" i="78"/>
  <c r="H537" i="78"/>
  <c r="H538" i="78"/>
  <c r="H539" i="78"/>
  <c r="H540" i="78"/>
  <c r="H541" i="78"/>
  <c r="H542" i="78"/>
  <c r="H543" i="78"/>
  <c r="H544" i="78"/>
  <c r="H545" i="78"/>
  <c r="H546" i="78"/>
  <c r="H547" i="78"/>
  <c r="H548" i="78"/>
  <c r="H549" i="78"/>
  <c r="H550" i="78"/>
  <c r="H551" i="78"/>
  <c r="H552" i="78"/>
  <c r="H553" i="78"/>
  <c r="H554" i="78"/>
  <c r="H555" i="78"/>
  <c r="H556" i="78"/>
  <c r="H557" i="78"/>
  <c r="H558" i="78"/>
  <c r="H559" i="78"/>
  <c r="H560" i="78"/>
  <c r="H561" i="78"/>
  <c r="H562" i="78"/>
  <c r="H563" i="78"/>
  <c r="H564" i="78"/>
  <c r="H565" i="78"/>
  <c r="H566" i="78"/>
  <c r="H567" i="78"/>
  <c r="H568" i="78"/>
  <c r="H569" i="78"/>
  <c r="H570" i="78"/>
  <c r="H571" i="78"/>
  <c r="H572" i="78"/>
  <c r="H573" i="78"/>
  <c r="H574" i="78"/>
  <c r="H575" i="78"/>
  <c r="H576" i="78"/>
  <c r="H577" i="78"/>
  <c r="H578" i="78"/>
  <c r="H579" i="78"/>
  <c r="H580" i="78"/>
  <c r="H581" i="78"/>
  <c r="H582" i="78"/>
  <c r="H583" i="78"/>
  <c r="H584" i="78"/>
  <c r="H585" i="78"/>
  <c r="H586" i="78"/>
  <c r="H587" i="78"/>
  <c r="H588" i="78"/>
  <c r="H589" i="78"/>
  <c r="H590" i="78"/>
  <c r="H591" i="78"/>
  <c r="H592" i="78"/>
  <c r="H593" i="78"/>
  <c r="H594" i="78"/>
  <c r="H595" i="78"/>
  <c r="H596" i="78"/>
  <c r="H597" i="78"/>
  <c r="H598" i="78"/>
  <c r="H599" i="78"/>
  <c r="H600" i="78"/>
  <c r="H601" i="78"/>
  <c r="H602" i="78"/>
  <c r="H603" i="78"/>
  <c r="H604" i="78"/>
  <c r="H605" i="78"/>
  <c r="H606" i="78"/>
  <c r="H607" i="78"/>
  <c r="H608" i="78"/>
  <c r="H609" i="78"/>
  <c r="H610" i="78"/>
  <c r="H611" i="78"/>
  <c r="H612" i="78"/>
  <c r="H613" i="78"/>
  <c r="H614" i="78"/>
  <c r="H615" i="78"/>
  <c r="H616" i="78"/>
  <c r="H617" i="78"/>
  <c r="H618" i="78"/>
  <c r="H619" i="78"/>
  <c r="H620" i="78"/>
  <c r="H621" i="78"/>
  <c r="H622" i="78"/>
  <c r="H623" i="78"/>
  <c r="H624" i="78"/>
  <c r="H625" i="78"/>
  <c r="H626" i="78"/>
  <c r="H627" i="78"/>
  <c r="H628" i="78"/>
  <c r="H629" i="78"/>
  <c r="H630" i="78"/>
  <c r="H631" i="78"/>
  <c r="H632" i="78"/>
  <c r="H633" i="78"/>
  <c r="H634" i="78"/>
  <c r="H635" i="78"/>
  <c r="H636" i="78"/>
  <c r="H637" i="78"/>
  <c r="H638" i="78"/>
  <c r="H639" i="78"/>
  <c r="H640" i="78"/>
  <c r="H641" i="78"/>
  <c r="H642" i="78"/>
  <c r="H643" i="78"/>
  <c r="H644" i="78"/>
  <c r="H645" i="78"/>
  <c r="H646" i="78"/>
  <c r="H647" i="78"/>
  <c r="H648" i="78"/>
  <c r="H649" i="78"/>
  <c r="H650" i="78"/>
  <c r="H651" i="78"/>
  <c r="H652" i="78"/>
  <c r="H653" i="78"/>
  <c r="H654" i="78"/>
  <c r="H655" i="78"/>
  <c r="H656" i="78"/>
  <c r="H657" i="78"/>
  <c r="H658" i="78"/>
  <c r="H659" i="78"/>
  <c r="H660" i="78"/>
  <c r="H661" i="78"/>
  <c r="H662" i="78"/>
  <c r="H663" i="78"/>
  <c r="H664" i="78"/>
  <c r="H665" i="78"/>
  <c r="H666" i="78"/>
  <c r="H667" i="78"/>
  <c r="H668" i="78"/>
  <c r="H669" i="78"/>
  <c r="H670" i="78"/>
  <c r="H671" i="78"/>
  <c r="H672" i="78"/>
  <c r="H673" i="78"/>
  <c r="H674" i="78"/>
  <c r="H675" i="78"/>
  <c r="H676" i="78"/>
  <c r="H677" i="78"/>
  <c r="H678" i="78"/>
  <c r="H679" i="78"/>
  <c r="H680" i="78"/>
  <c r="H681" i="78"/>
  <c r="H682" i="78"/>
  <c r="H683" i="78"/>
  <c r="H684" i="78"/>
  <c r="H685" i="78"/>
  <c r="H686" i="78"/>
  <c r="H687" i="78"/>
  <c r="H688" i="78"/>
  <c r="H689" i="78"/>
  <c r="H690" i="78"/>
  <c r="H691" i="78"/>
  <c r="H692" i="78"/>
  <c r="H693" i="78"/>
  <c r="H694" i="78"/>
  <c r="H695" i="78"/>
  <c r="H696" i="78"/>
  <c r="H697" i="78"/>
  <c r="H698" i="78"/>
  <c r="H699" i="78"/>
  <c r="H700" i="78"/>
  <c r="H701" i="78"/>
  <c r="H702" i="78"/>
  <c r="H703" i="78"/>
  <c r="H704" i="78"/>
  <c r="H705" i="78"/>
  <c r="H706" i="78"/>
  <c r="H707" i="78"/>
  <c r="H708" i="78"/>
  <c r="H709" i="78"/>
  <c r="H710" i="78"/>
  <c r="H711" i="78"/>
  <c r="H712" i="78"/>
  <c r="H713" i="78"/>
  <c r="H714" i="78"/>
  <c r="H715" i="78"/>
  <c r="H716" i="78"/>
  <c r="H717" i="78"/>
  <c r="H718" i="78"/>
  <c r="H719" i="78"/>
  <c r="H720" i="78"/>
  <c r="H721" i="78"/>
  <c r="H722" i="78"/>
  <c r="H723" i="78"/>
  <c r="H724" i="78"/>
  <c r="H725" i="78"/>
  <c r="H726" i="78"/>
  <c r="H727" i="78"/>
  <c r="H728" i="78"/>
  <c r="H729" i="78"/>
  <c r="H730" i="78"/>
  <c r="H731" i="78"/>
  <c r="H732" i="78"/>
  <c r="H733" i="78"/>
  <c r="H734" i="78"/>
  <c r="H735" i="78"/>
  <c r="H736" i="78"/>
  <c r="H737" i="78"/>
  <c r="H738" i="78"/>
  <c r="H739" i="78"/>
  <c r="H740" i="78"/>
  <c r="H741" i="78"/>
  <c r="H742" i="78"/>
  <c r="H743" i="78"/>
  <c r="H744" i="78"/>
  <c r="H745" i="78"/>
  <c r="H746" i="78"/>
  <c r="H747" i="78"/>
  <c r="H748" i="78"/>
  <c r="H749" i="78"/>
  <c r="H750" i="78"/>
  <c r="H751" i="78"/>
  <c r="H752" i="78"/>
  <c r="H753" i="78"/>
  <c r="H754" i="78"/>
  <c r="H755" i="78"/>
  <c r="H756" i="78"/>
  <c r="H757" i="78"/>
  <c r="H758" i="78"/>
  <c r="H759" i="78"/>
  <c r="H760" i="78"/>
  <c r="H761" i="78"/>
  <c r="H762" i="78"/>
  <c r="H763" i="78"/>
  <c r="H764" i="78"/>
  <c r="H765" i="78"/>
  <c r="H766" i="78"/>
  <c r="H767" i="78"/>
  <c r="H768" i="78"/>
  <c r="H769" i="78"/>
  <c r="H770" i="78"/>
  <c r="H771" i="78"/>
  <c r="H772" i="78"/>
  <c r="H773" i="78"/>
  <c r="H774" i="78"/>
  <c r="H775" i="78"/>
  <c r="H776" i="78"/>
  <c r="H777" i="78"/>
  <c r="H778" i="78"/>
  <c r="H779" i="78"/>
  <c r="H780" i="78"/>
  <c r="H781" i="78"/>
  <c r="H782" i="78"/>
  <c r="H783" i="78"/>
  <c r="H784" i="78"/>
  <c r="H785" i="78"/>
  <c r="H786" i="78"/>
  <c r="H787" i="78"/>
  <c r="H788" i="78"/>
  <c r="H789" i="78"/>
  <c r="H790" i="78"/>
  <c r="H791" i="78"/>
  <c r="H792" i="78"/>
  <c r="H793" i="78"/>
  <c r="H122" i="78"/>
  <c r="H112" i="77"/>
  <c r="H113" i="77"/>
  <c r="H114" i="77"/>
  <c r="H115" i="77"/>
  <c r="H116" i="77"/>
  <c r="H117" i="77"/>
  <c r="H118" i="77"/>
  <c r="H119" i="77"/>
  <c r="H120" i="77"/>
  <c r="H121" i="77"/>
  <c r="H122" i="77"/>
  <c r="H123" i="77"/>
  <c r="H124" i="77"/>
  <c r="H125" i="77"/>
  <c r="H126" i="77"/>
  <c r="H127" i="77"/>
  <c r="H128" i="77"/>
  <c r="H129" i="77"/>
  <c r="H130" i="77"/>
  <c r="H131" i="77"/>
  <c r="H132" i="77"/>
  <c r="H133" i="77"/>
  <c r="H134" i="77"/>
  <c r="H135" i="77"/>
  <c r="H136" i="77"/>
  <c r="H137" i="77"/>
  <c r="H138" i="77"/>
  <c r="H139" i="77"/>
  <c r="H140" i="77"/>
  <c r="H141" i="77"/>
  <c r="H142" i="77"/>
  <c r="H143" i="77"/>
  <c r="H144" i="77"/>
  <c r="H145" i="77"/>
  <c r="H146" i="77"/>
  <c r="H147" i="77"/>
  <c r="H148" i="77"/>
  <c r="H149" i="77"/>
  <c r="H150" i="77"/>
  <c r="H151" i="77"/>
  <c r="H152" i="77"/>
  <c r="H153" i="77"/>
  <c r="H154" i="77"/>
  <c r="H155" i="77"/>
  <c r="H156" i="77"/>
  <c r="H157" i="77"/>
  <c r="H158" i="77"/>
  <c r="H159" i="77"/>
  <c r="H160" i="77"/>
  <c r="H161" i="77"/>
  <c r="H162" i="77"/>
  <c r="H163" i="77"/>
  <c r="H164" i="77"/>
  <c r="H165" i="77"/>
  <c r="H166" i="77"/>
  <c r="H167" i="77"/>
  <c r="H168" i="77"/>
  <c r="H169" i="77"/>
  <c r="H170" i="77"/>
  <c r="H171" i="77"/>
  <c r="H172" i="77"/>
  <c r="H173" i="77"/>
  <c r="H174" i="77"/>
  <c r="H175" i="77"/>
  <c r="H176" i="77"/>
  <c r="H177" i="77"/>
  <c r="H178" i="77"/>
  <c r="H179" i="77"/>
  <c r="H180" i="77"/>
  <c r="H181" i="77"/>
  <c r="H182" i="77"/>
  <c r="H183" i="77"/>
  <c r="H184" i="77"/>
  <c r="H185" i="77"/>
  <c r="H186" i="77"/>
  <c r="H187" i="77"/>
  <c r="H188" i="77"/>
  <c r="H189" i="77"/>
  <c r="H190" i="77"/>
  <c r="H191" i="77"/>
  <c r="H192" i="77"/>
  <c r="H193" i="77"/>
  <c r="H194" i="77"/>
  <c r="H195" i="77"/>
  <c r="H196" i="77"/>
  <c r="H197" i="77"/>
  <c r="H198" i="77"/>
  <c r="H199" i="77"/>
  <c r="H200" i="77"/>
  <c r="H201" i="77"/>
  <c r="H202" i="77"/>
  <c r="H203" i="77"/>
  <c r="H204" i="77"/>
  <c r="H205" i="77"/>
  <c r="H206" i="77"/>
  <c r="H207" i="77"/>
  <c r="H208" i="77"/>
  <c r="H209" i="77"/>
  <c r="H210" i="77"/>
  <c r="H211" i="77"/>
  <c r="H212" i="77"/>
  <c r="H213" i="77"/>
  <c r="H214" i="77"/>
  <c r="H215" i="77"/>
  <c r="H216" i="77"/>
  <c r="H217" i="77"/>
  <c r="H218" i="77"/>
  <c r="H219" i="77"/>
  <c r="H220" i="77"/>
  <c r="H221" i="77"/>
  <c r="H222" i="77"/>
  <c r="H223" i="77"/>
  <c r="H224" i="77"/>
  <c r="H225" i="77"/>
  <c r="H226" i="77"/>
  <c r="H227" i="77"/>
  <c r="H228" i="77"/>
  <c r="H229" i="77"/>
  <c r="H230" i="77"/>
  <c r="H231" i="77"/>
  <c r="H232" i="77"/>
  <c r="H233" i="77"/>
  <c r="H234" i="77"/>
  <c r="H235" i="77"/>
  <c r="H236" i="77"/>
  <c r="H237" i="77"/>
  <c r="H238" i="77"/>
  <c r="H239" i="77"/>
  <c r="H240" i="77"/>
  <c r="H241" i="77"/>
  <c r="H242" i="77"/>
  <c r="H243" i="77"/>
  <c r="H244" i="77"/>
  <c r="H245" i="77"/>
  <c r="H246" i="77"/>
  <c r="H247" i="77"/>
  <c r="H248" i="77"/>
  <c r="H249" i="77"/>
  <c r="H250" i="77"/>
  <c r="H251" i="77"/>
  <c r="H252" i="77"/>
  <c r="H253" i="77"/>
  <c r="H254" i="77"/>
  <c r="H255" i="77"/>
  <c r="H256" i="77"/>
  <c r="H257" i="77"/>
  <c r="H258" i="77"/>
  <c r="H259" i="77"/>
  <c r="H260" i="77"/>
  <c r="H261" i="77"/>
  <c r="H262" i="77"/>
  <c r="H263" i="77"/>
  <c r="H264" i="77"/>
  <c r="H265" i="77"/>
  <c r="H266" i="77"/>
  <c r="H267" i="77"/>
  <c r="H268" i="77"/>
  <c r="H269" i="77"/>
  <c r="H270" i="77"/>
  <c r="H271" i="77"/>
  <c r="H272" i="77"/>
  <c r="H273" i="77"/>
  <c r="H274" i="77"/>
  <c r="H275" i="77"/>
  <c r="H276" i="77"/>
  <c r="H277" i="77"/>
  <c r="H278" i="77"/>
  <c r="H279" i="77"/>
  <c r="H280" i="77"/>
  <c r="H281" i="77"/>
  <c r="H282" i="77"/>
  <c r="H283" i="77"/>
  <c r="H284" i="77"/>
  <c r="H285" i="77"/>
  <c r="H286" i="77"/>
  <c r="H287" i="77"/>
  <c r="H288" i="77"/>
  <c r="H289" i="77"/>
  <c r="H290" i="77"/>
  <c r="H291" i="77"/>
  <c r="H292" i="77"/>
  <c r="H293" i="77"/>
  <c r="H294" i="77"/>
  <c r="H295" i="77"/>
  <c r="H296" i="77"/>
  <c r="H297" i="77"/>
  <c r="H298" i="77"/>
  <c r="H299" i="77"/>
  <c r="H300" i="77"/>
  <c r="H301" i="77"/>
  <c r="H302" i="77"/>
  <c r="H303" i="77"/>
  <c r="H304" i="77"/>
  <c r="H305" i="77"/>
  <c r="H306" i="77"/>
  <c r="H307" i="77"/>
  <c r="H308" i="77"/>
  <c r="H309" i="77"/>
  <c r="H310" i="77"/>
  <c r="H311" i="77"/>
  <c r="H312" i="77"/>
  <c r="H313" i="77"/>
  <c r="H314" i="77"/>
  <c r="H315" i="77"/>
  <c r="H316" i="77"/>
  <c r="H317" i="77"/>
  <c r="H318" i="77"/>
  <c r="H319" i="77"/>
  <c r="H320" i="77"/>
  <c r="H321" i="77"/>
  <c r="H322" i="77"/>
  <c r="H323" i="77"/>
  <c r="H324" i="77"/>
  <c r="H325" i="77"/>
  <c r="H326" i="77"/>
  <c r="H327" i="77"/>
  <c r="H328" i="77"/>
  <c r="H329" i="77"/>
  <c r="H330" i="77"/>
  <c r="H331" i="77"/>
  <c r="H332" i="77"/>
  <c r="H333" i="77"/>
  <c r="H334" i="77"/>
  <c r="H335" i="77"/>
  <c r="H336" i="77"/>
  <c r="H337" i="77"/>
  <c r="H338" i="77"/>
  <c r="H339" i="77"/>
  <c r="H340" i="77"/>
  <c r="H341" i="77"/>
  <c r="H342" i="77"/>
  <c r="H343" i="77"/>
  <c r="H344" i="77"/>
  <c r="H345" i="77"/>
  <c r="H346" i="77"/>
  <c r="H347" i="77"/>
  <c r="H348" i="77"/>
  <c r="H349" i="77"/>
  <c r="H350" i="77"/>
  <c r="H351" i="77"/>
  <c r="H352" i="77"/>
  <c r="H353" i="77"/>
  <c r="H354" i="77"/>
  <c r="H355" i="77"/>
  <c r="H356" i="77"/>
  <c r="H357" i="77"/>
  <c r="H358" i="77"/>
  <c r="H359" i="77"/>
  <c r="H360" i="77"/>
  <c r="H361" i="77"/>
  <c r="H362" i="77"/>
  <c r="H363" i="77"/>
  <c r="H364" i="77"/>
  <c r="H365" i="77"/>
  <c r="H366" i="77"/>
  <c r="H367" i="77"/>
  <c r="H368" i="77"/>
  <c r="H369" i="77"/>
  <c r="H370" i="77"/>
  <c r="H371" i="77"/>
  <c r="H372" i="77"/>
  <c r="H373" i="77"/>
  <c r="H374" i="77"/>
  <c r="H375" i="77"/>
  <c r="H376" i="77"/>
  <c r="H377" i="77"/>
  <c r="H378" i="77"/>
  <c r="H379" i="77"/>
  <c r="H380" i="77"/>
  <c r="H381" i="77"/>
  <c r="H382" i="77"/>
  <c r="H383" i="77"/>
  <c r="H384" i="77"/>
  <c r="H385" i="77"/>
  <c r="H386" i="77"/>
  <c r="H387" i="77"/>
  <c r="H388" i="77"/>
  <c r="H389" i="77"/>
  <c r="H390" i="77"/>
  <c r="H391" i="77"/>
  <c r="H392" i="77"/>
  <c r="H393" i="77"/>
  <c r="H394" i="77"/>
  <c r="H395" i="77"/>
  <c r="H396" i="77"/>
  <c r="H397" i="77"/>
  <c r="H398" i="77"/>
  <c r="H399" i="77"/>
  <c r="H400" i="77"/>
  <c r="H401" i="77"/>
  <c r="H402" i="77"/>
  <c r="H403" i="77"/>
  <c r="H404" i="77"/>
  <c r="H405" i="77"/>
  <c r="H406" i="77"/>
  <c r="H407" i="77"/>
  <c r="H408" i="77"/>
  <c r="H409" i="77"/>
  <c r="H410" i="77"/>
  <c r="H411" i="77"/>
  <c r="H412" i="77"/>
  <c r="H413" i="77"/>
  <c r="H414" i="77"/>
  <c r="H415" i="77"/>
  <c r="H416" i="77"/>
  <c r="H417" i="77"/>
  <c r="H418" i="77"/>
  <c r="H419" i="77"/>
  <c r="H420" i="77"/>
  <c r="H421" i="77"/>
  <c r="H422" i="77"/>
  <c r="H423" i="77"/>
  <c r="H424" i="77"/>
  <c r="H425" i="77"/>
  <c r="H426" i="77"/>
  <c r="H427" i="77"/>
  <c r="H428" i="77"/>
  <c r="H429" i="77"/>
  <c r="H430" i="77"/>
  <c r="H431" i="77"/>
  <c r="H432" i="77"/>
  <c r="H433" i="77"/>
  <c r="H434" i="77"/>
  <c r="H435" i="77"/>
  <c r="H436" i="77"/>
  <c r="H437" i="77"/>
  <c r="H438" i="77"/>
  <c r="H439" i="77"/>
  <c r="H440" i="77"/>
  <c r="H441" i="77"/>
  <c r="H442" i="77"/>
  <c r="H443" i="77"/>
  <c r="H444" i="77"/>
  <c r="H445" i="77"/>
  <c r="H446" i="77"/>
  <c r="H447" i="77"/>
  <c r="H448" i="77"/>
  <c r="H449" i="77"/>
  <c r="H450" i="77"/>
  <c r="H451" i="77"/>
  <c r="H452" i="77"/>
  <c r="H453" i="77"/>
  <c r="H454" i="77"/>
  <c r="H455" i="77"/>
  <c r="H456" i="77"/>
  <c r="H457" i="77"/>
  <c r="H458" i="77"/>
  <c r="H459" i="77"/>
  <c r="H460" i="77"/>
  <c r="H461" i="77"/>
  <c r="H462" i="77"/>
  <c r="H463" i="77"/>
  <c r="H464" i="77"/>
  <c r="H465" i="77"/>
  <c r="H466" i="77"/>
  <c r="H467" i="77"/>
  <c r="H468" i="77"/>
  <c r="H469" i="77"/>
  <c r="H470" i="77"/>
  <c r="H471" i="77"/>
  <c r="H472" i="77"/>
  <c r="H473" i="77"/>
  <c r="H474" i="77"/>
  <c r="H475" i="77"/>
  <c r="H476" i="77"/>
  <c r="H477" i="77"/>
  <c r="H478" i="77"/>
  <c r="H479" i="77"/>
  <c r="H480" i="77"/>
  <c r="H481" i="77"/>
  <c r="H482" i="77"/>
  <c r="H483" i="77"/>
  <c r="H484" i="77"/>
  <c r="H485" i="77"/>
  <c r="H486" i="77"/>
  <c r="H487" i="77"/>
  <c r="H488" i="77"/>
  <c r="H489" i="77"/>
  <c r="H490" i="77"/>
  <c r="H491" i="77"/>
  <c r="H492" i="77"/>
  <c r="H493" i="77"/>
  <c r="H494" i="77"/>
  <c r="H495" i="77"/>
  <c r="H496" i="77"/>
  <c r="H497" i="77"/>
  <c r="H498" i="77"/>
  <c r="H499" i="77"/>
  <c r="H500" i="77"/>
  <c r="H501" i="77"/>
  <c r="H502" i="77"/>
  <c r="H503" i="77"/>
  <c r="H504" i="77"/>
  <c r="H505" i="77"/>
  <c r="H506" i="77"/>
  <c r="H507" i="77"/>
  <c r="H508" i="77"/>
  <c r="H509" i="77"/>
  <c r="H510" i="77"/>
  <c r="H511" i="77"/>
  <c r="H512" i="77"/>
  <c r="H513" i="77"/>
  <c r="H514" i="77"/>
  <c r="H515" i="77"/>
  <c r="H516" i="77"/>
  <c r="H517" i="77"/>
  <c r="H518" i="77"/>
  <c r="H519" i="77"/>
  <c r="H520" i="77"/>
  <c r="H521" i="77"/>
  <c r="H522" i="77"/>
  <c r="H523" i="77"/>
  <c r="H524" i="77"/>
  <c r="H525" i="77"/>
  <c r="H526" i="77"/>
  <c r="H527" i="77"/>
  <c r="H528" i="77"/>
  <c r="H529" i="77"/>
  <c r="H530" i="77"/>
  <c r="H531" i="77"/>
  <c r="H532" i="77"/>
  <c r="H533" i="77"/>
  <c r="H534" i="77"/>
  <c r="H535" i="77"/>
  <c r="H536" i="77"/>
  <c r="H537" i="77"/>
  <c r="H538" i="77"/>
  <c r="H539" i="77"/>
  <c r="H540" i="77"/>
  <c r="H541" i="77"/>
  <c r="H542" i="77"/>
  <c r="H543" i="77"/>
  <c r="H544" i="77"/>
  <c r="H545" i="77"/>
  <c r="H546" i="77"/>
  <c r="H547" i="77"/>
  <c r="H548" i="77"/>
  <c r="H549" i="77"/>
  <c r="H550" i="77"/>
  <c r="H551" i="77"/>
  <c r="H552" i="77"/>
  <c r="H553" i="77"/>
  <c r="H554" i="77"/>
  <c r="H555" i="77"/>
  <c r="H556" i="77"/>
  <c r="H557" i="77"/>
  <c r="H558" i="77"/>
  <c r="H559" i="77"/>
  <c r="H560" i="77"/>
  <c r="H561" i="77"/>
  <c r="H562" i="77"/>
  <c r="H563" i="77"/>
  <c r="H564" i="77"/>
  <c r="H565" i="77"/>
  <c r="H566" i="77"/>
  <c r="H567" i="77"/>
  <c r="H568" i="77"/>
  <c r="H569" i="77"/>
  <c r="H570" i="77"/>
  <c r="H571" i="77"/>
  <c r="H572" i="77"/>
  <c r="H573" i="77"/>
  <c r="H574" i="77"/>
  <c r="H575" i="77"/>
  <c r="H576" i="77"/>
  <c r="H577" i="77"/>
  <c r="H578" i="77"/>
  <c r="H579" i="77"/>
  <c r="H580" i="77"/>
  <c r="H581" i="77"/>
  <c r="H582" i="77"/>
  <c r="H583" i="77"/>
  <c r="H584" i="77"/>
  <c r="H585" i="77"/>
  <c r="H586" i="77"/>
  <c r="H587" i="77"/>
  <c r="H588" i="77"/>
  <c r="H589" i="77"/>
  <c r="H590" i="77"/>
  <c r="H591" i="77"/>
  <c r="H592" i="77"/>
  <c r="H593" i="77"/>
  <c r="H594" i="77"/>
  <c r="H595" i="77"/>
  <c r="H596" i="77"/>
  <c r="H597" i="77"/>
  <c r="H598" i="77"/>
  <c r="H599" i="77"/>
  <c r="H600" i="77"/>
  <c r="H601" i="77"/>
  <c r="H602" i="77"/>
  <c r="H603" i="77"/>
  <c r="H604" i="77"/>
  <c r="H605" i="77"/>
  <c r="H606" i="77"/>
  <c r="H607" i="77"/>
  <c r="H608" i="77"/>
  <c r="H609" i="77"/>
  <c r="H610" i="77"/>
  <c r="H611" i="77"/>
  <c r="H612" i="77"/>
  <c r="H613" i="77"/>
  <c r="H614" i="77"/>
  <c r="H615" i="77"/>
  <c r="H616" i="77"/>
  <c r="H617" i="77"/>
  <c r="H618" i="77"/>
  <c r="H619" i="77"/>
  <c r="H620" i="77"/>
  <c r="H621" i="77"/>
  <c r="H622" i="77"/>
  <c r="H623" i="77"/>
  <c r="H624" i="77"/>
  <c r="H625" i="77"/>
  <c r="H626" i="77"/>
  <c r="H627" i="77"/>
  <c r="H628" i="77"/>
  <c r="H629" i="77"/>
  <c r="H630" i="77"/>
  <c r="H631" i="77"/>
  <c r="H632" i="77"/>
  <c r="H633" i="77"/>
  <c r="H634" i="77"/>
  <c r="H635" i="77"/>
  <c r="H636" i="77"/>
  <c r="H637" i="77"/>
  <c r="H638" i="77"/>
  <c r="H639" i="77"/>
  <c r="H640" i="77"/>
  <c r="H641" i="77"/>
  <c r="H642" i="77"/>
  <c r="H643" i="77"/>
  <c r="H644" i="77"/>
  <c r="H645" i="77"/>
  <c r="H646" i="77"/>
  <c r="H647" i="77"/>
  <c r="H648" i="77"/>
  <c r="H649" i="77"/>
  <c r="H650" i="77"/>
  <c r="H651" i="77"/>
  <c r="H652" i="77"/>
  <c r="H653" i="77"/>
  <c r="H654" i="77"/>
  <c r="H655" i="77"/>
  <c r="H656" i="77"/>
  <c r="H657" i="77"/>
  <c r="H658" i="77"/>
  <c r="H659" i="77"/>
  <c r="H660" i="77"/>
  <c r="H661" i="77"/>
  <c r="H662" i="77"/>
  <c r="H663" i="77"/>
  <c r="H664" i="77"/>
  <c r="H665" i="77"/>
  <c r="H666" i="77"/>
  <c r="H667" i="77"/>
  <c r="H668" i="77"/>
  <c r="H669" i="77"/>
  <c r="H670" i="77"/>
  <c r="H671" i="77"/>
  <c r="H672" i="77"/>
  <c r="H673" i="77"/>
  <c r="H674" i="77"/>
  <c r="H675" i="77"/>
  <c r="H676" i="77"/>
  <c r="H677" i="77"/>
  <c r="H678" i="77"/>
  <c r="H679" i="77"/>
  <c r="H680" i="77"/>
  <c r="H681" i="77"/>
  <c r="H682" i="77"/>
  <c r="H683" i="77"/>
  <c r="H684" i="77"/>
  <c r="H685" i="77"/>
  <c r="H686" i="77"/>
  <c r="H687" i="77"/>
  <c r="H688" i="77"/>
  <c r="H689" i="77"/>
  <c r="H690" i="77"/>
  <c r="H691" i="77"/>
  <c r="H692" i="77"/>
  <c r="H693" i="77"/>
  <c r="H694" i="77"/>
  <c r="H695" i="77"/>
  <c r="H696" i="77"/>
  <c r="H697" i="77"/>
  <c r="H698" i="77"/>
  <c r="H699" i="77"/>
  <c r="H700" i="77"/>
  <c r="H701" i="77"/>
  <c r="H702" i="77"/>
  <c r="H703" i="77"/>
  <c r="H704" i="77"/>
  <c r="H705" i="77"/>
  <c r="H706" i="77"/>
  <c r="H707" i="77"/>
  <c r="H708" i="77"/>
  <c r="H709" i="77"/>
  <c r="H710" i="77"/>
  <c r="H711" i="77"/>
  <c r="H712" i="77"/>
  <c r="H713" i="77"/>
  <c r="H714" i="77"/>
  <c r="H715" i="77"/>
  <c r="H716" i="77"/>
  <c r="H717" i="77"/>
  <c r="H718" i="77"/>
  <c r="H719" i="77"/>
  <c r="H720" i="77"/>
  <c r="H721" i="77"/>
  <c r="H722" i="77"/>
  <c r="H723" i="77"/>
  <c r="H724" i="77"/>
  <c r="H725" i="77"/>
  <c r="H726" i="77"/>
  <c r="H727" i="77"/>
  <c r="H728" i="77"/>
  <c r="H729" i="77"/>
  <c r="H730" i="77"/>
  <c r="H731" i="77"/>
  <c r="H732" i="77"/>
  <c r="H733" i="77"/>
  <c r="H734" i="77"/>
  <c r="H735" i="77"/>
  <c r="H736" i="77"/>
  <c r="H737" i="77"/>
  <c r="H738" i="77"/>
  <c r="H739" i="77"/>
  <c r="H740" i="77"/>
  <c r="H741" i="77"/>
  <c r="H742" i="77"/>
  <c r="H743" i="77"/>
  <c r="H744" i="77"/>
  <c r="H745" i="77"/>
  <c r="H746" i="77"/>
  <c r="H747" i="77"/>
  <c r="H748" i="77"/>
  <c r="H749" i="77"/>
  <c r="H750" i="77"/>
  <c r="H751" i="77"/>
  <c r="H752" i="77"/>
  <c r="H753" i="77"/>
  <c r="H754" i="77"/>
  <c r="H755" i="77"/>
  <c r="H756" i="77"/>
  <c r="H757" i="77"/>
  <c r="H758" i="77"/>
  <c r="H759" i="77"/>
  <c r="H760" i="77"/>
  <c r="H761" i="77"/>
  <c r="H762" i="77"/>
  <c r="H763" i="77"/>
  <c r="H764" i="77"/>
  <c r="H765" i="77"/>
  <c r="H766" i="77"/>
  <c r="H767" i="77"/>
  <c r="H768" i="77"/>
  <c r="H769" i="77"/>
  <c r="H770" i="77"/>
  <c r="H771" i="77"/>
  <c r="H772" i="77"/>
  <c r="H773" i="77"/>
  <c r="H774" i="77"/>
  <c r="H775" i="77"/>
  <c r="H776" i="77"/>
  <c r="H777" i="77"/>
  <c r="H778" i="77"/>
  <c r="H779" i="77"/>
  <c r="H780" i="77"/>
  <c r="H781" i="77"/>
  <c r="H782" i="77"/>
  <c r="H111" i="77"/>
  <c r="H120" i="76"/>
  <c r="H121" i="76"/>
  <c r="H122" i="76"/>
  <c r="H123" i="76"/>
  <c r="H124" i="76"/>
  <c r="H125" i="76"/>
  <c r="H126" i="76"/>
  <c r="H127" i="76"/>
  <c r="H128" i="76"/>
  <c r="H129" i="76"/>
  <c r="H130" i="76"/>
  <c r="H131" i="76"/>
  <c r="H132" i="76"/>
  <c r="H133" i="76"/>
  <c r="H134" i="76"/>
  <c r="H135" i="76"/>
  <c r="H136" i="76"/>
  <c r="H137" i="76"/>
  <c r="H138" i="76"/>
  <c r="H139" i="76"/>
  <c r="H140" i="76"/>
  <c r="H141" i="76"/>
  <c r="H142" i="76"/>
  <c r="H143" i="76"/>
  <c r="H144" i="76"/>
  <c r="H145" i="76"/>
  <c r="H146" i="76"/>
  <c r="H147" i="76"/>
  <c r="H148" i="76"/>
  <c r="H149" i="76"/>
  <c r="H150" i="76"/>
  <c r="H151" i="76"/>
  <c r="H152" i="76"/>
  <c r="H153" i="76"/>
  <c r="H154" i="76"/>
  <c r="H155" i="76"/>
  <c r="H156" i="76"/>
  <c r="H157" i="76"/>
  <c r="H158" i="76"/>
  <c r="H159" i="76"/>
  <c r="H160" i="76"/>
  <c r="H161" i="76"/>
  <c r="H162" i="76"/>
  <c r="H163" i="76"/>
  <c r="H164" i="76"/>
  <c r="H165" i="76"/>
  <c r="H166" i="76"/>
  <c r="H167" i="76"/>
  <c r="H168" i="76"/>
  <c r="H169" i="76"/>
  <c r="H170" i="76"/>
  <c r="H171" i="76"/>
  <c r="H172" i="76"/>
  <c r="H173" i="76"/>
  <c r="H174" i="76"/>
  <c r="H175" i="76"/>
  <c r="H176" i="76"/>
  <c r="H177" i="76"/>
  <c r="H178" i="76"/>
  <c r="H179" i="76"/>
  <c r="H180" i="76"/>
  <c r="H181" i="76"/>
  <c r="H182" i="76"/>
  <c r="H183" i="76"/>
  <c r="H184" i="76"/>
  <c r="H185" i="76"/>
  <c r="H186" i="76"/>
  <c r="H187" i="76"/>
  <c r="H188" i="76"/>
  <c r="H189" i="76"/>
  <c r="H190" i="76"/>
  <c r="H191" i="76"/>
  <c r="H192" i="76"/>
  <c r="H193" i="76"/>
  <c r="H194" i="76"/>
  <c r="H195" i="76"/>
  <c r="H196" i="76"/>
  <c r="H197" i="76"/>
  <c r="H198" i="76"/>
  <c r="H199" i="76"/>
  <c r="H200" i="76"/>
  <c r="H201" i="76"/>
  <c r="H202" i="76"/>
  <c r="H203" i="76"/>
  <c r="H204" i="76"/>
  <c r="H205" i="76"/>
  <c r="H206" i="76"/>
  <c r="H207" i="76"/>
  <c r="H208" i="76"/>
  <c r="H209" i="76"/>
  <c r="H210" i="76"/>
  <c r="H211" i="76"/>
  <c r="H212" i="76"/>
  <c r="H213" i="76"/>
  <c r="H214" i="76"/>
  <c r="H215" i="76"/>
  <c r="H216" i="76"/>
  <c r="H217" i="76"/>
  <c r="H218" i="76"/>
  <c r="H219" i="76"/>
  <c r="H220" i="76"/>
  <c r="H221" i="76"/>
  <c r="H222" i="76"/>
  <c r="H223" i="76"/>
  <c r="H224" i="76"/>
  <c r="H225" i="76"/>
  <c r="H226" i="76"/>
  <c r="H227" i="76"/>
  <c r="H228" i="76"/>
  <c r="H229" i="76"/>
  <c r="H230" i="76"/>
  <c r="H231" i="76"/>
  <c r="H232" i="76"/>
  <c r="H233" i="76"/>
  <c r="H234" i="76"/>
  <c r="H235" i="76"/>
  <c r="H236" i="76"/>
  <c r="H237" i="76"/>
  <c r="H238" i="76"/>
  <c r="H239" i="76"/>
  <c r="H240" i="76"/>
  <c r="H241" i="76"/>
  <c r="H242" i="76"/>
  <c r="H243" i="76"/>
  <c r="H244" i="76"/>
  <c r="H245" i="76"/>
  <c r="H246" i="76"/>
  <c r="H247" i="76"/>
  <c r="H248" i="76"/>
  <c r="H249" i="76"/>
  <c r="H250" i="76"/>
  <c r="H251" i="76"/>
  <c r="H252" i="76"/>
  <c r="H253" i="76"/>
  <c r="H254" i="76"/>
  <c r="H255" i="76"/>
  <c r="H256" i="76"/>
  <c r="H257" i="76"/>
  <c r="H258" i="76"/>
  <c r="H259" i="76"/>
  <c r="H260" i="76"/>
  <c r="H261" i="76"/>
  <c r="H262" i="76"/>
  <c r="H263" i="76"/>
  <c r="H264" i="76"/>
  <c r="H265" i="76"/>
  <c r="H266" i="76"/>
  <c r="H267" i="76"/>
  <c r="H268" i="76"/>
  <c r="H269" i="76"/>
  <c r="H270" i="76"/>
  <c r="H271" i="76"/>
  <c r="H272" i="76"/>
  <c r="H273" i="76"/>
  <c r="H274" i="76"/>
  <c r="H275" i="76"/>
  <c r="H276" i="76"/>
  <c r="H277" i="76"/>
  <c r="H278" i="76"/>
  <c r="H279" i="76"/>
  <c r="H280" i="76"/>
  <c r="H281" i="76"/>
  <c r="H282" i="76"/>
  <c r="H283" i="76"/>
  <c r="H284" i="76"/>
  <c r="H285" i="76"/>
  <c r="H286" i="76"/>
  <c r="H287" i="76"/>
  <c r="H288" i="76"/>
  <c r="H289" i="76"/>
  <c r="H290" i="76"/>
  <c r="H291" i="76"/>
  <c r="H292" i="76"/>
  <c r="H293" i="76"/>
  <c r="H294" i="76"/>
  <c r="H295" i="76"/>
  <c r="H296" i="76"/>
  <c r="H297" i="76"/>
  <c r="H298" i="76"/>
  <c r="H299" i="76"/>
  <c r="H300" i="76"/>
  <c r="H301" i="76"/>
  <c r="H302" i="76"/>
  <c r="H303" i="76"/>
  <c r="H304" i="76"/>
  <c r="H305" i="76"/>
  <c r="H306" i="76"/>
  <c r="H307" i="76"/>
  <c r="H308" i="76"/>
  <c r="H309" i="76"/>
  <c r="H310" i="76"/>
  <c r="H311" i="76"/>
  <c r="H312" i="76"/>
  <c r="H313" i="76"/>
  <c r="H314" i="76"/>
  <c r="H315" i="76"/>
  <c r="H316" i="76"/>
  <c r="H317" i="76"/>
  <c r="H318" i="76"/>
  <c r="H319" i="76"/>
  <c r="H320" i="76"/>
  <c r="H321" i="76"/>
  <c r="H322" i="76"/>
  <c r="H323" i="76"/>
  <c r="H324" i="76"/>
  <c r="H325" i="76"/>
  <c r="H326" i="76"/>
  <c r="H327" i="76"/>
  <c r="H328" i="76"/>
  <c r="H329" i="76"/>
  <c r="H330" i="76"/>
  <c r="H331" i="76"/>
  <c r="H332" i="76"/>
  <c r="H333" i="76"/>
  <c r="H334" i="76"/>
  <c r="H335" i="76"/>
  <c r="H336" i="76"/>
  <c r="H337" i="76"/>
  <c r="H338" i="76"/>
  <c r="H339" i="76"/>
  <c r="H340" i="76"/>
  <c r="H341" i="76"/>
  <c r="H342" i="76"/>
  <c r="H343" i="76"/>
  <c r="H344" i="76"/>
  <c r="H345" i="76"/>
  <c r="H346" i="76"/>
  <c r="H347" i="76"/>
  <c r="H348" i="76"/>
  <c r="H349" i="76"/>
  <c r="H350" i="76"/>
  <c r="H351" i="76"/>
  <c r="H352" i="76"/>
  <c r="H353" i="76"/>
  <c r="H354" i="76"/>
  <c r="H355" i="76"/>
  <c r="H356" i="76"/>
  <c r="H357" i="76"/>
  <c r="H358" i="76"/>
  <c r="H359" i="76"/>
  <c r="H360" i="76"/>
  <c r="H361" i="76"/>
  <c r="H362" i="76"/>
  <c r="H363" i="76"/>
  <c r="H364" i="76"/>
  <c r="H365" i="76"/>
  <c r="H366" i="76"/>
  <c r="H367" i="76"/>
  <c r="H368" i="76"/>
  <c r="H369" i="76"/>
  <c r="H370" i="76"/>
  <c r="H371" i="76"/>
  <c r="H372" i="76"/>
  <c r="H373" i="76"/>
  <c r="H374" i="76"/>
  <c r="H375" i="76"/>
  <c r="H376" i="76"/>
  <c r="H377" i="76"/>
  <c r="H378" i="76"/>
  <c r="H379" i="76"/>
  <c r="H380" i="76"/>
  <c r="H381" i="76"/>
  <c r="H382" i="76"/>
  <c r="H383" i="76"/>
  <c r="H384" i="76"/>
  <c r="H385" i="76"/>
  <c r="H386" i="76"/>
  <c r="H387" i="76"/>
  <c r="H388" i="76"/>
  <c r="H389" i="76"/>
  <c r="H390" i="76"/>
  <c r="H391" i="76"/>
  <c r="H392" i="76"/>
  <c r="H393" i="76"/>
  <c r="H394" i="76"/>
  <c r="H395" i="76"/>
  <c r="H396" i="76"/>
  <c r="H397" i="76"/>
  <c r="H398" i="76"/>
  <c r="H399" i="76"/>
  <c r="H400" i="76"/>
  <c r="H401" i="76"/>
  <c r="H402" i="76"/>
  <c r="H403" i="76"/>
  <c r="H404" i="76"/>
  <c r="H405" i="76"/>
  <c r="H406" i="76"/>
  <c r="H407" i="76"/>
  <c r="H408" i="76"/>
  <c r="H409" i="76"/>
  <c r="H410" i="76"/>
  <c r="H411" i="76"/>
  <c r="H412" i="76"/>
  <c r="H413" i="76"/>
  <c r="H414" i="76"/>
  <c r="H415" i="76"/>
  <c r="H416" i="76"/>
  <c r="H417" i="76"/>
  <c r="H418" i="76"/>
  <c r="H419" i="76"/>
  <c r="H420" i="76"/>
  <c r="H421" i="76"/>
  <c r="H422" i="76"/>
  <c r="H423" i="76"/>
  <c r="H424" i="76"/>
  <c r="H425" i="76"/>
  <c r="H426" i="76"/>
  <c r="H427" i="76"/>
  <c r="H428" i="76"/>
  <c r="H429" i="76"/>
  <c r="H430" i="76"/>
  <c r="H431" i="76"/>
  <c r="H432" i="76"/>
  <c r="H433" i="76"/>
  <c r="H434" i="76"/>
  <c r="H435" i="76"/>
  <c r="H436" i="76"/>
  <c r="H437" i="76"/>
  <c r="H438" i="76"/>
  <c r="H439" i="76"/>
  <c r="H440" i="76"/>
  <c r="H441" i="76"/>
  <c r="H442" i="76"/>
  <c r="H443" i="76"/>
  <c r="H444" i="76"/>
  <c r="H445" i="76"/>
  <c r="H446" i="76"/>
  <c r="H447" i="76"/>
  <c r="H448" i="76"/>
  <c r="H449" i="76"/>
  <c r="H450" i="76"/>
  <c r="H451" i="76"/>
  <c r="H452" i="76"/>
  <c r="H453" i="76"/>
  <c r="H454" i="76"/>
  <c r="H455" i="76"/>
  <c r="H456" i="76"/>
  <c r="H457" i="76"/>
  <c r="H458" i="76"/>
  <c r="H459" i="76"/>
  <c r="H460" i="76"/>
  <c r="H461" i="76"/>
  <c r="H462" i="76"/>
  <c r="H463" i="76"/>
  <c r="H464" i="76"/>
  <c r="H465" i="76"/>
  <c r="H466" i="76"/>
  <c r="H467" i="76"/>
  <c r="H468" i="76"/>
  <c r="H469" i="76"/>
  <c r="H470" i="76"/>
  <c r="H471" i="76"/>
  <c r="H472" i="76"/>
  <c r="H473" i="76"/>
  <c r="H474" i="76"/>
  <c r="H475" i="76"/>
  <c r="H476" i="76"/>
  <c r="H477" i="76"/>
  <c r="H478" i="76"/>
  <c r="H479" i="76"/>
  <c r="H480" i="76"/>
  <c r="H481" i="76"/>
  <c r="H482" i="76"/>
  <c r="H483" i="76"/>
  <c r="H484" i="76"/>
  <c r="H485" i="76"/>
  <c r="H486" i="76"/>
  <c r="H487" i="76"/>
  <c r="H488" i="76"/>
  <c r="H489" i="76"/>
  <c r="H490" i="76"/>
  <c r="H491" i="76"/>
  <c r="H492" i="76"/>
  <c r="H493" i="76"/>
  <c r="H494" i="76"/>
  <c r="H495" i="76"/>
  <c r="H496" i="76"/>
  <c r="H497" i="76"/>
  <c r="H498" i="76"/>
  <c r="H499" i="76"/>
  <c r="H500" i="76"/>
  <c r="H501" i="76"/>
  <c r="H502" i="76"/>
  <c r="H503" i="76"/>
  <c r="H504" i="76"/>
  <c r="H505" i="76"/>
  <c r="H506" i="76"/>
  <c r="H507" i="76"/>
  <c r="H508" i="76"/>
  <c r="H509" i="76"/>
  <c r="H510" i="76"/>
  <c r="H511" i="76"/>
  <c r="H512" i="76"/>
  <c r="H513" i="76"/>
  <c r="H514" i="76"/>
  <c r="H515" i="76"/>
  <c r="H516" i="76"/>
  <c r="H517" i="76"/>
  <c r="H518" i="76"/>
  <c r="H519" i="76"/>
  <c r="H520" i="76"/>
  <c r="H521" i="76"/>
  <c r="H522" i="76"/>
  <c r="H523" i="76"/>
  <c r="H524" i="76"/>
  <c r="H525" i="76"/>
  <c r="H526" i="76"/>
  <c r="H527" i="76"/>
  <c r="H528" i="76"/>
  <c r="H529" i="76"/>
  <c r="H530" i="76"/>
  <c r="H531" i="76"/>
  <c r="H532" i="76"/>
  <c r="H533" i="76"/>
  <c r="H534" i="76"/>
  <c r="H535" i="76"/>
  <c r="H536" i="76"/>
  <c r="H537" i="76"/>
  <c r="H538" i="76"/>
  <c r="H539" i="76"/>
  <c r="H540" i="76"/>
  <c r="H541" i="76"/>
  <c r="H542" i="76"/>
  <c r="H543" i="76"/>
  <c r="H544" i="76"/>
  <c r="H545" i="76"/>
  <c r="H546" i="76"/>
  <c r="H547" i="76"/>
  <c r="H548" i="76"/>
  <c r="H549" i="76"/>
  <c r="H550" i="76"/>
  <c r="H551" i="76"/>
  <c r="H552" i="76"/>
  <c r="H553" i="76"/>
  <c r="H554" i="76"/>
  <c r="H555" i="76"/>
  <c r="H556" i="76"/>
  <c r="H557" i="76"/>
  <c r="H558" i="76"/>
  <c r="H559" i="76"/>
  <c r="H560" i="76"/>
  <c r="H561" i="76"/>
  <c r="H562" i="76"/>
  <c r="H563" i="76"/>
  <c r="H564" i="76"/>
  <c r="H565" i="76"/>
  <c r="H566" i="76"/>
  <c r="H567" i="76"/>
  <c r="H568" i="76"/>
  <c r="H569" i="76"/>
  <c r="H570" i="76"/>
  <c r="H571" i="76"/>
  <c r="H572" i="76"/>
  <c r="H573" i="76"/>
  <c r="H574" i="76"/>
  <c r="H575" i="76"/>
  <c r="H576" i="76"/>
  <c r="H577" i="76"/>
  <c r="H578" i="76"/>
  <c r="H579" i="76"/>
  <c r="H580" i="76"/>
  <c r="H581" i="76"/>
  <c r="H582" i="76"/>
  <c r="H583" i="76"/>
  <c r="H584" i="76"/>
  <c r="H585" i="76"/>
  <c r="H586" i="76"/>
  <c r="H587" i="76"/>
  <c r="H588" i="76"/>
  <c r="H589" i="76"/>
  <c r="H590" i="76"/>
  <c r="H591" i="76"/>
  <c r="H592" i="76"/>
  <c r="H593" i="76"/>
  <c r="H594" i="76"/>
  <c r="H595" i="76"/>
  <c r="H596" i="76"/>
  <c r="H597" i="76"/>
  <c r="H598" i="76"/>
  <c r="H599" i="76"/>
  <c r="H600" i="76"/>
  <c r="H601" i="76"/>
  <c r="H602" i="76"/>
  <c r="H603" i="76"/>
  <c r="H604" i="76"/>
  <c r="H605" i="76"/>
  <c r="H606" i="76"/>
  <c r="H607" i="76"/>
  <c r="H608" i="76"/>
  <c r="H609" i="76"/>
  <c r="H610" i="76"/>
  <c r="H611" i="76"/>
  <c r="H612" i="76"/>
  <c r="H613" i="76"/>
  <c r="H614" i="76"/>
  <c r="H615" i="76"/>
  <c r="H616" i="76"/>
  <c r="H617" i="76"/>
  <c r="H618" i="76"/>
  <c r="H619" i="76"/>
  <c r="H620" i="76"/>
  <c r="H621" i="76"/>
  <c r="H622" i="76"/>
  <c r="H623" i="76"/>
  <c r="H624" i="76"/>
  <c r="H625" i="76"/>
  <c r="H626" i="76"/>
  <c r="H627" i="76"/>
  <c r="H628" i="76"/>
  <c r="H629" i="76"/>
  <c r="H630" i="76"/>
  <c r="H631" i="76"/>
  <c r="H632" i="76"/>
  <c r="H633" i="76"/>
  <c r="H634" i="76"/>
  <c r="H635" i="76"/>
  <c r="H636" i="76"/>
  <c r="H637" i="76"/>
  <c r="H638" i="76"/>
  <c r="H639" i="76"/>
  <c r="H640" i="76"/>
  <c r="H641" i="76"/>
  <c r="H642" i="76"/>
  <c r="H643" i="76"/>
  <c r="H644" i="76"/>
  <c r="H645" i="76"/>
  <c r="H646" i="76"/>
  <c r="H647" i="76"/>
  <c r="H648" i="76"/>
  <c r="H649" i="76"/>
  <c r="H650" i="76"/>
  <c r="H651" i="76"/>
  <c r="H652" i="76"/>
  <c r="H653" i="76"/>
  <c r="H654" i="76"/>
  <c r="H655" i="76"/>
  <c r="H656" i="76"/>
  <c r="H657" i="76"/>
  <c r="H658" i="76"/>
  <c r="H659" i="76"/>
  <c r="H660" i="76"/>
  <c r="H661" i="76"/>
  <c r="H662" i="76"/>
  <c r="H663" i="76"/>
  <c r="H664" i="76"/>
  <c r="H665" i="76"/>
  <c r="H666" i="76"/>
  <c r="H667" i="76"/>
  <c r="H668" i="76"/>
  <c r="H669" i="76"/>
  <c r="H670" i="76"/>
  <c r="H671" i="76"/>
  <c r="H672" i="76"/>
  <c r="H673" i="76"/>
  <c r="H674" i="76"/>
  <c r="H675" i="76"/>
  <c r="H676" i="76"/>
  <c r="H677" i="76"/>
  <c r="H678" i="76"/>
  <c r="H679" i="76"/>
  <c r="H680" i="76"/>
  <c r="H681" i="76"/>
  <c r="H682" i="76"/>
  <c r="H683" i="76"/>
  <c r="H684" i="76"/>
  <c r="H685" i="76"/>
  <c r="H686" i="76"/>
  <c r="H687" i="76"/>
  <c r="H688" i="76"/>
  <c r="H689" i="76"/>
  <c r="H690" i="76"/>
  <c r="H691" i="76"/>
  <c r="H692" i="76"/>
  <c r="H693" i="76"/>
  <c r="H694" i="76"/>
  <c r="H695" i="76"/>
  <c r="H696" i="76"/>
  <c r="H697" i="76"/>
  <c r="H698" i="76"/>
  <c r="H699" i="76"/>
  <c r="H700" i="76"/>
  <c r="H701" i="76"/>
  <c r="H702" i="76"/>
  <c r="H703" i="76"/>
  <c r="H704" i="76"/>
  <c r="H705" i="76"/>
  <c r="H706" i="76"/>
  <c r="H707" i="76"/>
  <c r="H708" i="76"/>
  <c r="H709" i="76"/>
  <c r="H710" i="76"/>
  <c r="H711" i="76"/>
  <c r="H712" i="76"/>
  <c r="H713" i="76"/>
  <c r="H714" i="76"/>
  <c r="H715" i="76"/>
  <c r="H716" i="76"/>
  <c r="H717" i="76"/>
  <c r="H718" i="76"/>
  <c r="H719" i="76"/>
  <c r="H720" i="76"/>
  <c r="H721" i="76"/>
  <c r="H722" i="76"/>
  <c r="H723" i="76"/>
  <c r="H724" i="76"/>
  <c r="H725" i="76"/>
  <c r="H726" i="76"/>
  <c r="H727" i="76"/>
  <c r="H728" i="76"/>
  <c r="H729" i="76"/>
  <c r="H730" i="76"/>
  <c r="H731" i="76"/>
  <c r="H732" i="76"/>
  <c r="H733" i="76"/>
  <c r="H734" i="76"/>
  <c r="H735" i="76"/>
  <c r="H736" i="76"/>
  <c r="H737" i="76"/>
  <c r="H738" i="76"/>
  <c r="H739" i="76"/>
  <c r="H740" i="76"/>
  <c r="H741" i="76"/>
  <c r="H742" i="76"/>
  <c r="H743" i="76"/>
  <c r="H744" i="76"/>
  <c r="H745" i="76"/>
  <c r="H746" i="76"/>
  <c r="H747" i="76"/>
  <c r="H748" i="76"/>
  <c r="H749" i="76"/>
  <c r="H750" i="76"/>
  <c r="H751" i="76"/>
  <c r="H752" i="76"/>
  <c r="H753" i="76"/>
  <c r="H754" i="76"/>
  <c r="H755" i="76"/>
  <c r="H756" i="76"/>
  <c r="H757" i="76"/>
  <c r="H758" i="76"/>
  <c r="H759" i="76"/>
  <c r="H760" i="76"/>
  <c r="H761" i="76"/>
  <c r="H762" i="76"/>
  <c r="H763" i="76"/>
  <c r="H764" i="76"/>
  <c r="H765" i="76"/>
  <c r="H766" i="76"/>
  <c r="H767" i="76"/>
  <c r="H768" i="76"/>
  <c r="H769" i="76"/>
  <c r="H770" i="76"/>
  <c r="H771" i="76"/>
  <c r="H772" i="76"/>
  <c r="H773" i="76"/>
  <c r="H774" i="76"/>
  <c r="H775" i="76"/>
  <c r="H776" i="76"/>
  <c r="H777" i="76"/>
  <c r="H778" i="76"/>
  <c r="H779" i="76"/>
  <c r="H780" i="76"/>
  <c r="H781" i="76"/>
  <c r="H782" i="76"/>
  <c r="H783" i="76"/>
  <c r="H784" i="76"/>
  <c r="H785" i="76"/>
  <c r="H786" i="76"/>
  <c r="H787" i="76"/>
  <c r="H788" i="76"/>
  <c r="H789" i="76"/>
  <c r="H790" i="76"/>
  <c r="H119" i="76"/>
  <c r="H130" i="74"/>
  <c r="H131" i="74"/>
  <c r="H132" i="74"/>
  <c r="H133" i="74"/>
  <c r="H134" i="74"/>
  <c r="H135" i="74"/>
  <c r="H136" i="74"/>
  <c r="H137" i="74"/>
  <c r="H138" i="74"/>
  <c r="H139" i="74"/>
  <c r="H140" i="74"/>
  <c r="H141" i="74"/>
  <c r="H142" i="74"/>
  <c r="H143" i="74"/>
  <c r="H144" i="74"/>
  <c r="H145" i="74"/>
  <c r="H146" i="74"/>
  <c r="H147" i="74"/>
  <c r="H148" i="74"/>
  <c r="H149" i="74"/>
  <c r="H150" i="74"/>
  <c r="H151" i="74"/>
  <c r="H152" i="74"/>
  <c r="H153" i="74"/>
  <c r="H154" i="74"/>
  <c r="H155" i="74"/>
  <c r="H156" i="74"/>
  <c r="H157" i="74"/>
  <c r="H158" i="74"/>
  <c r="H159" i="74"/>
  <c r="H160" i="74"/>
  <c r="H161" i="74"/>
  <c r="H162" i="74"/>
  <c r="H163" i="74"/>
  <c r="H164" i="74"/>
  <c r="H165" i="74"/>
  <c r="H166" i="74"/>
  <c r="H167" i="74"/>
  <c r="H168" i="74"/>
  <c r="H169" i="74"/>
  <c r="H170" i="74"/>
  <c r="H171" i="74"/>
  <c r="H172" i="74"/>
  <c r="H173" i="74"/>
  <c r="H174" i="74"/>
  <c r="H175" i="74"/>
  <c r="H176" i="74"/>
  <c r="H177" i="74"/>
  <c r="H178" i="74"/>
  <c r="H179" i="74"/>
  <c r="H180" i="74"/>
  <c r="H181" i="74"/>
  <c r="H182" i="74"/>
  <c r="H183" i="74"/>
  <c r="H184" i="74"/>
  <c r="H185" i="74"/>
  <c r="H186" i="74"/>
  <c r="H187" i="74"/>
  <c r="H188" i="74"/>
  <c r="H189" i="74"/>
  <c r="H190" i="74"/>
  <c r="H191" i="74"/>
  <c r="H192" i="74"/>
  <c r="H193" i="74"/>
  <c r="H194" i="74"/>
  <c r="H195" i="74"/>
  <c r="H196" i="74"/>
  <c r="H197" i="74"/>
  <c r="H198" i="74"/>
  <c r="H199" i="74"/>
  <c r="H200" i="74"/>
  <c r="H201" i="74"/>
  <c r="H202" i="74"/>
  <c r="H203" i="74"/>
  <c r="H204" i="74"/>
  <c r="H205" i="74"/>
  <c r="H206" i="74"/>
  <c r="H207" i="74"/>
  <c r="H208" i="74"/>
  <c r="H209" i="74"/>
  <c r="H210" i="74"/>
  <c r="H211" i="74"/>
  <c r="H212" i="74"/>
  <c r="H213" i="74"/>
  <c r="H214" i="74"/>
  <c r="H215" i="74"/>
  <c r="H216" i="74"/>
  <c r="H217" i="74"/>
  <c r="H218" i="74"/>
  <c r="H219" i="74"/>
  <c r="H220" i="74"/>
  <c r="H221" i="74"/>
  <c r="H222" i="74"/>
  <c r="H223" i="74"/>
  <c r="H224" i="74"/>
  <c r="H225" i="74"/>
  <c r="H226" i="74"/>
  <c r="H227" i="74"/>
  <c r="H228" i="74"/>
  <c r="H229" i="74"/>
  <c r="H230" i="74"/>
  <c r="H231" i="74"/>
  <c r="H232" i="74"/>
  <c r="H233" i="74"/>
  <c r="H234" i="74"/>
  <c r="H235" i="74"/>
  <c r="H236" i="74"/>
  <c r="H237" i="74"/>
  <c r="H238" i="74"/>
  <c r="H239" i="74"/>
  <c r="H240" i="74"/>
  <c r="H241" i="74"/>
  <c r="H242" i="74"/>
  <c r="H243" i="74"/>
  <c r="H244" i="74"/>
  <c r="H245" i="74"/>
  <c r="H246" i="74"/>
  <c r="H247" i="74"/>
  <c r="H248" i="74"/>
  <c r="H249" i="74"/>
  <c r="H250" i="74"/>
  <c r="H251" i="74"/>
  <c r="H252" i="74"/>
  <c r="H253" i="74"/>
  <c r="H254" i="74"/>
  <c r="H255" i="74"/>
  <c r="H256" i="74"/>
  <c r="H257" i="74"/>
  <c r="H258" i="74"/>
  <c r="H259" i="74"/>
  <c r="H260" i="74"/>
  <c r="H261" i="74"/>
  <c r="H262" i="74"/>
  <c r="H263" i="74"/>
  <c r="H264" i="74"/>
  <c r="H265" i="74"/>
  <c r="H266" i="74"/>
  <c r="H267" i="74"/>
  <c r="H268" i="74"/>
  <c r="H269" i="74"/>
  <c r="H270" i="74"/>
  <c r="H271" i="74"/>
  <c r="H272" i="74"/>
  <c r="H273" i="74"/>
  <c r="H274" i="74"/>
  <c r="H275" i="74"/>
  <c r="H276" i="74"/>
  <c r="H277" i="74"/>
  <c r="H278" i="74"/>
  <c r="H279" i="74"/>
  <c r="H280" i="74"/>
  <c r="H281" i="74"/>
  <c r="H282" i="74"/>
  <c r="H283" i="74"/>
  <c r="H284" i="74"/>
  <c r="H285" i="74"/>
  <c r="H286" i="74"/>
  <c r="H287" i="74"/>
  <c r="H288" i="74"/>
  <c r="H289" i="74"/>
  <c r="H290" i="74"/>
  <c r="H291" i="74"/>
  <c r="H292" i="74"/>
  <c r="H293" i="74"/>
  <c r="H294" i="74"/>
  <c r="H295" i="74"/>
  <c r="H296" i="74"/>
  <c r="H297" i="74"/>
  <c r="H298" i="74"/>
  <c r="H299" i="74"/>
  <c r="H300" i="74"/>
  <c r="H301" i="74"/>
  <c r="H302" i="74"/>
  <c r="H303" i="74"/>
  <c r="H304" i="74"/>
  <c r="H305" i="74"/>
  <c r="H306" i="74"/>
  <c r="H307" i="74"/>
  <c r="H308" i="74"/>
  <c r="H309" i="74"/>
  <c r="H310" i="74"/>
  <c r="H311" i="74"/>
  <c r="H312" i="74"/>
  <c r="H313" i="74"/>
  <c r="H314" i="74"/>
  <c r="H315" i="74"/>
  <c r="H316" i="74"/>
  <c r="H317" i="74"/>
  <c r="H318" i="74"/>
  <c r="H319" i="74"/>
  <c r="H320" i="74"/>
  <c r="H321" i="74"/>
  <c r="H322" i="74"/>
  <c r="H323" i="74"/>
  <c r="H324" i="74"/>
  <c r="H325" i="74"/>
  <c r="H326" i="74"/>
  <c r="H327" i="74"/>
  <c r="H328" i="74"/>
  <c r="H329" i="74"/>
  <c r="H330" i="74"/>
  <c r="H331" i="74"/>
  <c r="H332" i="74"/>
  <c r="H333" i="74"/>
  <c r="H334" i="74"/>
  <c r="H335" i="74"/>
  <c r="H336" i="74"/>
  <c r="H337" i="74"/>
  <c r="H338" i="74"/>
  <c r="H339" i="74"/>
  <c r="H340" i="74"/>
  <c r="H341" i="74"/>
  <c r="H342" i="74"/>
  <c r="H343" i="74"/>
  <c r="H344" i="74"/>
  <c r="H345" i="74"/>
  <c r="H346" i="74"/>
  <c r="H347" i="74"/>
  <c r="H348" i="74"/>
  <c r="H349" i="74"/>
  <c r="H350" i="74"/>
  <c r="H351" i="74"/>
  <c r="H352" i="74"/>
  <c r="H353" i="74"/>
  <c r="H354" i="74"/>
  <c r="H355" i="74"/>
  <c r="H356" i="74"/>
  <c r="H357" i="74"/>
  <c r="H358" i="74"/>
  <c r="H359" i="74"/>
  <c r="H360" i="74"/>
  <c r="H361" i="74"/>
  <c r="H362" i="74"/>
  <c r="H363" i="74"/>
  <c r="H364" i="74"/>
  <c r="H365" i="74"/>
  <c r="H366" i="74"/>
  <c r="H367" i="74"/>
  <c r="H368" i="74"/>
  <c r="H369" i="74"/>
  <c r="H370" i="74"/>
  <c r="H371" i="74"/>
  <c r="H372" i="74"/>
  <c r="H373" i="74"/>
  <c r="H374" i="74"/>
  <c r="H375" i="74"/>
  <c r="H376" i="74"/>
  <c r="H377" i="74"/>
  <c r="H378" i="74"/>
  <c r="H379" i="74"/>
  <c r="H380" i="74"/>
  <c r="H381" i="74"/>
  <c r="H382" i="74"/>
  <c r="H383" i="74"/>
  <c r="H384" i="74"/>
  <c r="H385" i="74"/>
  <c r="H386" i="74"/>
  <c r="H387" i="74"/>
  <c r="H388" i="74"/>
  <c r="H389" i="74"/>
  <c r="H390" i="74"/>
  <c r="H391" i="74"/>
  <c r="H392" i="74"/>
  <c r="H393" i="74"/>
  <c r="H394" i="74"/>
  <c r="H395" i="74"/>
  <c r="H396" i="74"/>
  <c r="H397" i="74"/>
  <c r="H398" i="74"/>
  <c r="H399" i="74"/>
  <c r="H400" i="74"/>
  <c r="H401" i="74"/>
  <c r="H402" i="74"/>
  <c r="H403" i="74"/>
  <c r="H404" i="74"/>
  <c r="H405" i="74"/>
  <c r="H406" i="74"/>
  <c r="H407" i="74"/>
  <c r="H408" i="74"/>
  <c r="H409" i="74"/>
  <c r="H410" i="74"/>
  <c r="H411" i="74"/>
  <c r="H412" i="74"/>
  <c r="H413" i="74"/>
  <c r="H414" i="74"/>
  <c r="H415" i="74"/>
  <c r="H416" i="74"/>
  <c r="H417" i="74"/>
  <c r="H418" i="74"/>
  <c r="H419" i="74"/>
  <c r="H420" i="74"/>
  <c r="H421" i="74"/>
  <c r="H422" i="74"/>
  <c r="H423" i="74"/>
  <c r="H424" i="74"/>
  <c r="H425" i="74"/>
  <c r="H426" i="74"/>
  <c r="H427" i="74"/>
  <c r="H428" i="74"/>
  <c r="H429" i="74"/>
  <c r="H430" i="74"/>
  <c r="H431" i="74"/>
  <c r="H432" i="74"/>
  <c r="H433" i="74"/>
  <c r="H434" i="74"/>
  <c r="H435" i="74"/>
  <c r="H436" i="74"/>
  <c r="H437" i="74"/>
  <c r="H438" i="74"/>
  <c r="H439" i="74"/>
  <c r="H440" i="74"/>
  <c r="H441" i="74"/>
  <c r="H442" i="74"/>
  <c r="H443" i="74"/>
  <c r="H444" i="74"/>
  <c r="H445" i="74"/>
  <c r="H446" i="74"/>
  <c r="H447" i="74"/>
  <c r="H448" i="74"/>
  <c r="H449" i="74"/>
  <c r="H450" i="74"/>
  <c r="H451" i="74"/>
  <c r="H452" i="74"/>
  <c r="H453" i="74"/>
  <c r="H454" i="74"/>
  <c r="H455" i="74"/>
  <c r="H456" i="74"/>
  <c r="H457" i="74"/>
  <c r="H458" i="74"/>
  <c r="H459" i="74"/>
  <c r="H460" i="74"/>
  <c r="H461" i="74"/>
  <c r="H462" i="74"/>
  <c r="H463" i="74"/>
  <c r="H464" i="74"/>
  <c r="H465" i="74"/>
  <c r="H466" i="74"/>
  <c r="H467" i="74"/>
  <c r="H468" i="74"/>
  <c r="H469" i="74"/>
  <c r="H470" i="74"/>
  <c r="H471" i="74"/>
  <c r="H472" i="74"/>
  <c r="H473" i="74"/>
  <c r="H474" i="74"/>
  <c r="H475" i="74"/>
  <c r="H476" i="74"/>
  <c r="H477" i="74"/>
  <c r="H478" i="74"/>
  <c r="H479" i="74"/>
  <c r="H480" i="74"/>
  <c r="H481" i="74"/>
  <c r="H482" i="74"/>
  <c r="H483" i="74"/>
  <c r="H484" i="74"/>
  <c r="H485" i="74"/>
  <c r="H486" i="74"/>
  <c r="H487" i="74"/>
  <c r="H488" i="74"/>
  <c r="H489" i="74"/>
  <c r="H490" i="74"/>
  <c r="H491" i="74"/>
  <c r="H492" i="74"/>
  <c r="H493" i="74"/>
  <c r="H494" i="74"/>
  <c r="H495" i="74"/>
  <c r="H496" i="74"/>
  <c r="H497" i="74"/>
  <c r="H498" i="74"/>
  <c r="H499" i="74"/>
  <c r="H500" i="74"/>
  <c r="H501" i="74"/>
  <c r="H502" i="74"/>
  <c r="H503" i="74"/>
  <c r="H504" i="74"/>
  <c r="H505" i="74"/>
  <c r="H506" i="74"/>
  <c r="H507" i="74"/>
  <c r="H508" i="74"/>
  <c r="H509" i="74"/>
  <c r="H510" i="74"/>
  <c r="H511" i="74"/>
  <c r="H512" i="74"/>
  <c r="H513" i="74"/>
  <c r="H514" i="74"/>
  <c r="H515" i="74"/>
  <c r="H516" i="74"/>
  <c r="H517" i="74"/>
  <c r="H518" i="74"/>
  <c r="H519" i="74"/>
  <c r="H520" i="74"/>
  <c r="H521" i="74"/>
  <c r="H522" i="74"/>
  <c r="H523" i="74"/>
  <c r="H524" i="74"/>
  <c r="H525" i="74"/>
  <c r="H526" i="74"/>
  <c r="H527" i="74"/>
  <c r="H528" i="74"/>
  <c r="H529" i="74"/>
  <c r="H530" i="74"/>
  <c r="H531" i="74"/>
  <c r="H532" i="74"/>
  <c r="H533" i="74"/>
  <c r="H534" i="74"/>
  <c r="H535" i="74"/>
  <c r="H536" i="74"/>
  <c r="H537" i="74"/>
  <c r="H538" i="74"/>
  <c r="H539" i="74"/>
  <c r="H540" i="74"/>
  <c r="H541" i="74"/>
  <c r="H542" i="74"/>
  <c r="H543" i="74"/>
  <c r="H544" i="74"/>
  <c r="H545" i="74"/>
  <c r="H546" i="74"/>
  <c r="H547" i="74"/>
  <c r="H548" i="74"/>
  <c r="H549" i="74"/>
  <c r="H550" i="74"/>
  <c r="H551" i="74"/>
  <c r="H552" i="74"/>
  <c r="H553" i="74"/>
  <c r="H554" i="74"/>
  <c r="H555" i="74"/>
  <c r="H556" i="74"/>
  <c r="H557" i="74"/>
  <c r="H558" i="74"/>
  <c r="H559" i="74"/>
  <c r="H560" i="74"/>
  <c r="H561" i="74"/>
  <c r="H562" i="74"/>
  <c r="H563" i="74"/>
  <c r="H564" i="74"/>
  <c r="H565" i="74"/>
  <c r="H566" i="74"/>
  <c r="H567" i="74"/>
  <c r="H568" i="74"/>
  <c r="H569" i="74"/>
  <c r="H570" i="74"/>
  <c r="H571" i="74"/>
  <c r="H572" i="74"/>
  <c r="H573" i="74"/>
  <c r="H574" i="74"/>
  <c r="H575" i="74"/>
  <c r="H576" i="74"/>
  <c r="H577" i="74"/>
  <c r="H578" i="74"/>
  <c r="H579" i="74"/>
  <c r="H580" i="74"/>
  <c r="H581" i="74"/>
  <c r="H582" i="74"/>
  <c r="H583" i="74"/>
  <c r="H584" i="74"/>
  <c r="H585" i="74"/>
  <c r="H586" i="74"/>
  <c r="H587" i="74"/>
  <c r="H588" i="74"/>
  <c r="H589" i="74"/>
  <c r="H590" i="74"/>
  <c r="H591" i="74"/>
  <c r="H592" i="74"/>
  <c r="H593" i="74"/>
  <c r="H594" i="74"/>
  <c r="H595" i="74"/>
  <c r="H596" i="74"/>
  <c r="H597" i="74"/>
  <c r="H598" i="74"/>
  <c r="H599" i="74"/>
  <c r="H600" i="74"/>
  <c r="H601" i="74"/>
  <c r="H602" i="74"/>
  <c r="H603" i="74"/>
  <c r="H604" i="74"/>
  <c r="H605" i="74"/>
  <c r="H606" i="74"/>
  <c r="H607" i="74"/>
  <c r="H608" i="74"/>
  <c r="H609" i="74"/>
  <c r="H610" i="74"/>
  <c r="H611" i="74"/>
  <c r="H612" i="74"/>
  <c r="H613" i="74"/>
  <c r="H614" i="74"/>
  <c r="H615" i="74"/>
  <c r="H616" i="74"/>
  <c r="H617" i="74"/>
  <c r="H618" i="74"/>
  <c r="H619" i="74"/>
  <c r="H620" i="74"/>
  <c r="H621" i="74"/>
  <c r="H622" i="74"/>
  <c r="H623" i="74"/>
  <c r="H624" i="74"/>
  <c r="H625" i="74"/>
  <c r="H626" i="74"/>
  <c r="H627" i="74"/>
  <c r="H628" i="74"/>
  <c r="H629" i="74"/>
  <c r="H630" i="74"/>
  <c r="H631" i="74"/>
  <c r="H632" i="74"/>
  <c r="H633" i="74"/>
  <c r="H634" i="74"/>
  <c r="H635" i="74"/>
  <c r="H636" i="74"/>
  <c r="H637" i="74"/>
  <c r="H638" i="74"/>
  <c r="H639" i="74"/>
  <c r="H640" i="74"/>
  <c r="H641" i="74"/>
  <c r="H642" i="74"/>
  <c r="H643" i="74"/>
  <c r="H644" i="74"/>
  <c r="H645" i="74"/>
  <c r="H646" i="74"/>
  <c r="H647" i="74"/>
  <c r="H648" i="74"/>
  <c r="H649" i="74"/>
  <c r="H650" i="74"/>
  <c r="H651" i="74"/>
  <c r="H652" i="74"/>
  <c r="H653" i="74"/>
  <c r="H654" i="74"/>
  <c r="H655" i="74"/>
  <c r="H656" i="74"/>
  <c r="H657" i="74"/>
  <c r="H658" i="74"/>
  <c r="H659" i="74"/>
  <c r="H660" i="74"/>
  <c r="H661" i="74"/>
  <c r="H662" i="74"/>
  <c r="H663" i="74"/>
  <c r="H664" i="74"/>
  <c r="H665" i="74"/>
  <c r="H666" i="74"/>
  <c r="H667" i="74"/>
  <c r="H668" i="74"/>
  <c r="H669" i="74"/>
  <c r="H670" i="74"/>
  <c r="H671" i="74"/>
  <c r="H672" i="74"/>
  <c r="H673" i="74"/>
  <c r="H674" i="74"/>
  <c r="H675" i="74"/>
  <c r="H676" i="74"/>
  <c r="H677" i="74"/>
  <c r="H678" i="74"/>
  <c r="H679" i="74"/>
  <c r="H680" i="74"/>
  <c r="H681" i="74"/>
  <c r="H682" i="74"/>
  <c r="H683" i="74"/>
  <c r="H684" i="74"/>
  <c r="H685" i="74"/>
  <c r="H686" i="74"/>
  <c r="H687" i="74"/>
  <c r="H688" i="74"/>
  <c r="H689" i="74"/>
  <c r="H690" i="74"/>
  <c r="H691" i="74"/>
  <c r="H692" i="74"/>
  <c r="H693" i="74"/>
  <c r="H694" i="74"/>
  <c r="H695" i="74"/>
  <c r="H696" i="74"/>
  <c r="H697" i="74"/>
  <c r="H698" i="74"/>
  <c r="H699" i="74"/>
  <c r="H700" i="74"/>
  <c r="H701" i="74"/>
  <c r="H702" i="74"/>
  <c r="H703" i="74"/>
  <c r="H704" i="74"/>
  <c r="H705" i="74"/>
  <c r="H706" i="74"/>
  <c r="H707" i="74"/>
  <c r="H708" i="74"/>
  <c r="H709" i="74"/>
  <c r="H710" i="74"/>
  <c r="H711" i="74"/>
  <c r="H712" i="74"/>
  <c r="H713" i="74"/>
  <c r="H714" i="74"/>
  <c r="H715" i="74"/>
  <c r="H716" i="74"/>
  <c r="H717" i="74"/>
  <c r="H718" i="74"/>
  <c r="H719" i="74"/>
  <c r="H720" i="74"/>
  <c r="H721" i="74"/>
  <c r="H722" i="74"/>
  <c r="H723" i="74"/>
  <c r="H724" i="74"/>
  <c r="H725" i="74"/>
  <c r="H726" i="74"/>
  <c r="H727" i="74"/>
  <c r="H728" i="74"/>
  <c r="H729" i="74"/>
  <c r="H730" i="74"/>
  <c r="H731" i="74"/>
  <c r="H732" i="74"/>
  <c r="H733" i="74"/>
  <c r="H734" i="74"/>
  <c r="H735" i="74"/>
  <c r="H736" i="74"/>
  <c r="H737" i="74"/>
  <c r="H738" i="74"/>
  <c r="H739" i="74"/>
  <c r="H740" i="74"/>
  <c r="H741" i="74"/>
  <c r="H742" i="74"/>
  <c r="H743" i="74"/>
  <c r="H744" i="74"/>
  <c r="H745" i="74"/>
  <c r="H746" i="74"/>
  <c r="H747" i="74"/>
  <c r="H748" i="74"/>
  <c r="H749" i="74"/>
  <c r="H750" i="74"/>
  <c r="H751" i="74"/>
  <c r="H752" i="74"/>
  <c r="H753" i="74"/>
  <c r="H754" i="74"/>
  <c r="H755" i="74"/>
  <c r="H756" i="74"/>
  <c r="H757" i="74"/>
  <c r="H758" i="74"/>
  <c r="H759" i="74"/>
  <c r="H760" i="74"/>
  <c r="H761" i="74"/>
  <c r="H762" i="74"/>
  <c r="H763" i="74"/>
  <c r="H764" i="74"/>
  <c r="H765" i="74"/>
  <c r="H766" i="74"/>
  <c r="H767" i="74"/>
  <c r="H768" i="74"/>
  <c r="H769" i="74"/>
  <c r="H770" i="74"/>
  <c r="H771" i="74"/>
  <c r="H772" i="74"/>
  <c r="H773" i="74"/>
  <c r="H774" i="74"/>
  <c r="H775" i="74"/>
  <c r="H776" i="74"/>
  <c r="H777" i="74"/>
  <c r="H778" i="74"/>
  <c r="H779" i="74"/>
  <c r="H780" i="74"/>
  <c r="H781" i="74"/>
  <c r="H782" i="74"/>
  <c r="H783" i="74"/>
  <c r="H784" i="74"/>
  <c r="H785" i="74"/>
  <c r="H786" i="74"/>
  <c r="H787" i="74"/>
  <c r="H788" i="74"/>
  <c r="H789" i="74"/>
  <c r="H790" i="74"/>
  <c r="H791" i="74"/>
  <c r="H792" i="74"/>
  <c r="H793" i="74"/>
  <c r="H794" i="74"/>
  <c r="H795" i="74"/>
  <c r="H796" i="74"/>
  <c r="H797" i="74"/>
  <c r="H798" i="74"/>
  <c r="H799" i="74"/>
  <c r="H800" i="74"/>
  <c r="H129" i="74"/>
  <c r="H124" i="73"/>
  <c r="H125" i="73"/>
  <c r="H126" i="73"/>
  <c r="H127" i="73"/>
  <c r="H128" i="73"/>
  <c r="H129" i="73"/>
  <c r="H130" i="73"/>
  <c r="H131" i="73"/>
  <c r="H132" i="73"/>
  <c r="H133" i="73"/>
  <c r="H134" i="73"/>
  <c r="H135" i="73"/>
  <c r="H136" i="73"/>
  <c r="H137" i="73"/>
  <c r="H138" i="73"/>
  <c r="H139" i="73"/>
  <c r="H140" i="73"/>
  <c r="H141" i="73"/>
  <c r="H142" i="73"/>
  <c r="H143" i="73"/>
  <c r="H144" i="73"/>
  <c r="H145" i="73"/>
  <c r="H146" i="73"/>
  <c r="H147" i="73"/>
  <c r="H148" i="73"/>
  <c r="H149" i="73"/>
  <c r="H150" i="73"/>
  <c r="H151" i="73"/>
  <c r="H152" i="73"/>
  <c r="H153" i="73"/>
  <c r="H154" i="73"/>
  <c r="H155" i="73"/>
  <c r="H156" i="73"/>
  <c r="H157" i="73"/>
  <c r="H158" i="73"/>
  <c r="H159" i="73"/>
  <c r="H160" i="73"/>
  <c r="H161" i="73"/>
  <c r="H162" i="73"/>
  <c r="H163" i="73"/>
  <c r="H164" i="73"/>
  <c r="H165" i="73"/>
  <c r="H166" i="73"/>
  <c r="H167" i="73"/>
  <c r="H168" i="73"/>
  <c r="H169" i="73"/>
  <c r="H170" i="73"/>
  <c r="H171" i="73"/>
  <c r="H172" i="73"/>
  <c r="H173" i="73"/>
  <c r="H174" i="73"/>
  <c r="H175" i="73"/>
  <c r="H176" i="73"/>
  <c r="H177" i="73"/>
  <c r="H178" i="73"/>
  <c r="H179" i="73"/>
  <c r="H180" i="73"/>
  <c r="H181" i="73"/>
  <c r="H182" i="73"/>
  <c r="H183" i="73"/>
  <c r="H184" i="73"/>
  <c r="H185" i="73"/>
  <c r="H186" i="73"/>
  <c r="H187" i="73"/>
  <c r="H188" i="73"/>
  <c r="H189" i="73"/>
  <c r="H190" i="73"/>
  <c r="H191" i="73"/>
  <c r="H192" i="73"/>
  <c r="H193" i="73"/>
  <c r="H194" i="73"/>
  <c r="H195" i="73"/>
  <c r="H196" i="73"/>
  <c r="H197" i="73"/>
  <c r="H198" i="73"/>
  <c r="H199" i="73"/>
  <c r="H200" i="73"/>
  <c r="H201" i="73"/>
  <c r="H202" i="73"/>
  <c r="H203" i="73"/>
  <c r="H204" i="73"/>
  <c r="H205" i="73"/>
  <c r="H206" i="73"/>
  <c r="H207" i="73"/>
  <c r="H208" i="73"/>
  <c r="H209" i="73"/>
  <c r="H210" i="73"/>
  <c r="H211" i="73"/>
  <c r="H212" i="73"/>
  <c r="H213" i="73"/>
  <c r="H214" i="73"/>
  <c r="H215" i="73"/>
  <c r="H216" i="73"/>
  <c r="H217" i="73"/>
  <c r="H218" i="73"/>
  <c r="H219" i="73"/>
  <c r="H220" i="73"/>
  <c r="H221" i="73"/>
  <c r="H222" i="73"/>
  <c r="H223" i="73"/>
  <c r="H224" i="73"/>
  <c r="H225" i="73"/>
  <c r="H226" i="73"/>
  <c r="H227" i="73"/>
  <c r="H228" i="73"/>
  <c r="H229" i="73"/>
  <c r="H230" i="73"/>
  <c r="H231" i="73"/>
  <c r="H232" i="73"/>
  <c r="H233" i="73"/>
  <c r="H234" i="73"/>
  <c r="H235" i="73"/>
  <c r="H236" i="73"/>
  <c r="H237" i="73"/>
  <c r="H238" i="73"/>
  <c r="H239" i="73"/>
  <c r="H240" i="73"/>
  <c r="H241" i="73"/>
  <c r="H242" i="73"/>
  <c r="H243" i="73"/>
  <c r="H244" i="73"/>
  <c r="H245" i="73"/>
  <c r="H246" i="73"/>
  <c r="H247" i="73"/>
  <c r="H248" i="73"/>
  <c r="H249" i="73"/>
  <c r="H250" i="73"/>
  <c r="H251" i="73"/>
  <c r="H252" i="73"/>
  <c r="H253" i="73"/>
  <c r="H254" i="73"/>
  <c r="H255" i="73"/>
  <c r="H256" i="73"/>
  <c r="H257" i="73"/>
  <c r="H258" i="73"/>
  <c r="H259" i="73"/>
  <c r="H260" i="73"/>
  <c r="H261" i="73"/>
  <c r="H262" i="73"/>
  <c r="H263" i="73"/>
  <c r="H264" i="73"/>
  <c r="H265" i="73"/>
  <c r="H266" i="73"/>
  <c r="H267" i="73"/>
  <c r="H268" i="73"/>
  <c r="H269" i="73"/>
  <c r="H270" i="73"/>
  <c r="H271" i="73"/>
  <c r="H272" i="73"/>
  <c r="H273" i="73"/>
  <c r="H274" i="73"/>
  <c r="H275" i="73"/>
  <c r="H276" i="73"/>
  <c r="H277" i="73"/>
  <c r="H278" i="73"/>
  <c r="H279" i="73"/>
  <c r="H280" i="73"/>
  <c r="H281" i="73"/>
  <c r="H282" i="73"/>
  <c r="H283" i="73"/>
  <c r="H284" i="73"/>
  <c r="H285" i="73"/>
  <c r="H286" i="73"/>
  <c r="H287" i="73"/>
  <c r="H288" i="73"/>
  <c r="H289" i="73"/>
  <c r="H290" i="73"/>
  <c r="H291" i="73"/>
  <c r="H292" i="73"/>
  <c r="H293" i="73"/>
  <c r="H294" i="73"/>
  <c r="H295" i="73"/>
  <c r="H296" i="73"/>
  <c r="H297" i="73"/>
  <c r="H298" i="73"/>
  <c r="H299" i="73"/>
  <c r="H300" i="73"/>
  <c r="H301" i="73"/>
  <c r="H302" i="73"/>
  <c r="H303" i="73"/>
  <c r="H304" i="73"/>
  <c r="H305" i="73"/>
  <c r="H306" i="73"/>
  <c r="H307" i="73"/>
  <c r="H308" i="73"/>
  <c r="H309" i="73"/>
  <c r="H310" i="73"/>
  <c r="H311" i="73"/>
  <c r="H312" i="73"/>
  <c r="H313" i="73"/>
  <c r="H314" i="73"/>
  <c r="H315" i="73"/>
  <c r="H316" i="73"/>
  <c r="H317" i="73"/>
  <c r="H318" i="73"/>
  <c r="H319" i="73"/>
  <c r="H320" i="73"/>
  <c r="H321" i="73"/>
  <c r="H322" i="73"/>
  <c r="H323" i="73"/>
  <c r="H324" i="73"/>
  <c r="H325" i="73"/>
  <c r="H326" i="73"/>
  <c r="H327" i="73"/>
  <c r="H328" i="73"/>
  <c r="H329" i="73"/>
  <c r="H330" i="73"/>
  <c r="H331" i="73"/>
  <c r="H332" i="73"/>
  <c r="H333" i="73"/>
  <c r="H334" i="73"/>
  <c r="H335" i="73"/>
  <c r="H336" i="73"/>
  <c r="H337" i="73"/>
  <c r="H338" i="73"/>
  <c r="H339" i="73"/>
  <c r="H340" i="73"/>
  <c r="H341" i="73"/>
  <c r="H342" i="73"/>
  <c r="H343" i="73"/>
  <c r="H344" i="73"/>
  <c r="H345" i="73"/>
  <c r="H346" i="73"/>
  <c r="H347" i="73"/>
  <c r="H348" i="73"/>
  <c r="H349" i="73"/>
  <c r="H350" i="73"/>
  <c r="H351" i="73"/>
  <c r="H352" i="73"/>
  <c r="H353" i="73"/>
  <c r="H354" i="73"/>
  <c r="H355" i="73"/>
  <c r="H356" i="73"/>
  <c r="H357" i="73"/>
  <c r="H358" i="73"/>
  <c r="H359" i="73"/>
  <c r="H360" i="73"/>
  <c r="H361" i="73"/>
  <c r="H362" i="73"/>
  <c r="H363" i="73"/>
  <c r="H364" i="73"/>
  <c r="H365" i="73"/>
  <c r="H366" i="73"/>
  <c r="H367" i="73"/>
  <c r="H368" i="73"/>
  <c r="H369" i="73"/>
  <c r="H370" i="73"/>
  <c r="H371" i="73"/>
  <c r="H372" i="73"/>
  <c r="H373" i="73"/>
  <c r="H374" i="73"/>
  <c r="H375" i="73"/>
  <c r="H376" i="73"/>
  <c r="H377" i="73"/>
  <c r="H378" i="73"/>
  <c r="H379" i="73"/>
  <c r="H380" i="73"/>
  <c r="H381" i="73"/>
  <c r="H382" i="73"/>
  <c r="H383" i="73"/>
  <c r="H384" i="73"/>
  <c r="H385" i="73"/>
  <c r="H386" i="73"/>
  <c r="H387" i="73"/>
  <c r="H388" i="73"/>
  <c r="H389" i="73"/>
  <c r="H390" i="73"/>
  <c r="H391" i="73"/>
  <c r="H392" i="73"/>
  <c r="H393" i="73"/>
  <c r="H394" i="73"/>
  <c r="H395" i="73"/>
  <c r="H396" i="73"/>
  <c r="H397" i="73"/>
  <c r="H398" i="73"/>
  <c r="H399" i="73"/>
  <c r="H400" i="73"/>
  <c r="H401" i="73"/>
  <c r="H402" i="73"/>
  <c r="H403" i="73"/>
  <c r="H404" i="73"/>
  <c r="H405" i="73"/>
  <c r="H406" i="73"/>
  <c r="H407" i="73"/>
  <c r="H408" i="73"/>
  <c r="H409" i="73"/>
  <c r="H410" i="73"/>
  <c r="H411" i="73"/>
  <c r="H412" i="73"/>
  <c r="H413" i="73"/>
  <c r="H414" i="73"/>
  <c r="H415" i="73"/>
  <c r="H416" i="73"/>
  <c r="H417" i="73"/>
  <c r="H418" i="73"/>
  <c r="H419" i="73"/>
  <c r="H420" i="73"/>
  <c r="H421" i="73"/>
  <c r="H422" i="73"/>
  <c r="H423" i="73"/>
  <c r="H424" i="73"/>
  <c r="H425" i="73"/>
  <c r="H426" i="73"/>
  <c r="H427" i="73"/>
  <c r="H428" i="73"/>
  <c r="H429" i="73"/>
  <c r="H430" i="73"/>
  <c r="H431" i="73"/>
  <c r="H432" i="73"/>
  <c r="H433" i="73"/>
  <c r="H434" i="73"/>
  <c r="H435" i="73"/>
  <c r="H436" i="73"/>
  <c r="H437" i="73"/>
  <c r="H438" i="73"/>
  <c r="H439" i="73"/>
  <c r="H440" i="73"/>
  <c r="H441" i="73"/>
  <c r="H442" i="73"/>
  <c r="H443" i="73"/>
  <c r="H444" i="73"/>
  <c r="H445" i="73"/>
  <c r="H446" i="73"/>
  <c r="H447" i="73"/>
  <c r="H448" i="73"/>
  <c r="H449" i="73"/>
  <c r="H450" i="73"/>
  <c r="H451" i="73"/>
  <c r="H452" i="73"/>
  <c r="H453" i="73"/>
  <c r="H454" i="73"/>
  <c r="H455" i="73"/>
  <c r="H456" i="73"/>
  <c r="H457" i="73"/>
  <c r="H458" i="73"/>
  <c r="H459" i="73"/>
  <c r="H460" i="73"/>
  <c r="H461" i="73"/>
  <c r="H462" i="73"/>
  <c r="H463" i="73"/>
  <c r="H464" i="73"/>
  <c r="H465" i="73"/>
  <c r="H466" i="73"/>
  <c r="H467" i="73"/>
  <c r="H468" i="73"/>
  <c r="H469" i="73"/>
  <c r="H470" i="73"/>
  <c r="H471" i="73"/>
  <c r="H472" i="73"/>
  <c r="H473" i="73"/>
  <c r="H474" i="73"/>
  <c r="H475" i="73"/>
  <c r="H476" i="73"/>
  <c r="H477" i="73"/>
  <c r="H478" i="73"/>
  <c r="H479" i="73"/>
  <c r="H480" i="73"/>
  <c r="H481" i="73"/>
  <c r="H482" i="73"/>
  <c r="H483" i="73"/>
  <c r="H484" i="73"/>
  <c r="H485" i="73"/>
  <c r="H486" i="73"/>
  <c r="H487" i="73"/>
  <c r="H488" i="73"/>
  <c r="H489" i="73"/>
  <c r="H490" i="73"/>
  <c r="H491" i="73"/>
  <c r="H492" i="73"/>
  <c r="H493" i="73"/>
  <c r="H494" i="73"/>
  <c r="H495" i="73"/>
  <c r="H496" i="73"/>
  <c r="H497" i="73"/>
  <c r="H498" i="73"/>
  <c r="H499" i="73"/>
  <c r="H500" i="73"/>
  <c r="H501" i="73"/>
  <c r="H502" i="73"/>
  <c r="H503" i="73"/>
  <c r="H504" i="73"/>
  <c r="H505" i="73"/>
  <c r="H506" i="73"/>
  <c r="H507" i="73"/>
  <c r="H508" i="73"/>
  <c r="H509" i="73"/>
  <c r="H510" i="73"/>
  <c r="H511" i="73"/>
  <c r="H512" i="73"/>
  <c r="H513" i="73"/>
  <c r="H514" i="73"/>
  <c r="H515" i="73"/>
  <c r="H516" i="73"/>
  <c r="H517" i="73"/>
  <c r="H518" i="73"/>
  <c r="H519" i="73"/>
  <c r="H520" i="73"/>
  <c r="H521" i="73"/>
  <c r="H522" i="73"/>
  <c r="H523" i="73"/>
  <c r="H524" i="73"/>
  <c r="H525" i="73"/>
  <c r="H526" i="73"/>
  <c r="H527" i="73"/>
  <c r="H528" i="73"/>
  <c r="H529" i="73"/>
  <c r="H530" i="73"/>
  <c r="H531" i="73"/>
  <c r="H532" i="73"/>
  <c r="H533" i="73"/>
  <c r="H534" i="73"/>
  <c r="H535" i="73"/>
  <c r="H536" i="73"/>
  <c r="H537" i="73"/>
  <c r="H538" i="73"/>
  <c r="H539" i="73"/>
  <c r="H540" i="73"/>
  <c r="H541" i="73"/>
  <c r="H542" i="73"/>
  <c r="H543" i="73"/>
  <c r="H544" i="73"/>
  <c r="H545" i="73"/>
  <c r="H546" i="73"/>
  <c r="H547" i="73"/>
  <c r="H548" i="73"/>
  <c r="H549" i="73"/>
  <c r="H550" i="73"/>
  <c r="H551" i="73"/>
  <c r="H552" i="73"/>
  <c r="H553" i="73"/>
  <c r="H554" i="73"/>
  <c r="H555" i="73"/>
  <c r="H556" i="73"/>
  <c r="H557" i="73"/>
  <c r="H558" i="73"/>
  <c r="H559" i="73"/>
  <c r="H560" i="73"/>
  <c r="H561" i="73"/>
  <c r="H562" i="73"/>
  <c r="H563" i="73"/>
  <c r="H564" i="73"/>
  <c r="H565" i="73"/>
  <c r="H566" i="73"/>
  <c r="H567" i="73"/>
  <c r="H568" i="73"/>
  <c r="H569" i="73"/>
  <c r="H570" i="73"/>
  <c r="H571" i="73"/>
  <c r="H572" i="73"/>
  <c r="H573" i="73"/>
  <c r="H574" i="73"/>
  <c r="H575" i="73"/>
  <c r="H576" i="73"/>
  <c r="H577" i="73"/>
  <c r="H578" i="73"/>
  <c r="H579" i="73"/>
  <c r="H580" i="73"/>
  <c r="H581" i="73"/>
  <c r="H582" i="73"/>
  <c r="H583" i="73"/>
  <c r="H584" i="73"/>
  <c r="H585" i="73"/>
  <c r="H586" i="73"/>
  <c r="H587" i="73"/>
  <c r="H588" i="73"/>
  <c r="H589" i="73"/>
  <c r="H590" i="73"/>
  <c r="H591" i="73"/>
  <c r="H592" i="73"/>
  <c r="H593" i="73"/>
  <c r="H594" i="73"/>
  <c r="H595" i="73"/>
  <c r="H596" i="73"/>
  <c r="H597" i="73"/>
  <c r="H598" i="73"/>
  <c r="H599" i="73"/>
  <c r="H600" i="73"/>
  <c r="H601" i="73"/>
  <c r="H602" i="73"/>
  <c r="H603" i="73"/>
  <c r="H604" i="73"/>
  <c r="H605" i="73"/>
  <c r="H606" i="73"/>
  <c r="H607" i="73"/>
  <c r="H608" i="73"/>
  <c r="H609" i="73"/>
  <c r="H610" i="73"/>
  <c r="H611" i="73"/>
  <c r="H612" i="73"/>
  <c r="H613" i="73"/>
  <c r="H614" i="73"/>
  <c r="H615" i="73"/>
  <c r="H616" i="73"/>
  <c r="H617" i="73"/>
  <c r="H618" i="73"/>
  <c r="H619" i="73"/>
  <c r="H620" i="73"/>
  <c r="H621" i="73"/>
  <c r="H622" i="73"/>
  <c r="H623" i="73"/>
  <c r="H624" i="73"/>
  <c r="H625" i="73"/>
  <c r="H626" i="73"/>
  <c r="H627" i="73"/>
  <c r="H628" i="73"/>
  <c r="H629" i="73"/>
  <c r="H630" i="73"/>
  <c r="H631" i="73"/>
  <c r="H632" i="73"/>
  <c r="H633" i="73"/>
  <c r="H634" i="73"/>
  <c r="H635" i="73"/>
  <c r="H636" i="73"/>
  <c r="H637" i="73"/>
  <c r="H638" i="73"/>
  <c r="H639" i="73"/>
  <c r="H640" i="73"/>
  <c r="H641" i="73"/>
  <c r="H642" i="73"/>
  <c r="H643" i="73"/>
  <c r="H644" i="73"/>
  <c r="H645" i="73"/>
  <c r="H646" i="73"/>
  <c r="H647" i="73"/>
  <c r="H648" i="73"/>
  <c r="H649" i="73"/>
  <c r="H650" i="73"/>
  <c r="H651" i="73"/>
  <c r="H652" i="73"/>
  <c r="H653" i="73"/>
  <c r="H654" i="73"/>
  <c r="H655" i="73"/>
  <c r="H656" i="73"/>
  <c r="H657" i="73"/>
  <c r="H658" i="73"/>
  <c r="H659" i="73"/>
  <c r="H660" i="73"/>
  <c r="H661" i="73"/>
  <c r="H662" i="73"/>
  <c r="H663" i="73"/>
  <c r="H664" i="73"/>
  <c r="H665" i="73"/>
  <c r="H666" i="73"/>
  <c r="H667" i="73"/>
  <c r="H668" i="73"/>
  <c r="H669" i="73"/>
  <c r="H670" i="73"/>
  <c r="H671" i="73"/>
  <c r="H672" i="73"/>
  <c r="H673" i="73"/>
  <c r="H674" i="73"/>
  <c r="H675" i="73"/>
  <c r="H676" i="73"/>
  <c r="H677" i="73"/>
  <c r="H678" i="73"/>
  <c r="H679" i="73"/>
  <c r="H680" i="73"/>
  <c r="H681" i="73"/>
  <c r="H682" i="73"/>
  <c r="H683" i="73"/>
  <c r="H684" i="73"/>
  <c r="H685" i="73"/>
  <c r="H686" i="73"/>
  <c r="H687" i="73"/>
  <c r="H688" i="73"/>
  <c r="H689" i="73"/>
  <c r="H690" i="73"/>
  <c r="H691" i="73"/>
  <c r="H692" i="73"/>
  <c r="H693" i="73"/>
  <c r="H694" i="73"/>
  <c r="H695" i="73"/>
  <c r="H696" i="73"/>
  <c r="H697" i="73"/>
  <c r="H698" i="73"/>
  <c r="H699" i="73"/>
  <c r="H700" i="73"/>
  <c r="H701" i="73"/>
  <c r="H702" i="73"/>
  <c r="H703" i="73"/>
  <c r="H704" i="73"/>
  <c r="H705" i="73"/>
  <c r="H706" i="73"/>
  <c r="H707" i="73"/>
  <c r="H708" i="73"/>
  <c r="H709" i="73"/>
  <c r="H710" i="73"/>
  <c r="H711" i="73"/>
  <c r="H712" i="73"/>
  <c r="H713" i="73"/>
  <c r="H714" i="73"/>
  <c r="H715" i="73"/>
  <c r="H716" i="73"/>
  <c r="H717" i="73"/>
  <c r="H718" i="73"/>
  <c r="H719" i="73"/>
  <c r="H720" i="73"/>
  <c r="H721" i="73"/>
  <c r="H722" i="73"/>
  <c r="H723" i="73"/>
  <c r="H724" i="73"/>
  <c r="H725" i="73"/>
  <c r="H726" i="73"/>
  <c r="H727" i="73"/>
  <c r="H728" i="73"/>
  <c r="H729" i="73"/>
  <c r="H730" i="73"/>
  <c r="H731" i="73"/>
  <c r="H732" i="73"/>
  <c r="H733" i="73"/>
  <c r="H734" i="73"/>
  <c r="H735" i="73"/>
  <c r="H736" i="73"/>
  <c r="H737" i="73"/>
  <c r="H738" i="73"/>
  <c r="H739" i="73"/>
  <c r="H740" i="73"/>
  <c r="H741" i="73"/>
  <c r="H742" i="73"/>
  <c r="H743" i="73"/>
  <c r="H744" i="73"/>
  <c r="H745" i="73"/>
  <c r="H746" i="73"/>
  <c r="H747" i="73"/>
  <c r="H748" i="73"/>
  <c r="H749" i="73"/>
  <c r="H750" i="73"/>
  <c r="H751" i="73"/>
  <c r="H752" i="73"/>
  <c r="H753" i="73"/>
  <c r="H754" i="73"/>
  <c r="H755" i="73"/>
  <c r="H756" i="73"/>
  <c r="H757" i="73"/>
  <c r="H758" i="73"/>
  <c r="H759" i="73"/>
  <c r="H760" i="73"/>
  <c r="H761" i="73"/>
  <c r="H762" i="73"/>
  <c r="H763" i="73"/>
  <c r="H764" i="73"/>
  <c r="H765" i="73"/>
  <c r="H766" i="73"/>
  <c r="H767" i="73"/>
  <c r="H768" i="73"/>
  <c r="H769" i="73"/>
  <c r="H770" i="73"/>
  <c r="H771" i="73"/>
  <c r="H772" i="73"/>
  <c r="H773" i="73"/>
  <c r="H774" i="73"/>
  <c r="H775" i="73"/>
  <c r="H776" i="73"/>
  <c r="H777" i="73"/>
  <c r="H778" i="73"/>
  <c r="H779" i="73"/>
  <c r="H780" i="73"/>
  <c r="H781" i="73"/>
  <c r="H782" i="73"/>
  <c r="H783" i="73"/>
  <c r="H784" i="73"/>
  <c r="H785" i="73"/>
  <c r="H786" i="73"/>
  <c r="H787" i="73"/>
  <c r="H788" i="73"/>
  <c r="H789" i="73"/>
  <c r="H790" i="73"/>
  <c r="H791" i="73"/>
  <c r="H792" i="73"/>
  <c r="H793" i="73"/>
  <c r="H794" i="73"/>
  <c r="H123" i="73"/>
  <c r="H131" i="72"/>
  <c r="H132" i="72"/>
  <c r="H133" i="72"/>
  <c r="H134" i="72"/>
  <c r="H135" i="72"/>
  <c r="H136" i="72"/>
  <c r="H137" i="72"/>
  <c r="H138" i="72"/>
  <c r="H139" i="72"/>
  <c r="H140" i="72"/>
  <c r="H141" i="72"/>
  <c r="H142" i="72"/>
  <c r="H143" i="72"/>
  <c r="H144" i="72"/>
  <c r="H145" i="72"/>
  <c r="H146" i="72"/>
  <c r="H147" i="72"/>
  <c r="H148" i="72"/>
  <c r="H149" i="72"/>
  <c r="H150" i="72"/>
  <c r="H151" i="72"/>
  <c r="H152" i="72"/>
  <c r="H153" i="72"/>
  <c r="H154" i="72"/>
  <c r="H155" i="72"/>
  <c r="H156" i="72"/>
  <c r="H157" i="72"/>
  <c r="H158" i="72"/>
  <c r="H159" i="72"/>
  <c r="H160" i="72"/>
  <c r="H161" i="72"/>
  <c r="H162" i="72"/>
  <c r="H163" i="72"/>
  <c r="H164" i="72"/>
  <c r="H165" i="72"/>
  <c r="H166" i="72"/>
  <c r="H167" i="72"/>
  <c r="H168" i="72"/>
  <c r="H169" i="72"/>
  <c r="H170" i="72"/>
  <c r="H171" i="72"/>
  <c r="H172" i="72"/>
  <c r="H173" i="72"/>
  <c r="H174" i="72"/>
  <c r="H175" i="72"/>
  <c r="H176" i="72"/>
  <c r="H177" i="72"/>
  <c r="H178" i="72"/>
  <c r="H179" i="72"/>
  <c r="H180" i="72"/>
  <c r="H181" i="72"/>
  <c r="H182" i="72"/>
  <c r="H183" i="72"/>
  <c r="H184" i="72"/>
  <c r="H185" i="72"/>
  <c r="H186" i="72"/>
  <c r="H187" i="72"/>
  <c r="H188" i="72"/>
  <c r="H189" i="72"/>
  <c r="H190" i="72"/>
  <c r="H191" i="72"/>
  <c r="H192" i="72"/>
  <c r="H193" i="72"/>
  <c r="H194" i="72"/>
  <c r="H195" i="72"/>
  <c r="H196" i="72"/>
  <c r="H197" i="72"/>
  <c r="H198" i="72"/>
  <c r="H199" i="72"/>
  <c r="H200" i="72"/>
  <c r="H201" i="72"/>
  <c r="H202" i="72"/>
  <c r="H203" i="72"/>
  <c r="H204" i="72"/>
  <c r="H205" i="72"/>
  <c r="H206" i="72"/>
  <c r="H207" i="72"/>
  <c r="H208" i="72"/>
  <c r="H209" i="72"/>
  <c r="H210" i="72"/>
  <c r="H211" i="72"/>
  <c r="H212" i="72"/>
  <c r="H213" i="72"/>
  <c r="H214" i="72"/>
  <c r="H215" i="72"/>
  <c r="H216" i="72"/>
  <c r="H217" i="72"/>
  <c r="H218" i="72"/>
  <c r="H219" i="72"/>
  <c r="H220" i="72"/>
  <c r="H221" i="72"/>
  <c r="H222" i="72"/>
  <c r="H223" i="72"/>
  <c r="H224" i="72"/>
  <c r="H225" i="72"/>
  <c r="H226" i="72"/>
  <c r="H227" i="72"/>
  <c r="H228" i="72"/>
  <c r="H229" i="72"/>
  <c r="H230" i="72"/>
  <c r="H231" i="72"/>
  <c r="H232" i="72"/>
  <c r="H233" i="72"/>
  <c r="H234" i="72"/>
  <c r="H235" i="72"/>
  <c r="H236" i="72"/>
  <c r="H237" i="72"/>
  <c r="H238" i="72"/>
  <c r="H239" i="72"/>
  <c r="H240" i="72"/>
  <c r="H241" i="72"/>
  <c r="H242" i="72"/>
  <c r="H243" i="72"/>
  <c r="H244" i="72"/>
  <c r="H245" i="72"/>
  <c r="H246" i="72"/>
  <c r="H247" i="72"/>
  <c r="H248" i="72"/>
  <c r="H249" i="72"/>
  <c r="H250" i="72"/>
  <c r="H251" i="72"/>
  <c r="H252" i="72"/>
  <c r="H253" i="72"/>
  <c r="H254" i="72"/>
  <c r="H255" i="72"/>
  <c r="H256" i="72"/>
  <c r="H257" i="72"/>
  <c r="H258" i="72"/>
  <c r="H259" i="72"/>
  <c r="H260" i="72"/>
  <c r="H261" i="72"/>
  <c r="H262" i="72"/>
  <c r="H263" i="72"/>
  <c r="H264" i="72"/>
  <c r="H265" i="72"/>
  <c r="H266" i="72"/>
  <c r="H267" i="72"/>
  <c r="H268" i="72"/>
  <c r="H269" i="72"/>
  <c r="H270" i="72"/>
  <c r="H271" i="72"/>
  <c r="H272" i="72"/>
  <c r="H273" i="72"/>
  <c r="H274" i="72"/>
  <c r="H275" i="72"/>
  <c r="H276" i="72"/>
  <c r="H277" i="72"/>
  <c r="H278" i="72"/>
  <c r="H279" i="72"/>
  <c r="H280" i="72"/>
  <c r="H281" i="72"/>
  <c r="H282" i="72"/>
  <c r="H283" i="72"/>
  <c r="H284" i="72"/>
  <c r="H285" i="72"/>
  <c r="H286" i="72"/>
  <c r="H287" i="72"/>
  <c r="H288" i="72"/>
  <c r="H289" i="72"/>
  <c r="H290" i="72"/>
  <c r="H291" i="72"/>
  <c r="H292" i="72"/>
  <c r="H293" i="72"/>
  <c r="H294" i="72"/>
  <c r="H295" i="72"/>
  <c r="H296" i="72"/>
  <c r="H297" i="72"/>
  <c r="H298" i="72"/>
  <c r="H299" i="72"/>
  <c r="H300" i="72"/>
  <c r="H301" i="72"/>
  <c r="H302" i="72"/>
  <c r="H303" i="72"/>
  <c r="H304" i="72"/>
  <c r="H305" i="72"/>
  <c r="H306" i="72"/>
  <c r="H307" i="72"/>
  <c r="H308" i="72"/>
  <c r="H309" i="72"/>
  <c r="H310" i="72"/>
  <c r="H311" i="72"/>
  <c r="H312" i="72"/>
  <c r="H313" i="72"/>
  <c r="H314" i="72"/>
  <c r="H315" i="72"/>
  <c r="H316" i="72"/>
  <c r="H317" i="72"/>
  <c r="H318" i="72"/>
  <c r="H319" i="72"/>
  <c r="H320" i="72"/>
  <c r="H321" i="72"/>
  <c r="H322" i="72"/>
  <c r="H323" i="72"/>
  <c r="H324" i="72"/>
  <c r="H325" i="72"/>
  <c r="H326" i="72"/>
  <c r="H327" i="72"/>
  <c r="H328" i="72"/>
  <c r="H329" i="72"/>
  <c r="H330" i="72"/>
  <c r="H331" i="72"/>
  <c r="H332" i="72"/>
  <c r="H333" i="72"/>
  <c r="H334" i="72"/>
  <c r="H335" i="72"/>
  <c r="H336" i="72"/>
  <c r="H337" i="72"/>
  <c r="H338" i="72"/>
  <c r="H339" i="72"/>
  <c r="H340" i="72"/>
  <c r="H341" i="72"/>
  <c r="H342" i="72"/>
  <c r="H343" i="72"/>
  <c r="H344" i="72"/>
  <c r="H345" i="72"/>
  <c r="H346" i="72"/>
  <c r="H347" i="72"/>
  <c r="H348" i="72"/>
  <c r="H349" i="72"/>
  <c r="H350" i="72"/>
  <c r="H351" i="72"/>
  <c r="H352" i="72"/>
  <c r="H353" i="72"/>
  <c r="H354" i="72"/>
  <c r="H355" i="72"/>
  <c r="H356" i="72"/>
  <c r="H357" i="72"/>
  <c r="H358" i="72"/>
  <c r="H359" i="72"/>
  <c r="H360" i="72"/>
  <c r="H361" i="72"/>
  <c r="H362" i="72"/>
  <c r="H363" i="72"/>
  <c r="H364" i="72"/>
  <c r="H365" i="72"/>
  <c r="H366" i="72"/>
  <c r="H367" i="72"/>
  <c r="H368" i="72"/>
  <c r="H369" i="72"/>
  <c r="H370" i="72"/>
  <c r="H371" i="72"/>
  <c r="H372" i="72"/>
  <c r="H373" i="72"/>
  <c r="H374" i="72"/>
  <c r="H375" i="72"/>
  <c r="H376" i="72"/>
  <c r="H377" i="72"/>
  <c r="H378" i="72"/>
  <c r="H379" i="72"/>
  <c r="H380" i="72"/>
  <c r="H381" i="72"/>
  <c r="H382" i="72"/>
  <c r="H383" i="72"/>
  <c r="H384" i="72"/>
  <c r="H385" i="72"/>
  <c r="H386" i="72"/>
  <c r="H387" i="72"/>
  <c r="H388" i="72"/>
  <c r="H389" i="72"/>
  <c r="H390" i="72"/>
  <c r="H391" i="72"/>
  <c r="H392" i="72"/>
  <c r="H393" i="72"/>
  <c r="H394" i="72"/>
  <c r="H395" i="72"/>
  <c r="H396" i="72"/>
  <c r="H397" i="72"/>
  <c r="H398" i="72"/>
  <c r="H399" i="72"/>
  <c r="H400" i="72"/>
  <c r="H401" i="72"/>
  <c r="H402" i="72"/>
  <c r="H403" i="72"/>
  <c r="H404" i="72"/>
  <c r="H405" i="72"/>
  <c r="H406" i="72"/>
  <c r="H407" i="72"/>
  <c r="H408" i="72"/>
  <c r="H409" i="72"/>
  <c r="H410" i="72"/>
  <c r="H411" i="72"/>
  <c r="H412" i="72"/>
  <c r="H413" i="72"/>
  <c r="H414" i="72"/>
  <c r="H415" i="72"/>
  <c r="H416" i="72"/>
  <c r="H417" i="72"/>
  <c r="H418" i="72"/>
  <c r="H419" i="72"/>
  <c r="H420" i="72"/>
  <c r="H421" i="72"/>
  <c r="H422" i="72"/>
  <c r="H423" i="72"/>
  <c r="H424" i="72"/>
  <c r="H425" i="72"/>
  <c r="H426" i="72"/>
  <c r="H427" i="72"/>
  <c r="H428" i="72"/>
  <c r="H429" i="72"/>
  <c r="H430" i="72"/>
  <c r="H431" i="72"/>
  <c r="H432" i="72"/>
  <c r="H433" i="72"/>
  <c r="H434" i="72"/>
  <c r="H435" i="72"/>
  <c r="H436" i="72"/>
  <c r="H437" i="72"/>
  <c r="H438" i="72"/>
  <c r="H439" i="72"/>
  <c r="H440" i="72"/>
  <c r="H441" i="72"/>
  <c r="H442" i="72"/>
  <c r="H443" i="72"/>
  <c r="H444" i="72"/>
  <c r="H445" i="72"/>
  <c r="H446" i="72"/>
  <c r="H447" i="72"/>
  <c r="H448" i="72"/>
  <c r="H449" i="72"/>
  <c r="H450" i="72"/>
  <c r="H451" i="72"/>
  <c r="H452" i="72"/>
  <c r="H453" i="72"/>
  <c r="H454" i="72"/>
  <c r="H455" i="72"/>
  <c r="H456" i="72"/>
  <c r="H457" i="72"/>
  <c r="H458" i="72"/>
  <c r="H459" i="72"/>
  <c r="H460" i="72"/>
  <c r="H461" i="72"/>
  <c r="H462" i="72"/>
  <c r="H463" i="72"/>
  <c r="H464" i="72"/>
  <c r="H465" i="72"/>
  <c r="H466" i="72"/>
  <c r="H467" i="72"/>
  <c r="H468" i="72"/>
  <c r="H469" i="72"/>
  <c r="H470" i="72"/>
  <c r="H471" i="72"/>
  <c r="H472" i="72"/>
  <c r="H473" i="72"/>
  <c r="H474" i="72"/>
  <c r="H475" i="72"/>
  <c r="H476" i="72"/>
  <c r="H477" i="72"/>
  <c r="H478" i="72"/>
  <c r="H479" i="72"/>
  <c r="H480" i="72"/>
  <c r="H481" i="72"/>
  <c r="H482" i="72"/>
  <c r="H483" i="72"/>
  <c r="H484" i="72"/>
  <c r="H485" i="72"/>
  <c r="H486" i="72"/>
  <c r="H487" i="72"/>
  <c r="H488" i="72"/>
  <c r="H489" i="72"/>
  <c r="H490" i="72"/>
  <c r="H491" i="72"/>
  <c r="H492" i="72"/>
  <c r="H493" i="72"/>
  <c r="H494" i="72"/>
  <c r="H495" i="72"/>
  <c r="H496" i="72"/>
  <c r="H497" i="72"/>
  <c r="H498" i="72"/>
  <c r="H499" i="72"/>
  <c r="H500" i="72"/>
  <c r="H501" i="72"/>
  <c r="H502" i="72"/>
  <c r="H503" i="72"/>
  <c r="H504" i="72"/>
  <c r="H505" i="72"/>
  <c r="H506" i="72"/>
  <c r="H507" i="72"/>
  <c r="H508" i="72"/>
  <c r="H509" i="72"/>
  <c r="H510" i="72"/>
  <c r="H511" i="72"/>
  <c r="H512" i="72"/>
  <c r="H513" i="72"/>
  <c r="H514" i="72"/>
  <c r="H515" i="72"/>
  <c r="H516" i="72"/>
  <c r="H517" i="72"/>
  <c r="H518" i="72"/>
  <c r="H519" i="72"/>
  <c r="H520" i="72"/>
  <c r="H521" i="72"/>
  <c r="H522" i="72"/>
  <c r="H523" i="72"/>
  <c r="H524" i="72"/>
  <c r="H525" i="72"/>
  <c r="H526" i="72"/>
  <c r="H527" i="72"/>
  <c r="H528" i="72"/>
  <c r="H529" i="72"/>
  <c r="H530" i="72"/>
  <c r="H531" i="72"/>
  <c r="H532" i="72"/>
  <c r="H533" i="72"/>
  <c r="H534" i="72"/>
  <c r="H535" i="72"/>
  <c r="H536" i="72"/>
  <c r="H537" i="72"/>
  <c r="H538" i="72"/>
  <c r="H539" i="72"/>
  <c r="H540" i="72"/>
  <c r="H541" i="72"/>
  <c r="H542" i="72"/>
  <c r="H543" i="72"/>
  <c r="H544" i="72"/>
  <c r="H545" i="72"/>
  <c r="H546" i="72"/>
  <c r="H547" i="72"/>
  <c r="H548" i="72"/>
  <c r="H549" i="72"/>
  <c r="H550" i="72"/>
  <c r="H551" i="72"/>
  <c r="H552" i="72"/>
  <c r="H553" i="72"/>
  <c r="H554" i="72"/>
  <c r="H555" i="72"/>
  <c r="H556" i="72"/>
  <c r="H557" i="72"/>
  <c r="H558" i="72"/>
  <c r="H559" i="72"/>
  <c r="H560" i="72"/>
  <c r="H561" i="72"/>
  <c r="H562" i="72"/>
  <c r="H563" i="72"/>
  <c r="H564" i="72"/>
  <c r="H565" i="72"/>
  <c r="H566" i="72"/>
  <c r="H567" i="72"/>
  <c r="H568" i="72"/>
  <c r="H569" i="72"/>
  <c r="H570" i="72"/>
  <c r="H571" i="72"/>
  <c r="H572" i="72"/>
  <c r="H573" i="72"/>
  <c r="H574" i="72"/>
  <c r="H575" i="72"/>
  <c r="H576" i="72"/>
  <c r="H577" i="72"/>
  <c r="H578" i="72"/>
  <c r="H579" i="72"/>
  <c r="H580" i="72"/>
  <c r="H581" i="72"/>
  <c r="H582" i="72"/>
  <c r="H583" i="72"/>
  <c r="H584" i="72"/>
  <c r="H585" i="72"/>
  <c r="H586" i="72"/>
  <c r="H587" i="72"/>
  <c r="H588" i="72"/>
  <c r="H589" i="72"/>
  <c r="H590" i="72"/>
  <c r="H591" i="72"/>
  <c r="H592" i="72"/>
  <c r="H593" i="72"/>
  <c r="H594" i="72"/>
  <c r="H595" i="72"/>
  <c r="H596" i="72"/>
  <c r="H597" i="72"/>
  <c r="H598" i="72"/>
  <c r="H599" i="72"/>
  <c r="H600" i="72"/>
  <c r="H601" i="72"/>
  <c r="H602" i="72"/>
  <c r="H603" i="72"/>
  <c r="H604" i="72"/>
  <c r="H605" i="72"/>
  <c r="H606" i="72"/>
  <c r="H607" i="72"/>
  <c r="H608" i="72"/>
  <c r="H609" i="72"/>
  <c r="H610" i="72"/>
  <c r="H611" i="72"/>
  <c r="H612" i="72"/>
  <c r="H613" i="72"/>
  <c r="H614" i="72"/>
  <c r="H615" i="72"/>
  <c r="H616" i="72"/>
  <c r="H617" i="72"/>
  <c r="H618" i="72"/>
  <c r="H619" i="72"/>
  <c r="H620" i="72"/>
  <c r="H621" i="72"/>
  <c r="H622" i="72"/>
  <c r="H623" i="72"/>
  <c r="H624" i="72"/>
  <c r="H625" i="72"/>
  <c r="H626" i="72"/>
  <c r="H627" i="72"/>
  <c r="H628" i="72"/>
  <c r="H629" i="72"/>
  <c r="H630" i="72"/>
  <c r="H631" i="72"/>
  <c r="H632" i="72"/>
  <c r="H633" i="72"/>
  <c r="H634" i="72"/>
  <c r="H635" i="72"/>
  <c r="H636" i="72"/>
  <c r="H637" i="72"/>
  <c r="H638" i="72"/>
  <c r="H639" i="72"/>
  <c r="H640" i="72"/>
  <c r="H641" i="72"/>
  <c r="H642" i="72"/>
  <c r="H643" i="72"/>
  <c r="H644" i="72"/>
  <c r="H645" i="72"/>
  <c r="H646" i="72"/>
  <c r="H647" i="72"/>
  <c r="H648" i="72"/>
  <c r="H649" i="72"/>
  <c r="H650" i="72"/>
  <c r="H651" i="72"/>
  <c r="H652" i="72"/>
  <c r="H653" i="72"/>
  <c r="H654" i="72"/>
  <c r="H655" i="72"/>
  <c r="H656" i="72"/>
  <c r="H657" i="72"/>
  <c r="H658" i="72"/>
  <c r="H659" i="72"/>
  <c r="H660" i="72"/>
  <c r="H661" i="72"/>
  <c r="H662" i="72"/>
  <c r="H663" i="72"/>
  <c r="H664" i="72"/>
  <c r="H665" i="72"/>
  <c r="H666" i="72"/>
  <c r="H667" i="72"/>
  <c r="H668" i="72"/>
  <c r="H669" i="72"/>
  <c r="H670" i="72"/>
  <c r="H671" i="72"/>
  <c r="H672" i="72"/>
  <c r="H673" i="72"/>
  <c r="H674" i="72"/>
  <c r="H675" i="72"/>
  <c r="H676" i="72"/>
  <c r="H677" i="72"/>
  <c r="H678" i="72"/>
  <c r="H679" i="72"/>
  <c r="H680" i="72"/>
  <c r="H681" i="72"/>
  <c r="H682" i="72"/>
  <c r="H683" i="72"/>
  <c r="H684" i="72"/>
  <c r="H685" i="72"/>
  <c r="H686" i="72"/>
  <c r="H687" i="72"/>
  <c r="H688" i="72"/>
  <c r="H689" i="72"/>
  <c r="H690" i="72"/>
  <c r="H691" i="72"/>
  <c r="H692" i="72"/>
  <c r="H693" i="72"/>
  <c r="H694" i="72"/>
  <c r="H695" i="72"/>
  <c r="H696" i="72"/>
  <c r="H697" i="72"/>
  <c r="H698" i="72"/>
  <c r="H699" i="72"/>
  <c r="H700" i="72"/>
  <c r="H701" i="72"/>
  <c r="H702" i="72"/>
  <c r="H703" i="72"/>
  <c r="H704" i="72"/>
  <c r="H705" i="72"/>
  <c r="H706" i="72"/>
  <c r="H707" i="72"/>
  <c r="H708" i="72"/>
  <c r="H709" i="72"/>
  <c r="H710" i="72"/>
  <c r="H711" i="72"/>
  <c r="H712" i="72"/>
  <c r="H713" i="72"/>
  <c r="H714" i="72"/>
  <c r="H715" i="72"/>
  <c r="H716" i="72"/>
  <c r="H717" i="72"/>
  <c r="H718" i="72"/>
  <c r="H719" i="72"/>
  <c r="H720" i="72"/>
  <c r="H721" i="72"/>
  <c r="H722" i="72"/>
  <c r="H723" i="72"/>
  <c r="H724" i="72"/>
  <c r="H725" i="72"/>
  <c r="H726" i="72"/>
  <c r="H727" i="72"/>
  <c r="H728" i="72"/>
  <c r="H729" i="72"/>
  <c r="H730" i="72"/>
  <c r="H731" i="72"/>
  <c r="H732" i="72"/>
  <c r="H733" i="72"/>
  <c r="H734" i="72"/>
  <c r="H735" i="72"/>
  <c r="H736" i="72"/>
  <c r="H737" i="72"/>
  <c r="H738" i="72"/>
  <c r="H739" i="72"/>
  <c r="H740" i="72"/>
  <c r="H741" i="72"/>
  <c r="H742" i="72"/>
  <c r="H743" i="72"/>
  <c r="H744" i="72"/>
  <c r="H745" i="72"/>
  <c r="H746" i="72"/>
  <c r="H747" i="72"/>
  <c r="H748" i="72"/>
  <c r="H749" i="72"/>
  <c r="H750" i="72"/>
  <c r="H751" i="72"/>
  <c r="H752" i="72"/>
  <c r="H753" i="72"/>
  <c r="H754" i="72"/>
  <c r="H755" i="72"/>
  <c r="H756" i="72"/>
  <c r="H757" i="72"/>
  <c r="H758" i="72"/>
  <c r="H759" i="72"/>
  <c r="H760" i="72"/>
  <c r="H761" i="72"/>
  <c r="H762" i="72"/>
  <c r="H763" i="72"/>
  <c r="H764" i="72"/>
  <c r="H765" i="72"/>
  <c r="H766" i="72"/>
  <c r="H767" i="72"/>
  <c r="H768" i="72"/>
  <c r="H769" i="72"/>
  <c r="H770" i="72"/>
  <c r="H771" i="72"/>
  <c r="H772" i="72"/>
  <c r="H773" i="72"/>
  <c r="H774" i="72"/>
  <c r="H775" i="72"/>
  <c r="H776" i="72"/>
  <c r="H777" i="72"/>
  <c r="H778" i="72"/>
  <c r="H779" i="72"/>
  <c r="H780" i="72"/>
  <c r="H781" i="72"/>
  <c r="H782" i="72"/>
  <c r="H783" i="72"/>
  <c r="H784" i="72"/>
  <c r="H785" i="72"/>
  <c r="H786" i="72"/>
  <c r="H787" i="72"/>
  <c r="H788" i="72"/>
  <c r="H789" i="72"/>
  <c r="H790" i="72"/>
  <c r="H791" i="72"/>
  <c r="H792" i="72"/>
  <c r="H793" i="72"/>
  <c r="H794" i="72"/>
  <c r="H795" i="72"/>
  <c r="H796" i="72"/>
  <c r="H797" i="72"/>
  <c r="H798" i="72"/>
  <c r="H799" i="72"/>
  <c r="H800" i="72"/>
  <c r="H801" i="72"/>
  <c r="H130" i="72"/>
  <c r="H135" i="71"/>
  <c r="H136" i="71"/>
  <c r="H137" i="71"/>
  <c r="H138" i="71"/>
  <c r="H139" i="71"/>
  <c r="H140" i="71"/>
  <c r="H141" i="71"/>
  <c r="H142" i="71"/>
  <c r="H143" i="71"/>
  <c r="H144" i="71"/>
  <c r="H145" i="71"/>
  <c r="H146" i="71"/>
  <c r="H147" i="71"/>
  <c r="H148" i="71"/>
  <c r="H149" i="71"/>
  <c r="H150" i="71"/>
  <c r="H151" i="71"/>
  <c r="H152" i="71"/>
  <c r="H153" i="71"/>
  <c r="H154" i="71"/>
  <c r="H155" i="71"/>
  <c r="H156" i="71"/>
  <c r="H157" i="71"/>
  <c r="H158" i="71"/>
  <c r="H159" i="71"/>
  <c r="H160" i="71"/>
  <c r="H161" i="71"/>
  <c r="H162" i="71"/>
  <c r="H163" i="71"/>
  <c r="H164" i="71"/>
  <c r="H165" i="71"/>
  <c r="H166" i="71"/>
  <c r="H167" i="71"/>
  <c r="H168" i="71"/>
  <c r="H169" i="71"/>
  <c r="H170" i="71"/>
  <c r="H171" i="71"/>
  <c r="H172" i="71"/>
  <c r="H173" i="71"/>
  <c r="H174" i="71"/>
  <c r="H175" i="71"/>
  <c r="H176" i="71"/>
  <c r="H177" i="71"/>
  <c r="H178" i="71"/>
  <c r="H179" i="71"/>
  <c r="H180" i="71"/>
  <c r="H181" i="71"/>
  <c r="H182" i="71"/>
  <c r="H183" i="71"/>
  <c r="H184" i="71"/>
  <c r="H185" i="71"/>
  <c r="H186" i="71"/>
  <c r="H187" i="71"/>
  <c r="H188" i="71"/>
  <c r="H189" i="71"/>
  <c r="H190" i="71"/>
  <c r="H191" i="71"/>
  <c r="H192" i="71"/>
  <c r="H193" i="71"/>
  <c r="H194" i="71"/>
  <c r="H195" i="71"/>
  <c r="H196" i="71"/>
  <c r="H197" i="71"/>
  <c r="H198" i="71"/>
  <c r="H199" i="71"/>
  <c r="H200" i="71"/>
  <c r="H201" i="71"/>
  <c r="H202" i="71"/>
  <c r="H203" i="71"/>
  <c r="H204" i="71"/>
  <c r="H205" i="71"/>
  <c r="H206" i="71"/>
  <c r="H207" i="71"/>
  <c r="H208" i="71"/>
  <c r="H209" i="71"/>
  <c r="H210" i="71"/>
  <c r="H211" i="71"/>
  <c r="H212" i="71"/>
  <c r="H213" i="71"/>
  <c r="H214" i="71"/>
  <c r="H215" i="71"/>
  <c r="H216" i="71"/>
  <c r="H217" i="71"/>
  <c r="H218" i="71"/>
  <c r="H219" i="71"/>
  <c r="H220" i="71"/>
  <c r="H221" i="71"/>
  <c r="H222" i="71"/>
  <c r="H223" i="71"/>
  <c r="H224" i="71"/>
  <c r="H225" i="71"/>
  <c r="H226" i="71"/>
  <c r="H227" i="71"/>
  <c r="H228" i="71"/>
  <c r="H229" i="71"/>
  <c r="H230" i="71"/>
  <c r="H231" i="71"/>
  <c r="H232" i="71"/>
  <c r="H233" i="71"/>
  <c r="H234" i="71"/>
  <c r="H235" i="71"/>
  <c r="H236" i="71"/>
  <c r="H237" i="71"/>
  <c r="H238" i="71"/>
  <c r="H239" i="71"/>
  <c r="H240" i="71"/>
  <c r="H241" i="71"/>
  <c r="H242" i="71"/>
  <c r="H243" i="71"/>
  <c r="H244" i="71"/>
  <c r="H245" i="71"/>
  <c r="H246" i="71"/>
  <c r="H247" i="71"/>
  <c r="H248" i="71"/>
  <c r="H249" i="71"/>
  <c r="H250" i="71"/>
  <c r="H251" i="71"/>
  <c r="H252" i="71"/>
  <c r="H253" i="71"/>
  <c r="H254" i="71"/>
  <c r="H255" i="71"/>
  <c r="H256" i="71"/>
  <c r="H257" i="71"/>
  <c r="H258" i="71"/>
  <c r="H259" i="71"/>
  <c r="H260" i="71"/>
  <c r="H261" i="71"/>
  <c r="H262" i="71"/>
  <c r="H263" i="71"/>
  <c r="H264" i="71"/>
  <c r="H265" i="71"/>
  <c r="H266" i="71"/>
  <c r="H267" i="71"/>
  <c r="H268" i="71"/>
  <c r="H269" i="71"/>
  <c r="H270" i="71"/>
  <c r="H271" i="71"/>
  <c r="H272" i="71"/>
  <c r="H273" i="71"/>
  <c r="H274" i="71"/>
  <c r="H275" i="71"/>
  <c r="H276" i="71"/>
  <c r="H277" i="71"/>
  <c r="H278" i="71"/>
  <c r="H279" i="71"/>
  <c r="H280" i="71"/>
  <c r="H281" i="71"/>
  <c r="H282" i="71"/>
  <c r="H283" i="71"/>
  <c r="H284" i="71"/>
  <c r="H285" i="71"/>
  <c r="H286" i="71"/>
  <c r="H287" i="71"/>
  <c r="H288" i="71"/>
  <c r="H289" i="71"/>
  <c r="H290" i="71"/>
  <c r="H291" i="71"/>
  <c r="H292" i="71"/>
  <c r="H293" i="71"/>
  <c r="H294" i="71"/>
  <c r="H295" i="71"/>
  <c r="H296" i="71"/>
  <c r="H297" i="71"/>
  <c r="H298" i="71"/>
  <c r="H299" i="71"/>
  <c r="H300" i="71"/>
  <c r="H301" i="71"/>
  <c r="H302" i="71"/>
  <c r="H303" i="71"/>
  <c r="H304" i="71"/>
  <c r="H305" i="71"/>
  <c r="H306" i="71"/>
  <c r="H307" i="71"/>
  <c r="H308" i="71"/>
  <c r="H309" i="71"/>
  <c r="H310" i="71"/>
  <c r="H311" i="71"/>
  <c r="H312" i="71"/>
  <c r="H313" i="71"/>
  <c r="H314" i="71"/>
  <c r="H315" i="71"/>
  <c r="H316" i="71"/>
  <c r="H317" i="71"/>
  <c r="H318" i="71"/>
  <c r="H319" i="71"/>
  <c r="H320" i="71"/>
  <c r="H321" i="71"/>
  <c r="H322" i="71"/>
  <c r="H323" i="71"/>
  <c r="H324" i="71"/>
  <c r="H325" i="71"/>
  <c r="H326" i="71"/>
  <c r="H327" i="71"/>
  <c r="H328" i="71"/>
  <c r="H329" i="71"/>
  <c r="H330" i="71"/>
  <c r="H331" i="71"/>
  <c r="H332" i="71"/>
  <c r="H333" i="71"/>
  <c r="H334" i="71"/>
  <c r="H335" i="71"/>
  <c r="H336" i="71"/>
  <c r="H337" i="71"/>
  <c r="H338" i="71"/>
  <c r="H339" i="71"/>
  <c r="H340" i="71"/>
  <c r="H341" i="71"/>
  <c r="H342" i="71"/>
  <c r="H343" i="71"/>
  <c r="H344" i="71"/>
  <c r="H345" i="71"/>
  <c r="H346" i="71"/>
  <c r="H347" i="71"/>
  <c r="H348" i="71"/>
  <c r="H349" i="71"/>
  <c r="H350" i="71"/>
  <c r="H351" i="71"/>
  <c r="H352" i="71"/>
  <c r="H353" i="71"/>
  <c r="H354" i="71"/>
  <c r="H355" i="71"/>
  <c r="H356" i="71"/>
  <c r="H357" i="71"/>
  <c r="H358" i="71"/>
  <c r="H359" i="71"/>
  <c r="H360" i="71"/>
  <c r="H361" i="71"/>
  <c r="H362" i="71"/>
  <c r="H363" i="71"/>
  <c r="H364" i="71"/>
  <c r="H365" i="71"/>
  <c r="H366" i="71"/>
  <c r="H367" i="71"/>
  <c r="H368" i="71"/>
  <c r="H369" i="71"/>
  <c r="H370" i="71"/>
  <c r="H371" i="71"/>
  <c r="H372" i="71"/>
  <c r="H373" i="71"/>
  <c r="H374" i="71"/>
  <c r="H375" i="71"/>
  <c r="H376" i="71"/>
  <c r="H377" i="71"/>
  <c r="H378" i="71"/>
  <c r="H379" i="71"/>
  <c r="H380" i="71"/>
  <c r="H381" i="71"/>
  <c r="H382" i="71"/>
  <c r="H383" i="71"/>
  <c r="H384" i="71"/>
  <c r="H385" i="71"/>
  <c r="H386" i="71"/>
  <c r="H387" i="71"/>
  <c r="H388" i="71"/>
  <c r="H389" i="71"/>
  <c r="H390" i="71"/>
  <c r="H391" i="71"/>
  <c r="H392" i="71"/>
  <c r="H393" i="71"/>
  <c r="H394" i="71"/>
  <c r="H395" i="71"/>
  <c r="H396" i="71"/>
  <c r="H397" i="71"/>
  <c r="H398" i="71"/>
  <c r="H399" i="71"/>
  <c r="H400" i="71"/>
  <c r="H401" i="71"/>
  <c r="H402" i="71"/>
  <c r="H403" i="71"/>
  <c r="H404" i="71"/>
  <c r="H405" i="71"/>
  <c r="H406" i="71"/>
  <c r="H407" i="71"/>
  <c r="H408" i="71"/>
  <c r="H409" i="71"/>
  <c r="H410" i="71"/>
  <c r="H411" i="71"/>
  <c r="H412" i="71"/>
  <c r="H413" i="71"/>
  <c r="H414" i="71"/>
  <c r="H415" i="71"/>
  <c r="H416" i="71"/>
  <c r="H417" i="71"/>
  <c r="H418" i="71"/>
  <c r="H419" i="71"/>
  <c r="H420" i="71"/>
  <c r="H421" i="71"/>
  <c r="H422" i="71"/>
  <c r="H423" i="71"/>
  <c r="H424" i="71"/>
  <c r="H425" i="71"/>
  <c r="H426" i="71"/>
  <c r="H427" i="71"/>
  <c r="H428" i="71"/>
  <c r="H429" i="71"/>
  <c r="H430" i="71"/>
  <c r="H431" i="71"/>
  <c r="H432" i="71"/>
  <c r="H433" i="71"/>
  <c r="H434" i="71"/>
  <c r="H435" i="71"/>
  <c r="H436" i="71"/>
  <c r="H437" i="71"/>
  <c r="H438" i="71"/>
  <c r="H439" i="71"/>
  <c r="H440" i="71"/>
  <c r="H441" i="71"/>
  <c r="H442" i="71"/>
  <c r="H443" i="71"/>
  <c r="H444" i="71"/>
  <c r="H445" i="71"/>
  <c r="H446" i="71"/>
  <c r="H447" i="71"/>
  <c r="H448" i="71"/>
  <c r="H449" i="71"/>
  <c r="H450" i="71"/>
  <c r="H451" i="71"/>
  <c r="H452" i="71"/>
  <c r="H453" i="71"/>
  <c r="H454" i="71"/>
  <c r="H455" i="71"/>
  <c r="H456" i="71"/>
  <c r="H457" i="71"/>
  <c r="H458" i="71"/>
  <c r="H459" i="71"/>
  <c r="H460" i="71"/>
  <c r="H461" i="71"/>
  <c r="H462" i="71"/>
  <c r="H463" i="71"/>
  <c r="H464" i="71"/>
  <c r="H465" i="71"/>
  <c r="H466" i="71"/>
  <c r="H467" i="71"/>
  <c r="H468" i="71"/>
  <c r="H469" i="71"/>
  <c r="H470" i="71"/>
  <c r="H471" i="71"/>
  <c r="H472" i="71"/>
  <c r="H473" i="71"/>
  <c r="H474" i="71"/>
  <c r="H475" i="71"/>
  <c r="H476" i="71"/>
  <c r="H477" i="71"/>
  <c r="H478" i="71"/>
  <c r="H479" i="71"/>
  <c r="H480" i="71"/>
  <c r="H481" i="71"/>
  <c r="H482" i="71"/>
  <c r="H483" i="71"/>
  <c r="H484" i="71"/>
  <c r="H485" i="71"/>
  <c r="H486" i="71"/>
  <c r="H487" i="71"/>
  <c r="H488" i="71"/>
  <c r="H489" i="71"/>
  <c r="H490" i="71"/>
  <c r="H491" i="71"/>
  <c r="H492" i="71"/>
  <c r="H493" i="71"/>
  <c r="H494" i="71"/>
  <c r="H495" i="71"/>
  <c r="H496" i="71"/>
  <c r="H497" i="71"/>
  <c r="H498" i="71"/>
  <c r="H499" i="71"/>
  <c r="H500" i="71"/>
  <c r="H501" i="71"/>
  <c r="H502" i="71"/>
  <c r="H503" i="71"/>
  <c r="H504" i="71"/>
  <c r="H505" i="71"/>
  <c r="H506" i="71"/>
  <c r="H507" i="71"/>
  <c r="H508" i="71"/>
  <c r="H509" i="71"/>
  <c r="H510" i="71"/>
  <c r="H511" i="71"/>
  <c r="H512" i="71"/>
  <c r="H513" i="71"/>
  <c r="H514" i="71"/>
  <c r="H515" i="71"/>
  <c r="H516" i="71"/>
  <c r="H517" i="71"/>
  <c r="H518" i="71"/>
  <c r="H519" i="71"/>
  <c r="H520" i="71"/>
  <c r="H521" i="71"/>
  <c r="H522" i="71"/>
  <c r="H523" i="71"/>
  <c r="H524" i="71"/>
  <c r="H525" i="71"/>
  <c r="H526" i="71"/>
  <c r="H527" i="71"/>
  <c r="H528" i="71"/>
  <c r="H529" i="71"/>
  <c r="H530" i="71"/>
  <c r="H531" i="71"/>
  <c r="H532" i="71"/>
  <c r="H533" i="71"/>
  <c r="H534" i="71"/>
  <c r="H535" i="71"/>
  <c r="H536" i="71"/>
  <c r="H537" i="71"/>
  <c r="H538" i="71"/>
  <c r="H539" i="71"/>
  <c r="H540" i="71"/>
  <c r="H541" i="71"/>
  <c r="H542" i="71"/>
  <c r="H543" i="71"/>
  <c r="H544" i="71"/>
  <c r="H545" i="71"/>
  <c r="H546" i="71"/>
  <c r="H547" i="71"/>
  <c r="H548" i="71"/>
  <c r="H549" i="71"/>
  <c r="H550" i="71"/>
  <c r="H551" i="71"/>
  <c r="H552" i="71"/>
  <c r="H553" i="71"/>
  <c r="H554" i="71"/>
  <c r="H555" i="71"/>
  <c r="H556" i="71"/>
  <c r="H557" i="71"/>
  <c r="H558" i="71"/>
  <c r="H559" i="71"/>
  <c r="H560" i="71"/>
  <c r="H561" i="71"/>
  <c r="H562" i="71"/>
  <c r="H563" i="71"/>
  <c r="H564" i="71"/>
  <c r="H565" i="71"/>
  <c r="H566" i="71"/>
  <c r="H567" i="71"/>
  <c r="H568" i="71"/>
  <c r="H569" i="71"/>
  <c r="H570" i="71"/>
  <c r="H571" i="71"/>
  <c r="H572" i="71"/>
  <c r="H573" i="71"/>
  <c r="H574" i="71"/>
  <c r="H575" i="71"/>
  <c r="H576" i="71"/>
  <c r="H577" i="71"/>
  <c r="H578" i="71"/>
  <c r="H579" i="71"/>
  <c r="H580" i="71"/>
  <c r="H581" i="71"/>
  <c r="H582" i="71"/>
  <c r="H583" i="71"/>
  <c r="H584" i="71"/>
  <c r="H585" i="71"/>
  <c r="H586" i="71"/>
  <c r="H587" i="71"/>
  <c r="H588" i="71"/>
  <c r="H589" i="71"/>
  <c r="H590" i="71"/>
  <c r="H591" i="71"/>
  <c r="H592" i="71"/>
  <c r="H593" i="71"/>
  <c r="H594" i="71"/>
  <c r="H595" i="71"/>
  <c r="H596" i="71"/>
  <c r="H597" i="71"/>
  <c r="H598" i="71"/>
  <c r="H599" i="71"/>
  <c r="H600" i="71"/>
  <c r="H601" i="71"/>
  <c r="H602" i="71"/>
  <c r="H603" i="71"/>
  <c r="H604" i="71"/>
  <c r="H605" i="71"/>
  <c r="H606" i="71"/>
  <c r="H607" i="71"/>
  <c r="H608" i="71"/>
  <c r="H609" i="71"/>
  <c r="H610" i="71"/>
  <c r="H611" i="71"/>
  <c r="H612" i="71"/>
  <c r="H613" i="71"/>
  <c r="H614" i="71"/>
  <c r="H615" i="71"/>
  <c r="H616" i="71"/>
  <c r="H617" i="71"/>
  <c r="H618" i="71"/>
  <c r="H619" i="71"/>
  <c r="H620" i="71"/>
  <c r="H621" i="71"/>
  <c r="H622" i="71"/>
  <c r="H623" i="71"/>
  <c r="H624" i="71"/>
  <c r="H625" i="71"/>
  <c r="H626" i="71"/>
  <c r="H627" i="71"/>
  <c r="H628" i="71"/>
  <c r="H629" i="71"/>
  <c r="H630" i="71"/>
  <c r="H631" i="71"/>
  <c r="H632" i="71"/>
  <c r="H633" i="71"/>
  <c r="H634" i="71"/>
  <c r="H635" i="71"/>
  <c r="H636" i="71"/>
  <c r="H637" i="71"/>
  <c r="H638" i="71"/>
  <c r="H639" i="71"/>
  <c r="H640" i="71"/>
  <c r="H641" i="71"/>
  <c r="H642" i="71"/>
  <c r="H643" i="71"/>
  <c r="H644" i="71"/>
  <c r="H645" i="71"/>
  <c r="H646" i="71"/>
  <c r="H647" i="71"/>
  <c r="H648" i="71"/>
  <c r="H649" i="71"/>
  <c r="H650" i="71"/>
  <c r="H651" i="71"/>
  <c r="H652" i="71"/>
  <c r="H653" i="71"/>
  <c r="H654" i="71"/>
  <c r="H655" i="71"/>
  <c r="H656" i="71"/>
  <c r="H657" i="71"/>
  <c r="H658" i="71"/>
  <c r="H659" i="71"/>
  <c r="H660" i="71"/>
  <c r="H661" i="71"/>
  <c r="H662" i="71"/>
  <c r="H663" i="71"/>
  <c r="H664" i="71"/>
  <c r="H665" i="71"/>
  <c r="H666" i="71"/>
  <c r="H667" i="71"/>
  <c r="H668" i="71"/>
  <c r="H669" i="71"/>
  <c r="H670" i="71"/>
  <c r="H671" i="71"/>
  <c r="H672" i="71"/>
  <c r="H673" i="71"/>
  <c r="H674" i="71"/>
  <c r="H675" i="71"/>
  <c r="H676" i="71"/>
  <c r="H677" i="71"/>
  <c r="H678" i="71"/>
  <c r="H679" i="71"/>
  <c r="H680" i="71"/>
  <c r="H681" i="71"/>
  <c r="H682" i="71"/>
  <c r="H683" i="71"/>
  <c r="H684" i="71"/>
  <c r="H685" i="71"/>
  <c r="H686" i="71"/>
  <c r="H687" i="71"/>
  <c r="H688" i="71"/>
  <c r="H689" i="71"/>
  <c r="H690" i="71"/>
  <c r="H691" i="71"/>
  <c r="H692" i="71"/>
  <c r="H693" i="71"/>
  <c r="H694" i="71"/>
  <c r="H695" i="71"/>
  <c r="H696" i="71"/>
  <c r="H697" i="71"/>
  <c r="H698" i="71"/>
  <c r="H699" i="71"/>
  <c r="H700" i="71"/>
  <c r="H701" i="71"/>
  <c r="H702" i="71"/>
  <c r="H703" i="71"/>
  <c r="H704" i="71"/>
  <c r="H705" i="71"/>
  <c r="H706" i="71"/>
  <c r="H707" i="71"/>
  <c r="H708" i="71"/>
  <c r="H709" i="71"/>
  <c r="H710" i="71"/>
  <c r="H711" i="71"/>
  <c r="H712" i="71"/>
  <c r="H713" i="71"/>
  <c r="H714" i="71"/>
  <c r="H715" i="71"/>
  <c r="H716" i="71"/>
  <c r="H717" i="71"/>
  <c r="H718" i="71"/>
  <c r="H719" i="71"/>
  <c r="H720" i="71"/>
  <c r="H721" i="71"/>
  <c r="H722" i="71"/>
  <c r="H723" i="71"/>
  <c r="H724" i="71"/>
  <c r="H725" i="71"/>
  <c r="H726" i="71"/>
  <c r="H727" i="71"/>
  <c r="H728" i="71"/>
  <c r="H729" i="71"/>
  <c r="H730" i="71"/>
  <c r="H731" i="71"/>
  <c r="H732" i="71"/>
  <c r="H733" i="71"/>
  <c r="H734" i="71"/>
  <c r="H735" i="71"/>
  <c r="H736" i="71"/>
  <c r="H737" i="71"/>
  <c r="H738" i="71"/>
  <c r="H739" i="71"/>
  <c r="H740" i="71"/>
  <c r="H741" i="71"/>
  <c r="H742" i="71"/>
  <c r="H743" i="71"/>
  <c r="H744" i="71"/>
  <c r="H745" i="71"/>
  <c r="H746" i="71"/>
  <c r="H747" i="71"/>
  <c r="H748" i="71"/>
  <c r="H749" i="71"/>
  <c r="H750" i="71"/>
  <c r="H751" i="71"/>
  <c r="H752" i="71"/>
  <c r="H753" i="71"/>
  <c r="H754" i="71"/>
  <c r="H755" i="71"/>
  <c r="H756" i="71"/>
  <c r="H757" i="71"/>
  <c r="H758" i="71"/>
  <c r="H759" i="71"/>
  <c r="H760" i="71"/>
  <c r="H761" i="71"/>
  <c r="H762" i="71"/>
  <c r="H763" i="71"/>
  <c r="H764" i="71"/>
  <c r="H765" i="71"/>
  <c r="H766" i="71"/>
  <c r="H767" i="71"/>
  <c r="H768" i="71"/>
  <c r="H769" i="71"/>
  <c r="H770" i="71"/>
  <c r="H771" i="71"/>
  <c r="H772" i="71"/>
  <c r="H773" i="71"/>
  <c r="H774" i="71"/>
  <c r="H775" i="71"/>
  <c r="H776" i="71"/>
  <c r="H777" i="71"/>
  <c r="H778" i="71"/>
  <c r="H779" i="71"/>
  <c r="H780" i="71"/>
  <c r="H781" i="71"/>
  <c r="H782" i="71"/>
  <c r="H783" i="71"/>
  <c r="H784" i="71"/>
  <c r="H785" i="71"/>
  <c r="H786" i="71"/>
  <c r="H787" i="71"/>
  <c r="H788" i="71"/>
  <c r="H789" i="71"/>
  <c r="H790" i="71"/>
  <c r="H791" i="71"/>
  <c r="H792" i="71"/>
  <c r="H793" i="71"/>
  <c r="H794" i="71"/>
  <c r="H795" i="71"/>
  <c r="H796" i="71"/>
  <c r="H797" i="71"/>
  <c r="H798" i="71"/>
  <c r="H799" i="71"/>
  <c r="H800" i="71"/>
  <c r="H801" i="71"/>
  <c r="H802" i="71"/>
  <c r="H803" i="71"/>
  <c r="H804" i="71"/>
  <c r="H805" i="71"/>
  <c r="H134" i="71"/>
  <c r="H132" i="70"/>
  <c r="H133" i="70"/>
  <c r="H134" i="70"/>
  <c r="H135" i="70"/>
  <c r="H136" i="70"/>
  <c r="H137" i="70"/>
  <c r="H138" i="70"/>
  <c r="H139" i="70"/>
  <c r="H140" i="70"/>
  <c r="H141" i="70"/>
  <c r="H142" i="70"/>
  <c r="H143" i="70"/>
  <c r="H144" i="70"/>
  <c r="H145" i="70"/>
  <c r="H146" i="70"/>
  <c r="H147" i="70"/>
  <c r="H148" i="70"/>
  <c r="H149" i="70"/>
  <c r="H150" i="70"/>
  <c r="H151" i="70"/>
  <c r="H152" i="70"/>
  <c r="H153" i="70"/>
  <c r="H154" i="70"/>
  <c r="H155" i="70"/>
  <c r="H156" i="70"/>
  <c r="H157" i="70"/>
  <c r="H158" i="70"/>
  <c r="H159" i="70"/>
  <c r="H160" i="70"/>
  <c r="H161" i="70"/>
  <c r="H162" i="70"/>
  <c r="H163" i="70"/>
  <c r="H164" i="70"/>
  <c r="H165" i="70"/>
  <c r="H166" i="70"/>
  <c r="H167" i="70"/>
  <c r="H168" i="70"/>
  <c r="H169" i="70"/>
  <c r="H170" i="70"/>
  <c r="H171" i="70"/>
  <c r="H172" i="70"/>
  <c r="H173" i="70"/>
  <c r="H174" i="70"/>
  <c r="H175" i="70"/>
  <c r="H176" i="70"/>
  <c r="H177" i="70"/>
  <c r="H178" i="70"/>
  <c r="H179" i="70"/>
  <c r="H180" i="70"/>
  <c r="H181" i="70"/>
  <c r="H182" i="70"/>
  <c r="H183" i="70"/>
  <c r="H184" i="70"/>
  <c r="H185" i="70"/>
  <c r="H186" i="70"/>
  <c r="H187" i="70"/>
  <c r="H188" i="70"/>
  <c r="H189" i="70"/>
  <c r="H190" i="70"/>
  <c r="H191" i="70"/>
  <c r="H192" i="70"/>
  <c r="H193" i="70"/>
  <c r="H194" i="70"/>
  <c r="H195" i="70"/>
  <c r="H196" i="70"/>
  <c r="H197" i="70"/>
  <c r="H198" i="70"/>
  <c r="H199" i="70"/>
  <c r="H200" i="70"/>
  <c r="H201" i="70"/>
  <c r="H202" i="70"/>
  <c r="H203" i="70"/>
  <c r="H204" i="70"/>
  <c r="H205" i="70"/>
  <c r="H206" i="70"/>
  <c r="H207" i="70"/>
  <c r="H208" i="70"/>
  <c r="H209" i="70"/>
  <c r="H210" i="70"/>
  <c r="H211" i="70"/>
  <c r="H212" i="70"/>
  <c r="H213" i="70"/>
  <c r="H214" i="70"/>
  <c r="H215" i="70"/>
  <c r="H216" i="70"/>
  <c r="H217" i="70"/>
  <c r="H218" i="70"/>
  <c r="H219" i="70"/>
  <c r="H220" i="70"/>
  <c r="H221" i="70"/>
  <c r="H222" i="70"/>
  <c r="H223" i="70"/>
  <c r="H224" i="70"/>
  <c r="H225" i="70"/>
  <c r="H226" i="70"/>
  <c r="H227" i="70"/>
  <c r="H228" i="70"/>
  <c r="H229" i="70"/>
  <c r="H230" i="70"/>
  <c r="H231" i="70"/>
  <c r="H232" i="70"/>
  <c r="H233" i="70"/>
  <c r="H234" i="70"/>
  <c r="H235" i="70"/>
  <c r="H236" i="70"/>
  <c r="H237" i="70"/>
  <c r="H238" i="70"/>
  <c r="H239" i="70"/>
  <c r="H240" i="70"/>
  <c r="H241" i="70"/>
  <c r="H242" i="70"/>
  <c r="H243" i="70"/>
  <c r="H244" i="70"/>
  <c r="H245" i="70"/>
  <c r="H246" i="70"/>
  <c r="H247" i="70"/>
  <c r="H248" i="70"/>
  <c r="H249" i="70"/>
  <c r="H250" i="70"/>
  <c r="H251" i="70"/>
  <c r="H252" i="70"/>
  <c r="H253" i="70"/>
  <c r="H254" i="70"/>
  <c r="H255" i="70"/>
  <c r="H256" i="70"/>
  <c r="H257" i="70"/>
  <c r="H258" i="70"/>
  <c r="H259" i="70"/>
  <c r="H260" i="70"/>
  <c r="H261" i="70"/>
  <c r="H262" i="70"/>
  <c r="H263" i="70"/>
  <c r="H264" i="70"/>
  <c r="H265" i="70"/>
  <c r="H266" i="70"/>
  <c r="H267" i="70"/>
  <c r="H268" i="70"/>
  <c r="H269" i="70"/>
  <c r="H270" i="70"/>
  <c r="H271" i="70"/>
  <c r="H272" i="70"/>
  <c r="H273" i="70"/>
  <c r="H274" i="70"/>
  <c r="H275" i="70"/>
  <c r="H276" i="70"/>
  <c r="H277" i="70"/>
  <c r="H278" i="70"/>
  <c r="H279" i="70"/>
  <c r="H280" i="70"/>
  <c r="H281" i="70"/>
  <c r="H282" i="70"/>
  <c r="H283" i="70"/>
  <c r="H284" i="70"/>
  <c r="H285" i="70"/>
  <c r="H286" i="70"/>
  <c r="H287" i="70"/>
  <c r="H288" i="70"/>
  <c r="H289" i="70"/>
  <c r="H290" i="70"/>
  <c r="H291" i="70"/>
  <c r="H292" i="70"/>
  <c r="H293" i="70"/>
  <c r="H294" i="70"/>
  <c r="H295" i="70"/>
  <c r="H296" i="70"/>
  <c r="H297" i="70"/>
  <c r="H298" i="70"/>
  <c r="H299" i="70"/>
  <c r="H300" i="70"/>
  <c r="H301" i="70"/>
  <c r="H302" i="70"/>
  <c r="H303" i="70"/>
  <c r="H304" i="70"/>
  <c r="H305" i="70"/>
  <c r="H306" i="70"/>
  <c r="H307" i="70"/>
  <c r="H308" i="70"/>
  <c r="H309" i="70"/>
  <c r="H310" i="70"/>
  <c r="H311" i="70"/>
  <c r="H312" i="70"/>
  <c r="H313" i="70"/>
  <c r="H314" i="70"/>
  <c r="H315" i="70"/>
  <c r="H316" i="70"/>
  <c r="H317" i="70"/>
  <c r="H318" i="70"/>
  <c r="H319" i="70"/>
  <c r="H320" i="70"/>
  <c r="H321" i="70"/>
  <c r="H322" i="70"/>
  <c r="H323" i="70"/>
  <c r="H324" i="70"/>
  <c r="H325" i="70"/>
  <c r="H326" i="70"/>
  <c r="H327" i="70"/>
  <c r="H328" i="70"/>
  <c r="H329" i="70"/>
  <c r="H330" i="70"/>
  <c r="H331" i="70"/>
  <c r="H332" i="70"/>
  <c r="H333" i="70"/>
  <c r="H334" i="70"/>
  <c r="H335" i="70"/>
  <c r="H336" i="70"/>
  <c r="H337" i="70"/>
  <c r="H338" i="70"/>
  <c r="H339" i="70"/>
  <c r="H340" i="70"/>
  <c r="H341" i="70"/>
  <c r="H342" i="70"/>
  <c r="H343" i="70"/>
  <c r="H344" i="70"/>
  <c r="H345" i="70"/>
  <c r="H346" i="70"/>
  <c r="H347" i="70"/>
  <c r="H348" i="70"/>
  <c r="H349" i="70"/>
  <c r="H350" i="70"/>
  <c r="H351" i="70"/>
  <c r="H352" i="70"/>
  <c r="H353" i="70"/>
  <c r="H354" i="70"/>
  <c r="H355" i="70"/>
  <c r="H356" i="70"/>
  <c r="H357" i="70"/>
  <c r="H358" i="70"/>
  <c r="H359" i="70"/>
  <c r="H360" i="70"/>
  <c r="H361" i="70"/>
  <c r="H362" i="70"/>
  <c r="H363" i="70"/>
  <c r="H364" i="70"/>
  <c r="H365" i="70"/>
  <c r="H366" i="70"/>
  <c r="H367" i="70"/>
  <c r="H368" i="70"/>
  <c r="H369" i="70"/>
  <c r="H370" i="70"/>
  <c r="H371" i="70"/>
  <c r="H372" i="70"/>
  <c r="H373" i="70"/>
  <c r="H374" i="70"/>
  <c r="H375" i="70"/>
  <c r="H376" i="70"/>
  <c r="H377" i="70"/>
  <c r="H378" i="70"/>
  <c r="H379" i="70"/>
  <c r="H380" i="70"/>
  <c r="H381" i="70"/>
  <c r="H382" i="70"/>
  <c r="H383" i="70"/>
  <c r="H384" i="70"/>
  <c r="H385" i="70"/>
  <c r="H386" i="70"/>
  <c r="H387" i="70"/>
  <c r="H388" i="70"/>
  <c r="H389" i="70"/>
  <c r="H390" i="70"/>
  <c r="H391" i="70"/>
  <c r="H392" i="70"/>
  <c r="H393" i="70"/>
  <c r="H394" i="70"/>
  <c r="H395" i="70"/>
  <c r="H396" i="70"/>
  <c r="H397" i="70"/>
  <c r="H398" i="70"/>
  <c r="H399" i="70"/>
  <c r="H400" i="70"/>
  <c r="H401" i="70"/>
  <c r="H402" i="70"/>
  <c r="H403" i="70"/>
  <c r="H404" i="70"/>
  <c r="H405" i="70"/>
  <c r="H406" i="70"/>
  <c r="H407" i="70"/>
  <c r="H408" i="70"/>
  <c r="H409" i="70"/>
  <c r="H410" i="70"/>
  <c r="H411" i="70"/>
  <c r="H412" i="70"/>
  <c r="H413" i="70"/>
  <c r="H414" i="70"/>
  <c r="H415" i="70"/>
  <c r="H416" i="70"/>
  <c r="H417" i="70"/>
  <c r="H418" i="70"/>
  <c r="H419" i="70"/>
  <c r="H420" i="70"/>
  <c r="H421" i="70"/>
  <c r="H422" i="70"/>
  <c r="H423" i="70"/>
  <c r="H424" i="70"/>
  <c r="H425" i="70"/>
  <c r="H426" i="70"/>
  <c r="H427" i="70"/>
  <c r="H428" i="70"/>
  <c r="H429" i="70"/>
  <c r="H430" i="70"/>
  <c r="H431" i="70"/>
  <c r="H432" i="70"/>
  <c r="H433" i="70"/>
  <c r="H434" i="70"/>
  <c r="H435" i="70"/>
  <c r="H436" i="70"/>
  <c r="H437" i="70"/>
  <c r="H438" i="70"/>
  <c r="H439" i="70"/>
  <c r="H440" i="70"/>
  <c r="H441" i="70"/>
  <c r="H442" i="70"/>
  <c r="H443" i="70"/>
  <c r="H444" i="70"/>
  <c r="H445" i="70"/>
  <c r="H446" i="70"/>
  <c r="H447" i="70"/>
  <c r="H448" i="70"/>
  <c r="H449" i="70"/>
  <c r="H450" i="70"/>
  <c r="H451" i="70"/>
  <c r="H452" i="70"/>
  <c r="H453" i="70"/>
  <c r="H454" i="70"/>
  <c r="H455" i="70"/>
  <c r="H456" i="70"/>
  <c r="H457" i="70"/>
  <c r="H458" i="70"/>
  <c r="H459" i="70"/>
  <c r="H460" i="70"/>
  <c r="H461" i="70"/>
  <c r="H462" i="70"/>
  <c r="H463" i="70"/>
  <c r="H464" i="70"/>
  <c r="H465" i="70"/>
  <c r="H466" i="70"/>
  <c r="H467" i="70"/>
  <c r="H468" i="70"/>
  <c r="H469" i="70"/>
  <c r="H470" i="70"/>
  <c r="H471" i="70"/>
  <c r="H472" i="70"/>
  <c r="H473" i="70"/>
  <c r="H474" i="70"/>
  <c r="H475" i="70"/>
  <c r="H476" i="70"/>
  <c r="H477" i="70"/>
  <c r="H478" i="70"/>
  <c r="H479" i="70"/>
  <c r="H480" i="70"/>
  <c r="H481" i="70"/>
  <c r="H482" i="70"/>
  <c r="H483" i="70"/>
  <c r="H484" i="70"/>
  <c r="H485" i="70"/>
  <c r="H486" i="70"/>
  <c r="H487" i="70"/>
  <c r="H488" i="70"/>
  <c r="H489" i="70"/>
  <c r="H490" i="70"/>
  <c r="H491" i="70"/>
  <c r="H492" i="70"/>
  <c r="H493" i="70"/>
  <c r="H494" i="70"/>
  <c r="H495" i="70"/>
  <c r="H496" i="70"/>
  <c r="H497" i="70"/>
  <c r="H498" i="70"/>
  <c r="H499" i="70"/>
  <c r="H500" i="70"/>
  <c r="H501" i="70"/>
  <c r="H502" i="70"/>
  <c r="H503" i="70"/>
  <c r="H504" i="70"/>
  <c r="H505" i="70"/>
  <c r="H506" i="70"/>
  <c r="H507" i="70"/>
  <c r="H508" i="70"/>
  <c r="H509" i="70"/>
  <c r="H510" i="70"/>
  <c r="H511" i="70"/>
  <c r="H512" i="70"/>
  <c r="H513" i="70"/>
  <c r="H514" i="70"/>
  <c r="H515" i="70"/>
  <c r="H516" i="70"/>
  <c r="H517" i="70"/>
  <c r="H518" i="70"/>
  <c r="H519" i="70"/>
  <c r="H520" i="70"/>
  <c r="H521" i="70"/>
  <c r="H522" i="70"/>
  <c r="H523" i="70"/>
  <c r="H524" i="70"/>
  <c r="H525" i="70"/>
  <c r="H526" i="70"/>
  <c r="H527" i="70"/>
  <c r="H528" i="70"/>
  <c r="H529" i="70"/>
  <c r="H530" i="70"/>
  <c r="H531" i="70"/>
  <c r="H532" i="70"/>
  <c r="H533" i="70"/>
  <c r="H534" i="70"/>
  <c r="H535" i="70"/>
  <c r="H536" i="70"/>
  <c r="H537" i="70"/>
  <c r="H538" i="70"/>
  <c r="H539" i="70"/>
  <c r="H540" i="70"/>
  <c r="H541" i="70"/>
  <c r="H542" i="70"/>
  <c r="H543" i="70"/>
  <c r="H544" i="70"/>
  <c r="H545" i="70"/>
  <c r="H546" i="70"/>
  <c r="H547" i="70"/>
  <c r="H548" i="70"/>
  <c r="H549" i="70"/>
  <c r="H550" i="70"/>
  <c r="H551" i="70"/>
  <c r="H552" i="70"/>
  <c r="H553" i="70"/>
  <c r="H554" i="70"/>
  <c r="H555" i="70"/>
  <c r="H556" i="70"/>
  <c r="H557" i="70"/>
  <c r="H558" i="70"/>
  <c r="H559" i="70"/>
  <c r="H560" i="70"/>
  <c r="H561" i="70"/>
  <c r="H562" i="70"/>
  <c r="H563" i="70"/>
  <c r="H564" i="70"/>
  <c r="H565" i="70"/>
  <c r="H566" i="70"/>
  <c r="H567" i="70"/>
  <c r="H568" i="70"/>
  <c r="H569" i="70"/>
  <c r="H570" i="70"/>
  <c r="H571" i="70"/>
  <c r="H572" i="70"/>
  <c r="H573" i="70"/>
  <c r="H574" i="70"/>
  <c r="H575" i="70"/>
  <c r="H576" i="70"/>
  <c r="H577" i="70"/>
  <c r="H578" i="70"/>
  <c r="H579" i="70"/>
  <c r="H580" i="70"/>
  <c r="H581" i="70"/>
  <c r="H582" i="70"/>
  <c r="H583" i="70"/>
  <c r="H584" i="70"/>
  <c r="H585" i="70"/>
  <c r="H586" i="70"/>
  <c r="H587" i="70"/>
  <c r="H588" i="70"/>
  <c r="H589" i="70"/>
  <c r="H590" i="70"/>
  <c r="H591" i="70"/>
  <c r="H592" i="70"/>
  <c r="H593" i="70"/>
  <c r="H594" i="70"/>
  <c r="H595" i="70"/>
  <c r="H596" i="70"/>
  <c r="H597" i="70"/>
  <c r="H598" i="70"/>
  <c r="H599" i="70"/>
  <c r="H600" i="70"/>
  <c r="H601" i="70"/>
  <c r="H602" i="70"/>
  <c r="H603" i="70"/>
  <c r="H604" i="70"/>
  <c r="H605" i="70"/>
  <c r="H606" i="70"/>
  <c r="H607" i="70"/>
  <c r="H608" i="70"/>
  <c r="H609" i="70"/>
  <c r="H610" i="70"/>
  <c r="H611" i="70"/>
  <c r="H612" i="70"/>
  <c r="H613" i="70"/>
  <c r="H614" i="70"/>
  <c r="H615" i="70"/>
  <c r="H616" i="70"/>
  <c r="H617" i="70"/>
  <c r="H618" i="70"/>
  <c r="H619" i="70"/>
  <c r="H620" i="70"/>
  <c r="H621" i="70"/>
  <c r="H622" i="70"/>
  <c r="H623" i="70"/>
  <c r="H624" i="70"/>
  <c r="H625" i="70"/>
  <c r="H626" i="70"/>
  <c r="H627" i="70"/>
  <c r="H628" i="70"/>
  <c r="H629" i="70"/>
  <c r="H630" i="70"/>
  <c r="H631" i="70"/>
  <c r="H632" i="70"/>
  <c r="H633" i="70"/>
  <c r="H634" i="70"/>
  <c r="H635" i="70"/>
  <c r="H636" i="70"/>
  <c r="H637" i="70"/>
  <c r="H638" i="70"/>
  <c r="H639" i="70"/>
  <c r="H640" i="70"/>
  <c r="H641" i="70"/>
  <c r="H642" i="70"/>
  <c r="H643" i="70"/>
  <c r="H644" i="70"/>
  <c r="H645" i="70"/>
  <c r="H646" i="70"/>
  <c r="H647" i="70"/>
  <c r="H648" i="70"/>
  <c r="H649" i="70"/>
  <c r="H650" i="70"/>
  <c r="H651" i="70"/>
  <c r="H652" i="70"/>
  <c r="H653" i="70"/>
  <c r="H654" i="70"/>
  <c r="H655" i="70"/>
  <c r="H656" i="70"/>
  <c r="H657" i="70"/>
  <c r="H658" i="70"/>
  <c r="H659" i="70"/>
  <c r="H660" i="70"/>
  <c r="H661" i="70"/>
  <c r="H662" i="70"/>
  <c r="H663" i="70"/>
  <c r="H664" i="70"/>
  <c r="H665" i="70"/>
  <c r="H666" i="70"/>
  <c r="H667" i="70"/>
  <c r="H668" i="70"/>
  <c r="H669" i="70"/>
  <c r="H670" i="70"/>
  <c r="H671" i="70"/>
  <c r="H672" i="70"/>
  <c r="H673" i="70"/>
  <c r="H674" i="70"/>
  <c r="H675" i="70"/>
  <c r="H676" i="70"/>
  <c r="H677" i="70"/>
  <c r="H678" i="70"/>
  <c r="H679" i="70"/>
  <c r="H680" i="70"/>
  <c r="H681" i="70"/>
  <c r="H682" i="70"/>
  <c r="H683" i="70"/>
  <c r="H684" i="70"/>
  <c r="H685" i="70"/>
  <c r="H686" i="70"/>
  <c r="H687" i="70"/>
  <c r="H688" i="70"/>
  <c r="H689" i="70"/>
  <c r="H690" i="70"/>
  <c r="H691" i="70"/>
  <c r="H692" i="70"/>
  <c r="H693" i="70"/>
  <c r="H694" i="70"/>
  <c r="H695" i="70"/>
  <c r="H696" i="70"/>
  <c r="H697" i="70"/>
  <c r="H698" i="70"/>
  <c r="H699" i="70"/>
  <c r="H700" i="70"/>
  <c r="H701" i="70"/>
  <c r="H702" i="70"/>
  <c r="H703" i="70"/>
  <c r="H704" i="70"/>
  <c r="H705" i="70"/>
  <c r="H706" i="70"/>
  <c r="H707" i="70"/>
  <c r="H708" i="70"/>
  <c r="H709" i="70"/>
  <c r="H710" i="70"/>
  <c r="H711" i="70"/>
  <c r="H712" i="70"/>
  <c r="H713" i="70"/>
  <c r="H714" i="70"/>
  <c r="H715" i="70"/>
  <c r="H716" i="70"/>
  <c r="H717" i="70"/>
  <c r="H718" i="70"/>
  <c r="H719" i="70"/>
  <c r="H720" i="70"/>
  <c r="H721" i="70"/>
  <c r="H722" i="70"/>
  <c r="H723" i="70"/>
  <c r="H724" i="70"/>
  <c r="H725" i="70"/>
  <c r="H726" i="70"/>
  <c r="H727" i="70"/>
  <c r="H728" i="70"/>
  <c r="H729" i="70"/>
  <c r="H730" i="70"/>
  <c r="H731" i="70"/>
  <c r="H732" i="70"/>
  <c r="H733" i="70"/>
  <c r="H734" i="70"/>
  <c r="H735" i="70"/>
  <c r="H736" i="70"/>
  <c r="H737" i="70"/>
  <c r="H738" i="70"/>
  <c r="H739" i="70"/>
  <c r="H740" i="70"/>
  <c r="H741" i="70"/>
  <c r="H742" i="70"/>
  <c r="H743" i="70"/>
  <c r="H744" i="70"/>
  <c r="H745" i="70"/>
  <c r="H746" i="70"/>
  <c r="H747" i="70"/>
  <c r="H748" i="70"/>
  <c r="H749" i="70"/>
  <c r="H750" i="70"/>
  <c r="H751" i="70"/>
  <c r="H752" i="70"/>
  <c r="H753" i="70"/>
  <c r="H754" i="70"/>
  <c r="H755" i="70"/>
  <c r="H756" i="70"/>
  <c r="H757" i="70"/>
  <c r="H758" i="70"/>
  <c r="H759" i="70"/>
  <c r="H760" i="70"/>
  <c r="H761" i="70"/>
  <c r="H762" i="70"/>
  <c r="H763" i="70"/>
  <c r="H764" i="70"/>
  <c r="H765" i="70"/>
  <c r="H766" i="70"/>
  <c r="H767" i="70"/>
  <c r="H768" i="70"/>
  <c r="H769" i="70"/>
  <c r="H770" i="70"/>
  <c r="H771" i="70"/>
  <c r="H772" i="70"/>
  <c r="H773" i="70"/>
  <c r="H774" i="70"/>
  <c r="H775" i="70"/>
  <c r="H776" i="70"/>
  <c r="H777" i="70"/>
  <c r="H778" i="70"/>
  <c r="H779" i="70"/>
  <c r="H780" i="70"/>
  <c r="H781" i="70"/>
  <c r="H782" i="70"/>
  <c r="H783" i="70"/>
  <c r="H784" i="70"/>
  <c r="H785" i="70"/>
  <c r="H786" i="70"/>
  <c r="H787" i="70"/>
  <c r="H788" i="70"/>
  <c r="H789" i="70"/>
  <c r="H790" i="70"/>
  <c r="H791" i="70"/>
  <c r="H792" i="70"/>
  <c r="H793" i="70"/>
  <c r="H794" i="70"/>
  <c r="H795" i="70"/>
  <c r="H796" i="70"/>
  <c r="H797" i="70"/>
  <c r="H798" i="70"/>
  <c r="H799" i="70"/>
  <c r="H800" i="70"/>
  <c r="H801" i="70"/>
  <c r="H802" i="70"/>
  <c r="H131" i="70"/>
  <c r="H128" i="69"/>
  <c r="H129" i="69"/>
  <c r="H130" i="69"/>
  <c r="H131" i="69"/>
  <c r="H132" i="69"/>
  <c r="H133" i="69"/>
  <c r="H134" i="69"/>
  <c r="H135" i="69"/>
  <c r="H136" i="69"/>
  <c r="H137" i="69"/>
  <c r="H138" i="69"/>
  <c r="H139" i="69"/>
  <c r="H140" i="69"/>
  <c r="H141" i="69"/>
  <c r="H142" i="69"/>
  <c r="H143" i="69"/>
  <c r="H144" i="69"/>
  <c r="H145" i="69"/>
  <c r="H146" i="69"/>
  <c r="H147" i="69"/>
  <c r="H148" i="69"/>
  <c r="H149" i="69"/>
  <c r="H150" i="69"/>
  <c r="H151" i="69"/>
  <c r="H152" i="69"/>
  <c r="H153" i="69"/>
  <c r="H154" i="69"/>
  <c r="H155" i="69"/>
  <c r="H156" i="69"/>
  <c r="H157" i="69"/>
  <c r="H158" i="69"/>
  <c r="H159" i="69"/>
  <c r="H160" i="69"/>
  <c r="H161" i="69"/>
  <c r="H162" i="69"/>
  <c r="H163" i="69"/>
  <c r="H164" i="69"/>
  <c r="H165" i="69"/>
  <c r="H166" i="69"/>
  <c r="H167" i="69"/>
  <c r="H168" i="69"/>
  <c r="H169" i="69"/>
  <c r="H170" i="69"/>
  <c r="H171" i="69"/>
  <c r="H172" i="69"/>
  <c r="H173" i="69"/>
  <c r="H174" i="69"/>
  <c r="H175" i="69"/>
  <c r="H176" i="69"/>
  <c r="H177" i="69"/>
  <c r="H178" i="69"/>
  <c r="H179" i="69"/>
  <c r="H180" i="69"/>
  <c r="H181" i="69"/>
  <c r="H182" i="69"/>
  <c r="H183" i="69"/>
  <c r="H184" i="69"/>
  <c r="H185" i="69"/>
  <c r="H186" i="69"/>
  <c r="H187" i="69"/>
  <c r="H188" i="69"/>
  <c r="H189" i="69"/>
  <c r="H190" i="69"/>
  <c r="H191" i="69"/>
  <c r="H192" i="69"/>
  <c r="H193" i="69"/>
  <c r="H194" i="69"/>
  <c r="H195" i="69"/>
  <c r="H196" i="69"/>
  <c r="H197" i="69"/>
  <c r="H198" i="69"/>
  <c r="H199" i="69"/>
  <c r="H200" i="69"/>
  <c r="H201" i="69"/>
  <c r="H202" i="69"/>
  <c r="H203" i="69"/>
  <c r="H204" i="69"/>
  <c r="H205" i="69"/>
  <c r="H206" i="69"/>
  <c r="H207" i="69"/>
  <c r="H208" i="69"/>
  <c r="H209" i="69"/>
  <c r="H210" i="69"/>
  <c r="H211" i="69"/>
  <c r="H212" i="69"/>
  <c r="H213" i="69"/>
  <c r="H214" i="69"/>
  <c r="H215" i="69"/>
  <c r="H216" i="69"/>
  <c r="H217" i="69"/>
  <c r="H218" i="69"/>
  <c r="H219" i="69"/>
  <c r="H220" i="69"/>
  <c r="H221" i="69"/>
  <c r="H222" i="69"/>
  <c r="H223" i="69"/>
  <c r="H224" i="69"/>
  <c r="H225" i="69"/>
  <c r="H226" i="69"/>
  <c r="H227" i="69"/>
  <c r="H228" i="69"/>
  <c r="H229" i="69"/>
  <c r="H230" i="69"/>
  <c r="H231" i="69"/>
  <c r="H232" i="69"/>
  <c r="H233" i="69"/>
  <c r="H234" i="69"/>
  <c r="H235" i="69"/>
  <c r="H236" i="69"/>
  <c r="H237" i="69"/>
  <c r="H238" i="69"/>
  <c r="H239" i="69"/>
  <c r="H240" i="69"/>
  <c r="H241" i="69"/>
  <c r="H242" i="69"/>
  <c r="H243" i="69"/>
  <c r="H244" i="69"/>
  <c r="H245" i="69"/>
  <c r="H246" i="69"/>
  <c r="H247" i="69"/>
  <c r="H248" i="69"/>
  <c r="H249" i="69"/>
  <c r="H250" i="69"/>
  <c r="H251" i="69"/>
  <c r="H252" i="69"/>
  <c r="H253" i="69"/>
  <c r="H254" i="69"/>
  <c r="H255" i="69"/>
  <c r="H256" i="69"/>
  <c r="H257" i="69"/>
  <c r="H258" i="69"/>
  <c r="H259" i="69"/>
  <c r="H260" i="69"/>
  <c r="H261" i="69"/>
  <c r="H262" i="69"/>
  <c r="H263" i="69"/>
  <c r="H264" i="69"/>
  <c r="H265" i="69"/>
  <c r="H266" i="69"/>
  <c r="H267" i="69"/>
  <c r="H268" i="69"/>
  <c r="H269" i="69"/>
  <c r="H270" i="69"/>
  <c r="H271" i="69"/>
  <c r="H272" i="69"/>
  <c r="H273" i="69"/>
  <c r="H274" i="69"/>
  <c r="H275" i="69"/>
  <c r="H276" i="69"/>
  <c r="H277" i="69"/>
  <c r="H278" i="69"/>
  <c r="H279" i="69"/>
  <c r="H280" i="69"/>
  <c r="H281" i="69"/>
  <c r="H282" i="69"/>
  <c r="H283" i="69"/>
  <c r="H284" i="69"/>
  <c r="H285" i="69"/>
  <c r="H286" i="69"/>
  <c r="H287" i="69"/>
  <c r="H288" i="69"/>
  <c r="H289" i="69"/>
  <c r="H290" i="69"/>
  <c r="H291" i="69"/>
  <c r="H292" i="69"/>
  <c r="H293" i="69"/>
  <c r="H294" i="69"/>
  <c r="H295" i="69"/>
  <c r="H296" i="69"/>
  <c r="H297" i="69"/>
  <c r="H298" i="69"/>
  <c r="H299" i="69"/>
  <c r="H300" i="69"/>
  <c r="H301" i="69"/>
  <c r="H302" i="69"/>
  <c r="H303" i="69"/>
  <c r="H304" i="69"/>
  <c r="H305" i="69"/>
  <c r="H306" i="69"/>
  <c r="H307" i="69"/>
  <c r="H308" i="69"/>
  <c r="H309" i="69"/>
  <c r="H310" i="69"/>
  <c r="H311" i="69"/>
  <c r="H312" i="69"/>
  <c r="H313" i="69"/>
  <c r="H314" i="69"/>
  <c r="H315" i="69"/>
  <c r="H316" i="69"/>
  <c r="H317" i="69"/>
  <c r="H318" i="69"/>
  <c r="H319" i="69"/>
  <c r="H320" i="69"/>
  <c r="H321" i="69"/>
  <c r="H322" i="69"/>
  <c r="H323" i="69"/>
  <c r="H324" i="69"/>
  <c r="H325" i="69"/>
  <c r="H326" i="69"/>
  <c r="H327" i="69"/>
  <c r="H328" i="69"/>
  <c r="H329" i="69"/>
  <c r="H330" i="69"/>
  <c r="H331" i="69"/>
  <c r="H332" i="69"/>
  <c r="H333" i="69"/>
  <c r="H334" i="69"/>
  <c r="H335" i="69"/>
  <c r="H336" i="69"/>
  <c r="H337" i="69"/>
  <c r="H338" i="69"/>
  <c r="H339" i="69"/>
  <c r="H340" i="69"/>
  <c r="H341" i="69"/>
  <c r="H342" i="69"/>
  <c r="H343" i="69"/>
  <c r="H344" i="69"/>
  <c r="H345" i="69"/>
  <c r="H346" i="69"/>
  <c r="H347" i="69"/>
  <c r="H348" i="69"/>
  <c r="H349" i="69"/>
  <c r="H350" i="69"/>
  <c r="H351" i="69"/>
  <c r="H352" i="69"/>
  <c r="H353" i="69"/>
  <c r="H354" i="69"/>
  <c r="H355" i="69"/>
  <c r="H356" i="69"/>
  <c r="H357" i="69"/>
  <c r="H358" i="69"/>
  <c r="H359" i="69"/>
  <c r="H360" i="69"/>
  <c r="H361" i="69"/>
  <c r="H362" i="69"/>
  <c r="H363" i="69"/>
  <c r="H364" i="69"/>
  <c r="H365" i="69"/>
  <c r="H366" i="69"/>
  <c r="H367" i="69"/>
  <c r="H368" i="69"/>
  <c r="H369" i="69"/>
  <c r="H370" i="69"/>
  <c r="H371" i="69"/>
  <c r="H372" i="69"/>
  <c r="H373" i="69"/>
  <c r="H374" i="69"/>
  <c r="H375" i="69"/>
  <c r="H376" i="69"/>
  <c r="H377" i="69"/>
  <c r="H378" i="69"/>
  <c r="H379" i="69"/>
  <c r="H380" i="69"/>
  <c r="H381" i="69"/>
  <c r="H382" i="69"/>
  <c r="H383" i="69"/>
  <c r="H384" i="69"/>
  <c r="H385" i="69"/>
  <c r="H386" i="69"/>
  <c r="H387" i="69"/>
  <c r="H388" i="69"/>
  <c r="H389" i="69"/>
  <c r="H390" i="69"/>
  <c r="H391" i="69"/>
  <c r="H392" i="69"/>
  <c r="H393" i="69"/>
  <c r="H394" i="69"/>
  <c r="H395" i="69"/>
  <c r="H396" i="69"/>
  <c r="H397" i="69"/>
  <c r="H398" i="69"/>
  <c r="H399" i="69"/>
  <c r="H400" i="69"/>
  <c r="H401" i="69"/>
  <c r="H402" i="69"/>
  <c r="H403" i="69"/>
  <c r="H404" i="69"/>
  <c r="H405" i="69"/>
  <c r="H406" i="69"/>
  <c r="H407" i="69"/>
  <c r="H408" i="69"/>
  <c r="H409" i="69"/>
  <c r="H410" i="69"/>
  <c r="H411" i="69"/>
  <c r="H412" i="69"/>
  <c r="H413" i="69"/>
  <c r="H414" i="69"/>
  <c r="H415" i="69"/>
  <c r="H416" i="69"/>
  <c r="H417" i="69"/>
  <c r="H418" i="69"/>
  <c r="H419" i="69"/>
  <c r="H420" i="69"/>
  <c r="H421" i="69"/>
  <c r="H422" i="69"/>
  <c r="H423" i="69"/>
  <c r="H424" i="69"/>
  <c r="H425" i="69"/>
  <c r="H426" i="69"/>
  <c r="H427" i="69"/>
  <c r="H428" i="69"/>
  <c r="H429" i="69"/>
  <c r="H430" i="69"/>
  <c r="H431" i="69"/>
  <c r="H432" i="69"/>
  <c r="H433" i="69"/>
  <c r="H434" i="69"/>
  <c r="H435" i="69"/>
  <c r="H436" i="69"/>
  <c r="H437" i="69"/>
  <c r="H438" i="69"/>
  <c r="H439" i="69"/>
  <c r="H440" i="69"/>
  <c r="H441" i="69"/>
  <c r="H442" i="69"/>
  <c r="H443" i="69"/>
  <c r="H444" i="69"/>
  <c r="H445" i="69"/>
  <c r="H446" i="69"/>
  <c r="H447" i="69"/>
  <c r="H448" i="69"/>
  <c r="H449" i="69"/>
  <c r="H450" i="69"/>
  <c r="H451" i="69"/>
  <c r="H452" i="69"/>
  <c r="H453" i="69"/>
  <c r="H454" i="69"/>
  <c r="H455" i="69"/>
  <c r="H456" i="69"/>
  <c r="H457" i="69"/>
  <c r="H458" i="69"/>
  <c r="H459" i="69"/>
  <c r="H460" i="69"/>
  <c r="H461" i="69"/>
  <c r="H462" i="69"/>
  <c r="H463" i="69"/>
  <c r="H464" i="69"/>
  <c r="H465" i="69"/>
  <c r="H466" i="69"/>
  <c r="H467" i="69"/>
  <c r="H468" i="69"/>
  <c r="H469" i="69"/>
  <c r="H470" i="69"/>
  <c r="H471" i="69"/>
  <c r="H472" i="69"/>
  <c r="H473" i="69"/>
  <c r="H474" i="69"/>
  <c r="H475" i="69"/>
  <c r="H476" i="69"/>
  <c r="H477" i="69"/>
  <c r="H478" i="69"/>
  <c r="H479" i="69"/>
  <c r="H480" i="69"/>
  <c r="H481" i="69"/>
  <c r="H482" i="69"/>
  <c r="H483" i="69"/>
  <c r="H484" i="69"/>
  <c r="H485" i="69"/>
  <c r="H486" i="69"/>
  <c r="H487" i="69"/>
  <c r="H488" i="69"/>
  <c r="H489" i="69"/>
  <c r="H490" i="69"/>
  <c r="H491" i="69"/>
  <c r="H492" i="69"/>
  <c r="H493" i="69"/>
  <c r="H494" i="69"/>
  <c r="H495" i="69"/>
  <c r="H496" i="69"/>
  <c r="H497" i="69"/>
  <c r="H498" i="69"/>
  <c r="H499" i="69"/>
  <c r="H500" i="69"/>
  <c r="H501" i="69"/>
  <c r="H502" i="69"/>
  <c r="H503" i="69"/>
  <c r="H504" i="69"/>
  <c r="H505" i="69"/>
  <c r="H506" i="69"/>
  <c r="H507" i="69"/>
  <c r="H508" i="69"/>
  <c r="H509" i="69"/>
  <c r="H510" i="69"/>
  <c r="H511" i="69"/>
  <c r="H512" i="69"/>
  <c r="H513" i="69"/>
  <c r="H514" i="69"/>
  <c r="H515" i="69"/>
  <c r="H516" i="69"/>
  <c r="H517" i="69"/>
  <c r="H518" i="69"/>
  <c r="H519" i="69"/>
  <c r="H520" i="69"/>
  <c r="H521" i="69"/>
  <c r="H522" i="69"/>
  <c r="H523" i="69"/>
  <c r="H524" i="69"/>
  <c r="H525" i="69"/>
  <c r="H526" i="69"/>
  <c r="H527" i="69"/>
  <c r="H528" i="69"/>
  <c r="H529" i="69"/>
  <c r="H530" i="69"/>
  <c r="H531" i="69"/>
  <c r="H532" i="69"/>
  <c r="H533" i="69"/>
  <c r="H534" i="69"/>
  <c r="H535" i="69"/>
  <c r="H536" i="69"/>
  <c r="H537" i="69"/>
  <c r="H538" i="69"/>
  <c r="H539" i="69"/>
  <c r="H540" i="69"/>
  <c r="H541" i="69"/>
  <c r="H542" i="69"/>
  <c r="H543" i="69"/>
  <c r="H544" i="69"/>
  <c r="H545" i="69"/>
  <c r="H546" i="69"/>
  <c r="H547" i="69"/>
  <c r="H548" i="69"/>
  <c r="H549" i="69"/>
  <c r="H550" i="69"/>
  <c r="H551" i="69"/>
  <c r="H552" i="69"/>
  <c r="H553" i="69"/>
  <c r="H554" i="69"/>
  <c r="H555" i="69"/>
  <c r="H556" i="69"/>
  <c r="H557" i="69"/>
  <c r="H558" i="69"/>
  <c r="H559" i="69"/>
  <c r="H560" i="69"/>
  <c r="H561" i="69"/>
  <c r="H562" i="69"/>
  <c r="H563" i="69"/>
  <c r="H564" i="69"/>
  <c r="H565" i="69"/>
  <c r="H566" i="69"/>
  <c r="H567" i="69"/>
  <c r="H568" i="69"/>
  <c r="H569" i="69"/>
  <c r="H570" i="69"/>
  <c r="H571" i="69"/>
  <c r="H572" i="69"/>
  <c r="H573" i="69"/>
  <c r="H574" i="69"/>
  <c r="H575" i="69"/>
  <c r="H576" i="69"/>
  <c r="H577" i="69"/>
  <c r="H578" i="69"/>
  <c r="H579" i="69"/>
  <c r="H580" i="69"/>
  <c r="H581" i="69"/>
  <c r="H582" i="69"/>
  <c r="H583" i="69"/>
  <c r="H584" i="69"/>
  <c r="H585" i="69"/>
  <c r="H586" i="69"/>
  <c r="H587" i="69"/>
  <c r="H588" i="69"/>
  <c r="H589" i="69"/>
  <c r="H590" i="69"/>
  <c r="H591" i="69"/>
  <c r="H592" i="69"/>
  <c r="H593" i="69"/>
  <c r="H594" i="69"/>
  <c r="H595" i="69"/>
  <c r="H596" i="69"/>
  <c r="H597" i="69"/>
  <c r="H598" i="69"/>
  <c r="H599" i="69"/>
  <c r="H600" i="69"/>
  <c r="H601" i="69"/>
  <c r="H602" i="69"/>
  <c r="H603" i="69"/>
  <c r="H604" i="69"/>
  <c r="H605" i="69"/>
  <c r="H606" i="69"/>
  <c r="H607" i="69"/>
  <c r="H608" i="69"/>
  <c r="H609" i="69"/>
  <c r="H610" i="69"/>
  <c r="H611" i="69"/>
  <c r="H612" i="69"/>
  <c r="H613" i="69"/>
  <c r="H614" i="69"/>
  <c r="H615" i="69"/>
  <c r="H616" i="69"/>
  <c r="H617" i="69"/>
  <c r="H618" i="69"/>
  <c r="H619" i="69"/>
  <c r="H620" i="69"/>
  <c r="H621" i="69"/>
  <c r="H622" i="69"/>
  <c r="H623" i="69"/>
  <c r="H624" i="69"/>
  <c r="H625" i="69"/>
  <c r="H626" i="69"/>
  <c r="H627" i="69"/>
  <c r="H628" i="69"/>
  <c r="H629" i="69"/>
  <c r="H630" i="69"/>
  <c r="H631" i="69"/>
  <c r="H632" i="69"/>
  <c r="H633" i="69"/>
  <c r="H634" i="69"/>
  <c r="H635" i="69"/>
  <c r="H636" i="69"/>
  <c r="H637" i="69"/>
  <c r="H638" i="69"/>
  <c r="H639" i="69"/>
  <c r="H640" i="69"/>
  <c r="H641" i="69"/>
  <c r="H642" i="69"/>
  <c r="H643" i="69"/>
  <c r="H644" i="69"/>
  <c r="H645" i="69"/>
  <c r="H646" i="69"/>
  <c r="H647" i="69"/>
  <c r="H648" i="69"/>
  <c r="H649" i="69"/>
  <c r="H650" i="69"/>
  <c r="H651" i="69"/>
  <c r="H652" i="69"/>
  <c r="H653" i="69"/>
  <c r="H654" i="69"/>
  <c r="H655" i="69"/>
  <c r="H656" i="69"/>
  <c r="H657" i="69"/>
  <c r="H658" i="69"/>
  <c r="H659" i="69"/>
  <c r="H660" i="69"/>
  <c r="H661" i="69"/>
  <c r="H662" i="69"/>
  <c r="H663" i="69"/>
  <c r="H664" i="69"/>
  <c r="H665" i="69"/>
  <c r="H666" i="69"/>
  <c r="H667" i="69"/>
  <c r="H668" i="69"/>
  <c r="H669" i="69"/>
  <c r="H670" i="69"/>
  <c r="H671" i="69"/>
  <c r="H672" i="69"/>
  <c r="H673" i="69"/>
  <c r="H674" i="69"/>
  <c r="H675" i="69"/>
  <c r="H676" i="69"/>
  <c r="H677" i="69"/>
  <c r="H678" i="69"/>
  <c r="H679" i="69"/>
  <c r="H680" i="69"/>
  <c r="H681" i="69"/>
  <c r="H682" i="69"/>
  <c r="H683" i="69"/>
  <c r="H684" i="69"/>
  <c r="H685" i="69"/>
  <c r="H686" i="69"/>
  <c r="H687" i="69"/>
  <c r="H688" i="69"/>
  <c r="H689" i="69"/>
  <c r="H690" i="69"/>
  <c r="H691" i="69"/>
  <c r="H692" i="69"/>
  <c r="H693" i="69"/>
  <c r="H694" i="69"/>
  <c r="H695" i="69"/>
  <c r="H696" i="69"/>
  <c r="H697" i="69"/>
  <c r="H698" i="69"/>
  <c r="H699" i="69"/>
  <c r="H700" i="69"/>
  <c r="H701" i="69"/>
  <c r="H702" i="69"/>
  <c r="H703" i="69"/>
  <c r="H704" i="69"/>
  <c r="H705" i="69"/>
  <c r="H706" i="69"/>
  <c r="H707" i="69"/>
  <c r="H708" i="69"/>
  <c r="H709" i="69"/>
  <c r="H710" i="69"/>
  <c r="H711" i="69"/>
  <c r="H712" i="69"/>
  <c r="H713" i="69"/>
  <c r="H714" i="69"/>
  <c r="H715" i="69"/>
  <c r="H716" i="69"/>
  <c r="H717" i="69"/>
  <c r="H718" i="69"/>
  <c r="H719" i="69"/>
  <c r="H720" i="69"/>
  <c r="H721" i="69"/>
  <c r="H722" i="69"/>
  <c r="H723" i="69"/>
  <c r="H724" i="69"/>
  <c r="H725" i="69"/>
  <c r="H726" i="69"/>
  <c r="H727" i="69"/>
  <c r="H728" i="69"/>
  <c r="H729" i="69"/>
  <c r="H730" i="69"/>
  <c r="H731" i="69"/>
  <c r="H732" i="69"/>
  <c r="H733" i="69"/>
  <c r="H734" i="69"/>
  <c r="H735" i="69"/>
  <c r="H736" i="69"/>
  <c r="H737" i="69"/>
  <c r="H738" i="69"/>
  <c r="H739" i="69"/>
  <c r="H740" i="69"/>
  <c r="H741" i="69"/>
  <c r="H742" i="69"/>
  <c r="H743" i="69"/>
  <c r="H744" i="69"/>
  <c r="H745" i="69"/>
  <c r="H746" i="69"/>
  <c r="H747" i="69"/>
  <c r="H748" i="69"/>
  <c r="H749" i="69"/>
  <c r="H750" i="69"/>
  <c r="H751" i="69"/>
  <c r="H752" i="69"/>
  <c r="H753" i="69"/>
  <c r="H754" i="69"/>
  <c r="H755" i="69"/>
  <c r="H756" i="69"/>
  <c r="H757" i="69"/>
  <c r="H758" i="69"/>
  <c r="H759" i="69"/>
  <c r="H760" i="69"/>
  <c r="H761" i="69"/>
  <c r="H762" i="69"/>
  <c r="H763" i="69"/>
  <c r="H764" i="69"/>
  <c r="H765" i="69"/>
  <c r="H766" i="69"/>
  <c r="H767" i="69"/>
  <c r="H768" i="69"/>
  <c r="H769" i="69"/>
  <c r="H770" i="69"/>
  <c r="H771" i="69"/>
  <c r="H772" i="69"/>
  <c r="H773" i="69"/>
  <c r="H774" i="69"/>
  <c r="H775" i="69"/>
  <c r="H776" i="69"/>
  <c r="H777" i="69"/>
  <c r="H778" i="69"/>
  <c r="H779" i="69"/>
  <c r="H780" i="69"/>
  <c r="H781" i="69"/>
  <c r="H782" i="69"/>
  <c r="H783" i="69"/>
  <c r="H784" i="69"/>
  <c r="H785" i="69"/>
  <c r="H786" i="69"/>
  <c r="H787" i="69"/>
  <c r="H788" i="69"/>
  <c r="H789" i="69"/>
  <c r="H790" i="69"/>
  <c r="H791" i="69"/>
  <c r="H792" i="69"/>
  <c r="H793" i="69"/>
  <c r="H794" i="69"/>
  <c r="H795" i="69"/>
  <c r="H796" i="69"/>
  <c r="H797" i="69"/>
  <c r="H798" i="69"/>
  <c r="H127" i="69"/>
  <c r="H125" i="43"/>
  <c r="H126" i="43"/>
  <c r="H127" i="43"/>
  <c r="H128" i="43"/>
  <c r="H129" i="43"/>
  <c r="H130" i="43"/>
  <c r="H131" i="43"/>
  <c r="H132" i="43"/>
  <c r="H133" i="43"/>
  <c r="H134" i="43"/>
  <c r="H135" i="43"/>
  <c r="H136" i="43"/>
  <c r="H137" i="43"/>
  <c r="H138" i="43"/>
  <c r="H139" i="43"/>
  <c r="H140" i="43"/>
  <c r="H141" i="43"/>
  <c r="H142" i="43"/>
  <c r="H143" i="43"/>
  <c r="H144" i="43"/>
  <c r="H145" i="43"/>
  <c r="H146" i="43"/>
  <c r="H147" i="43"/>
  <c r="H148" i="43"/>
  <c r="H149" i="43"/>
  <c r="H150" i="43"/>
  <c r="H151" i="43"/>
  <c r="H152" i="43"/>
  <c r="H153" i="43"/>
  <c r="H154" i="43"/>
  <c r="H155" i="43"/>
  <c r="H156" i="43"/>
  <c r="H157" i="43"/>
  <c r="H158" i="43"/>
  <c r="H159" i="43"/>
  <c r="H160" i="43"/>
  <c r="H161" i="43"/>
  <c r="H162" i="43"/>
  <c r="H163" i="43"/>
  <c r="H164" i="43"/>
  <c r="H165" i="43"/>
  <c r="H166" i="43"/>
  <c r="H167" i="43"/>
  <c r="H168" i="43"/>
  <c r="H169" i="43"/>
  <c r="H170" i="43"/>
  <c r="H171" i="43"/>
  <c r="H172" i="43"/>
  <c r="H173" i="43"/>
  <c r="H174" i="43"/>
  <c r="H175" i="43"/>
  <c r="H176" i="43"/>
  <c r="H177" i="43"/>
  <c r="H178" i="43"/>
  <c r="H179" i="43"/>
  <c r="H180" i="43"/>
  <c r="H181" i="43"/>
  <c r="H182" i="43"/>
  <c r="H183" i="43"/>
  <c r="H184" i="43"/>
  <c r="H185" i="43"/>
  <c r="H186" i="43"/>
  <c r="H187" i="43"/>
  <c r="H188" i="43"/>
  <c r="H189" i="43"/>
  <c r="H190" i="43"/>
  <c r="H191" i="43"/>
  <c r="H192" i="43"/>
  <c r="H193" i="43"/>
  <c r="H194" i="43"/>
  <c r="H195" i="43"/>
  <c r="H196" i="43"/>
  <c r="H197" i="43"/>
  <c r="H198" i="43"/>
  <c r="H199" i="43"/>
  <c r="H200" i="43"/>
  <c r="H201" i="43"/>
  <c r="H202" i="43"/>
  <c r="H203" i="43"/>
  <c r="H204" i="43"/>
  <c r="H205" i="43"/>
  <c r="H206" i="43"/>
  <c r="H207" i="43"/>
  <c r="H208" i="43"/>
  <c r="H209" i="43"/>
  <c r="H210" i="43"/>
  <c r="H211" i="43"/>
  <c r="H212" i="43"/>
  <c r="H213" i="43"/>
  <c r="H214" i="43"/>
  <c r="H215" i="43"/>
  <c r="H216" i="43"/>
  <c r="H217" i="43"/>
  <c r="H218" i="43"/>
  <c r="H219" i="43"/>
  <c r="H220" i="43"/>
  <c r="H221" i="43"/>
  <c r="H222" i="43"/>
  <c r="H223" i="43"/>
  <c r="H224" i="43"/>
  <c r="H225" i="43"/>
  <c r="H226" i="43"/>
  <c r="H227" i="43"/>
  <c r="H228" i="43"/>
  <c r="H229" i="43"/>
  <c r="H230" i="43"/>
  <c r="H231" i="43"/>
  <c r="H232" i="43"/>
  <c r="H233" i="43"/>
  <c r="H234" i="43"/>
  <c r="H235" i="43"/>
  <c r="H236" i="43"/>
  <c r="H237" i="43"/>
  <c r="H238" i="43"/>
  <c r="H239" i="43"/>
  <c r="H240" i="43"/>
  <c r="H241" i="43"/>
  <c r="H242" i="43"/>
  <c r="H243" i="43"/>
  <c r="H244" i="43"/>
  <c r="H245" i="43"/>
  <c r="H246" i="43"/>
  <c r="H247" i="43"/>
  <c r="H248" i="43"/>
  <c r="H249" i="43"/>
  <c r="H250" i="43"/>
  <c r="H251" i="43"/>
  <c r="H252" i="43"/>
  <c r="H253" i="43"/>
  <c r="H254" i="43"/>
  <c r="H255" i="43"/>
  <c r="H256" i="43"/>
  <c r="H257" i="43"/>
  <c r="H258" i="43"/>
  <c r="H259" i="43"/>
  <c r="H260" i="43"/>
  <c r="H261" i="43"/>
  <c r="H262" i="43"/>
  <c r="H263" i="43"/>
  <c r="H264" i="43"/>
  <c r="H265" i="43"/>
  <c r="H266" i="43"/>
  <c r="H267" i="43"/>
  <c r="H268" i="43"/>
  <c r="H269" i="43"/>
  <c r="H270" i="43"/>
  <c r="H271" i="43"/>
  <c r="H272" i="43"/>
  <c r="H273" i="43"/>
  <c r="H274" i="43"/>
  <c r="H275" i="43"/>
  <c r="H276" i="43"/>
  <c r="H277" i="43"/>
  <c r="H278" i="43"/>
  <c r="H279" i="43"/>
  <c r="H280" i="43"/>
  <c r="H281" i="43"/>
  <c r="H282" i="43"/>
  <c r="H283" i="43"/>
  <c r="H284" i="43"/>
  <c r="H285" i="43"/>
  <c r="H286" i="43"/>
  <c r="H287" i="43"/>
  <c r="H288" i="43"/>
  <c r="H289" i="43"/>
  <c r="H290" i="43"/>
  <c r="H291" i="43"/>
  <c r="H292" i="43"/>
  <c r="H293" i="43"/>
  <c r="H294" i="43"/>
  <c r="H295" i="43"/>
  <c r="H296" i="43"/>
  <c r="H297" i="43"/>
  <c r="H298" i="43"/>
  <c r="H299" i="43"/>
  <c r="H300" i="43"/>
  <c r="H301" i="43"/>
  <c r="H302" i="43"/>
  <c r="H303" i="43"/>
  <c r="H304" i="43"/>
  <c r="H305" i="43"/>
  <c r="H306" i="43"/>
  <c r="H307" i="43"/>
  <c r="H308" i="43"/>
  <c r="H309" i="43"/>
  <c r="H310" i="43"/>
  <c r="H311" i="43"/>
  <c r="H312" i="43"/>
  <c r="H313" i="43"/>
  <c r="H314" i="43"/>
  <c r="H315" i="43"/>
  <c r="H316" i="43"/>
  <c r="H317" i="43"/>
  <c r="H318" i="43"/>
  <c r="H319" i="43"/>
  <c r="H320" i="43"/>
  <c r="H321" i="43"/>
  <c r="H322" i="43"/>
  <c r="H323" i="43"/>
  <c r="H324" i="43"/>
  <c r="H325" i="43"/>
  <c r="H326" i="43"/>
  <c r="H327" i="43"/>
  <c r="H328" i="43"/>
  <c r="H329" i="43"/>
  <c r="H330" i="43"/>
  <c r="H331" i="43"/>
  <c r="H332" i="43"/>
  <c r="H333" i="43"/>
  <c r="H334" i="43"/>
  <c r="H335" i="43"/>
  <c r="H336" i="43"/>
  <c r="H337" i="43"/>
  <c r="H338" i="43"/>
  <c r="H339" i="43"/>
  <c r="H340" i="43"/>
  <c r="H341" i="43"/>
  <c r="H342" i="43"/>
  <c r="H343" i="43"/>
  <c r="H344" i="43"/>
  <c r="H345" i="43"/>
  <c r="H346" i="43"/>
  <c r="H347" i="43"/>
  <c r="H348" i="43"/>
  <c r="H349" i="43"/>
  <c r="H350" i="43"/>
  <c r="H351" i="43"/>
  <c r="H352" i="43"/>
  <c r="H353" i="43"/>
  <c r="H354" i="43"/>
  <c r="H355" i="43"/>
  <c r="H356" i="43"/>
  <c r="H357" i="43"/>
  <c r="H358" i="43"/>
  <c r="H359" i="43"/>
  <c r="H360" i="43"/>
  <c r="H361" i="43"/>
  <c r="H362" i="43"/>
  <c r="H363" i="43"/>
  <c r="H364" i="43"/>
  <c r="H365" i="43"/>
  <c r="H366" i="43"/>
  <c r="H367" i="43"/>
  <c r="H368" i="43"/>
  <c r="H369" i="43"/>
  <c r="H370" i="43"/>
  <c r="H371" i="43"/>
  <c r="H372" i="43"/>
  <c r="H373" i="43"/>
  <c r="H374" i="43"/>
  <c r="H375" i="43"/>
  <c r="H376" i="43"/>
  <c r="H377" i="43"/>
  <c r="H378" i="43"/>
  <c r="H379" i="43"/>
  <c r="H380" i="43"/>
  <c r="H381" i="43"/>
  <c r="H382" i="43"/>
  <c r="H383" i="43"/>
  <c r="H384" i="43"/>
  <c r="H385" i="43"/>
  <c r="H386" i="43"/>
  <c r="H387" i="43"/>
  <c r="H388" i="43"/>
  <c r="H389" i="43"/>
  <c r="H390" i="43"/>
  <c r="H391" i="43"/>
  <c r="H392" i="43"/>
  <c r="H393" i="43"/>
  <c r="H394" i="43"/>
  <c r="H395" i="43"/>
  <c r="H396" i="43"/>
  <c r="H397" i="43"/>
  <c r="H398" i="43"/>
  <c r="H399" i="43"/>
  <c r="H400" i="43"/>
  <c r="H401" i="43"/>
  <c r="H402" i="43"/>
  <c r="H403" i="43"/>
  <c r="H404" i="43"/>
  <c r="H405" i="43"/>
  <c r="H406" i="43"/>
  <c r="H407" i="43"/>
  <c r="H408" i="43"/>
  <c r="H409" i="43"/>
  <c r="H410" i="43"/>
  <c r="H411" i="43"/>
  <c r="H412" i="43"/>
  <c r="H413" i="43"/>
  <c r="H414" i="43"/>
  <c r="H415" i="43"/>
  <c r="H416" i="43"/>
  <c r="H417" i="43"/>
  <c r="H418" i="43"/>
  <c r="H419" i="43"/>
  <c r="H420" i="43"/>
  <c r="H421" i="43"/>
  <c r="H422" i="43"/>
  <c r="H423" i="43"/>
  <c r="H424" i="43"/>
  <c r="H425" i="43"/>
  <c r="H426" i="43"/>
  <c r="H427" i="43"/>
  <c r="H428" i="43"/>
  <c r="H429" i="43"/>
  <c r="H430" i="43"/>
  <c r="H431" i="43"/>
  <c r="H432" i="43"/>
  <c r="H433" i="43"/>
  <c r="H434" i="43"/>
  <c r="H435" i="43"/>
  <c r="H436" i="43"/>
  <c r="H437" i="43"/>
  <c r="H438" i="43"/>
  <c r="H439" i="43"/>
  <c r="H440" i="43"/>
  <c r="H441" i="43"/>
  <c r="H442" i="43"/>
  <c r="H443" i="43"/>
  <c r="H444" i="43"/>
  <c r="H445" i="43"/>
  <c r="H446" i="43"/>
  <c r="H447" i="43"/>
  <c r="H448" i="43"/>
  <c r="H449" i="43"/>
  <c r="H450" i="43"/>
  <c r="H451" i="43"/>
  <c r="H452" i="43"/>
  <c r="H453" i="43"/>
  <c r="H454" i="43"/>
  <c r="H455" i="43"/>
  <c r="H456" i="43"/>
  <c r="H457" i="43"/>
  <c r="H458" i="43"/>
  <c r="H459" i="43"/>
  <c r="H460" i="43"/>
  <c r="H461" i="43"/>
  <c r="H462" i="43"/>
  <c r="H463" i="43"/>
  <c r="H464" i="43"/>
  <c r="H465" i="43"/>
  <c r="H466" i="43"/>
  <c r="H467" i="43"/>
  <c r="H468" i="43"/>
  <c r="H469" i="43"/>
  <c r="H470" i="43"/>
  <c r="H471" i="43"/>
  <c r="H472" i="43"/>
  <c r="H473" i="43"/>
  <c r="H474" i="43"/>
  <c r="H475" i="43"/>
  <c r="H476" i="43"/>
  <c r="H477" i="43"/>
  <c r="H478" i="43"/>
  <c r="H479" i="43"/>
  <c r="H480" i="43"/>
  <c r="H481" i="43"/>
  <c r="H482" i="43"/>
  <c r="H483" i="43"/>
  <c r="H484" i="43"/>
  <c r="H485" i="43"/>
  <c r="H486" i="43"/>
  <c r="H487" i="43"/>
  <c r="H488" i="43"/>
  <c r="H489" i="43"/>
  <c r="H490" i="43"/>
  <c r="H491" i="43"/>
  <c r="H492" i="43"/>
  <c r="H493" i="43"/>
  <c r="H494" i="43"/>
  <c r="H495" i="43"/>
  <c r="H496" i="43"/>
  <c r="H497" i="43"/>
  <c r="H498" i="43"/>
  <c r="H499" i="43"/>
  <c r="H500" i="43"/>
  <c r="H501" i="43"/>
  <c r="H502" i="43"/>
  <c r="H503" i="43"/>
  <c r="H504" i="43"/>
  <c r="H505" i="43"/>
  <c r="H506" i="43"/>
  <c r="H507" i="43"/>
  <c r="H508" i="43"/>
  <c r="H509" i="43"/>
  <c r="H510" i="43"/>
  <c r="H511" i="43"/>
  <c r="H512" i="43"/>
  <c r="H513" i="43"/>
  <c r="H514" i="43"/>
  <c r="H515" i="43"/>
  <c r="H516" i="43"/>
  <c r="H517" i="43"/>
  <c r="H518" i="43"/>
  <c r="H519" i="43"/>
  <c r="H520" i="43"/>
  <c r="H521" i="43"/>
  <c r="H522" i="43"/>
  <c r="H523" i="43"/>
  <c r="H524" i="43"/>
  <c r="H525" i="43"/>
  <c r="H526" i="43"/>
  <c r="H527" i="43"/>
  <c r="H528" i="43"/>
  <c r="H529" i="43"/>
  <c r="H530" i="43"/>
  <c r="H531" i="43"/>
  <c r="H532" i="43"/>
  <c r="H533" i="43"/>
  <c r="H534" i="43"/>
  <c r="H535" i="43"/>
  <c r="H536" i="43"/>
  <c r="H537" i="43"/>
  <c r="H538" i="43"/>
  <c r="H539" i="43"/>
  <c r="H540" i="43"/>
  <c r="H541" i="43"/>
  <c r="H542" i="43"/>
  <c r="H543" i="43"/>
  <c r="H544" i="43"/>
  <c r="H545" i="43"/>
  <c r="H546" i="43"/>
  <c r="H547" i="43"/>
  <c r="H548" i="43"/>
  <c r="H549" i="43"/>
  <c r="H550" i="43"/>
  <c r="H551" i="43"/>
  <c r="H552" i="43"/>
  <c r="H553" i="43"/>
  <c r="H554" i="43"/>
  <c r="H555" i="43"/>
  <c r="H556" i="43"/>
  <c r="H557" i="43"/>
  <c r="H558" i="43"/>
  <c r="H559" i="43"/>
  <c r="H560" i="43"/>
  <c r="H561" i="43"/>
  <c r="H562" i="43"/>
  <c r="H563" i="43"/>
  <c r="H564" i="43"/>
  <c r="H565" i="43"/>
  <c r="H566" i="43"/>
  <c r="H567" i="43"/>
  <c r="H568" i="43"/>
  <c r="H569" i="43"/>
  <c r="H570" i="43"/>
  <c r="H571" i="43"/>
  <c r="H572" i="43"/>
  <c r="H573" i="43"/>
  <c r="H574" i="43"/>
  <c r="H575" i="43"/>
  <c r="H576" i="43"/>
  <c r="H577" i="43"/>
  <c r="H578" i="43"/>
  <c r="H579" i="43"/>
  <c r="H580" i="43"/>
  <c r="H581" i="43"/>
  <c r="H582" i="43"/>
  <c r="H583" i="43"/>
  <c r="H584" i="43"/>
  <c r="H585" i="43"/>
  <c r="H586" i="43"/>
  <c r="H587" i="43"/>
  <c r="H588" i="43"/>
  <c r="H589" i="43"/>
  <c r="H590" i="43"/>
  <c r="H591" i="43"/>
  <c r="H592" i="43"/>
  <c r="H593" i="43"/>
  <c r="H594" i="43"/>
  <c r="H595" i="43"/>
  <c r="H596" i="43"/>
  <c r="H597" i="43"/>
  <c r="H598" i="43"/>
  <c r="H599" i="43"/>
  <c r="H600" i="43"/>
  <c r="H601" i="43"/>
  <c r="H602" i="43"/>
  <c r="H603" i="43"/>
  <c r="H604" i="43"/>
  <c r="H605" i="43"/>
  <c r="H606" i="43"/>
  <c r="H607" i="43"/>
  <c r="H608" i="43"/>
  <c r="H609" i="43"/>
  <c r="H610" i="43"/>
  <c r="H611" i="43"/>
  <c r="H612" i="43"/>
  <c r="H613" i="43"/>
  <c r="H614" i="43"/>
  <c r="H615" i="43"/>
  <c r="H616" i="43"/>
  <c r="H617" i="43"/>
  <c r="H618" i="43"/>
  <c r="H619" i="43"/>
  <c r="H620" i="43"/>
  <c r="H621" i="43"/>
  <c r="H622" i="43"/>
  <c r="H623" i="43"/>
  <c r="H624" i="43"/>
  <c r="H625" i="43"/>
  <c r="H626" i="43"/>
  <c r="H627" i="43"/>
  <c r="H628" i="43"/>
  <c r="H629" i="43"/>
  <c r="H630" i="43"/>
  <c r="H631" i="43"/>
  <c r="H632" i="43"/>
  <c r="H633" i="43"/>
  <c r="H634" i="43"/>
  <c r="H635" i="43"/>
  <c r="H636" i="43"/>
  <c r="H637" i="43"/>
  <c r="H638" i="43"/>
  <c r="H639" i="43"/>
  <c r="H640" i="43"/>
  <c r="H641" i="43"/>
  <c r="H642" i="43"/>
  <c r="H643" i="43"/>
  <c r="H644" i="43"/>
  <c r="H645" i="43"/>
  <c r="H646" i="43"/>
  <c r="H647" i="43"/>
  <c r="H648" i="43"/>
  <c r="H649" i="43"/>
  <c r="H650" i="43"/>
  <c r="H651" i="43"/>
  <c r="H652" i="43"/>
  <c r="H653" i="43"/>
  <c r="H654" i="43"/>
  <c r="H655" i="43"/>
  <c r="H656" i="43"/>
  <c r="H657" i="43"/>
  <c r="H658" i="43"/>
  <c r="H659" i="43"/>
  <c r="H660" i="43"/>
  <c r="H661" i="43"/>
  <c r="H662" i="43"/>
  <c r="H663" i="43"/>
  <c r="H664" i="43"/>
  <c r="H665" i="43"/>
  <c r="H666" i="43"/>
  <c r="H667" i="43"/>
  <c r="H668" i="43"/>
  <c r="H669" i="43"/>
  <c r="H670" i="43"/>
  <c r="H671" i="43"/>
  <c r="H672" i="43"/>
  <c r="H673" i="43"/>
  <c r="H674" i="43"/>
  <c r="H675" i="43"/>
  <c r="H676" i="43"/>
  <c r="H677" i="43"/>
  <c r="H678" i="43"/>
  <c r="H679" i="43"/>
  <c r="H680" i="43"/>
  <c r="H681" i="43"/>
  <c r="H682" i="43"/>
  <c r="H683" i="43"/>
  <c r="H684" i="43"/>
  <c r="H685" i="43"/>
  <c r="H686" i="43"/>
  <c r="H687" i="43"/>
  <c r="H688" i="43"/>
  <c r="H689" i="43"/>
  <c r="H690" i="43"/>
  <c r="H691" i="43"/>
  <c r="H692" i="43"/>
  <c r="H693" i="43"/>
  <c r="H694" i="43"/>
  <c r="H695" i="43"/>
  <c r="H696" i="43"/>
  <c r="H697" i="43"/>
  <c r="H698" i="43"/>
  <c r="H699" i="43"/>
  <c r="H700" i="43"/>
  <c r="H701" i="43"/>
  <c r="H702" i="43"/>
  <c r="H703" i="43"/>
  <c r="H704" i="43"/>
  <c r="H705" i="43"/>
  <c r="H706" i="43"/>
  <c r="H707" i="43"/>
  <c r="H708" i="43"/>
  <c r="H709" i="43"/>
  <c r="H710" i="43"/>
  <c r="H711" i="43"/>
  <c r="H712" i="43"/>
  <c r="H713" i="43"/>
  <c r="H714" i="43"/>
  <c r="H715" i="43"/>
  <c r="H716" i="43"/>
  <c r="H717" i="43"/>
  <c r="H718" i="43"/>
  <c r="H719" i="43"/>
  <c r="H720" i="43"/>
  <c r="H721" i="43"/>
  <c r="H722" i="43"/>
  <c r="H723" i="43"/>
  <c r="H724" i="43"/>
  <c r="H725" i="43"/>
  <c r="H726" i="43"/>
  <c r="H727" i="43"/>
  <c r="H728" i="43"/>
  <c r="H729" i="43"/>
  <c r="H730" i="43"/>
  <c r="H731" i="43"/>
  <c r="H732" i="43"/>
  <c r="H733" i="43"/>
  <c r="H734" i="43"/>
  <c r="H735" i="43"/>
  <c r="H736" i="43"/>
  <c r="H737" i="43"/>
  <c r="H738" i="43"/>
  <c r="H739" i="43"/>
  <c r="H740" i="43"/>
  <c r="H741" i="43"/>
  <c r="H742" i="43"/>
  <c r="H743" i="43"/>
  <c r="H744" i="43"/>
  <c r="H745" i="43"/>
  <c r="H746" i="43"/>
  <c r="H747" i="43"/>
  <c r="H748" i="43"/>
  <c r="H749" i="43"/>
  <c r="H750" i="43"/>
  <c r="H751" i="43"/>
  <c r="H752" i="43"/>
  <c r="H753" i="43"/>
  <c r="H754" i="43"/>
  <c r="H755" i="43"/>
  <c r="H756" i="43"/>
  <c r="H757" i="43"/>
  <c r="H758" i="43"/>
  <c r="H759" i="43"/>
  <c r="H760" i="43"/>
  <c r="H761" i="43"/>
  <c r="H762" i="43"/>
  <c r="H763" i="43"/>
  <c r="H764" i="43"/>
  <c r="H765" i="43"/>
  <c r="H766" i="43"/>
  <c r="H767" i="43"/>
  <c r="H768" i="43"/>
  <c r="H769" i="43"/>
  <c r="H770" i="43"/>
  <c r="H771" i="43"/>
  <c r="H772" i="43"/>
  <c r="H773" i="43"/>
  <c r="H774" i="43"/>
  <c r="H775" i="43"/>
  <c r="H776" i="43"/>
  <c r="H777" i="43"/>
  <c r="H778" i="43"/>
  <c r="H779" i="43"/>
  <c r="H780" i="43"/>
  <c r="H781" i="43"/>
  <c r="H782" i="43"/>
  <c r="H783" i="43"/>
  <c r="H784" i="43"/>
  <c r="H785" i="43"/>
  <c r="H786" i="43"/>
  <c r="H787" i="43"/>
  <c r="H788" i="43"/>
  <c r="H789" i="43"/>
  <c r="H790" i="43"/>
  <c r="H791" i="43"/>
  <c r="H792" i="43"/>
  <c r="H793" i="43"/>
  <c r="H794" i="43"/>
  <c r="H795" i="43"/>
  <c r="H796" i="43"/>
  <c r="H797" i="43"/>
  <c r="H798" i="43"/>
  <c r="H799" i="43"/>
  <c r="G31" i="2"/>
  <c r="G32" i="2"/>
  <c r="G33" i="2"/>
  <c r="G35" i="2"/>
  <c r="G36" i="2"/>
  <c r="G37" i="2"/>
  <c r="G38" i="2"/>
  <c r="G39" i="2"/>
  <c r="G40" i="2"/>
  <c r="G41" i="2"/>
  <c r="G42" i="2"/>
  <c r="G43" i="2"/>
  <c r="G44" i="2"/>
  <c r="G45" i="2"/>
  <c r="G46" i="2"/>
  <c r="G47" i="2"/>
  <c r="G48" i="2"/>
  <c r="G49" i="2"/>
  <c r="G50" i="2"/>
  <c r="G30" i="2"/>
  <c r="G33" i="3"/>
  <c r="G34" i="3"/>
  <c r="G161" i="3"/>
  <c r="G143" i="3"/>
  <c r="G144" i="3"/>
  <c r="G145" i="3"/>
  <c r="G146" i="3"/>
  <c r="G147" i="3"/>
  <c r="G148" i="3"/>
  <c r="G149" i="3"/>
  <c r="G150" i="3"/>
  <c r="G142" i="3"/>
  <c r="G134" i="3"/>
  <c r="G35" i="3"/>
  <c r="G168" i="3"/>
  <c r="G169" i="3"/>
  <c r="G170" i="3"/>
  <c r="G171" i="3"/>
  <c r="G172" i="3"/>
  <c r="G173" i="3"/>
  <c r="G174" i="3"/>
  <c r="G175" i="3"/>
  <c r="G176" i="3"/>
  <c r="G177" i="3"/>
  <c r="G178" i="3"/>
  <c r="G179" i="3"/>
  <c r="G180" i="3"/>
  <c r="G181" i="3"/>
  <c r="G167" i="3"/>
  <c r="G140" i="3"/>
  <c r="G117" i="3"/>
  <c r="G118" i="3"/>
  <c r="G119" i="3"/>
  <c r="G120" i="3"/>
  <c r="G121" i="3"/>
  <c r="G122" i="3"/>
  <c r="G123" i="3"/>
  <c r="G124" i="3"/>
  <c r="G125" i="3"/>
  <c r="G126" i="3"/>
  <c r="G127" i="3"/>
  <c r="G128" i="3"/>
  <c r="G129" i="3"/>
  <c r="G130" i="3"/>
  <c r="G111" i="3"/>
  <c r="G112" i="3"/>
  <c r="G113" i="3"/>
  <c r="G114" i="3"/>
  <c r="G115" i="3"/>
  <c r="G116" i="3"/>
  <c r="G110" i="3"/>
  <c r="G103" i="3"/>
  <c r="G99" i="3"/>
  <c r="G53" i="3"/>
  <c r="G49" i="3"/>
  <c r="G45" i="3"/>
  <c r="G41" i="3"/>
  <c r="G31" i="3"/>
  <c r="G203" i="3" s="1"/>
  <c r="E6" i="21" s="1"/>
  <c r="G726" i="1"/>
  <c r="G727" i="1"/>
  <c r="G728" i="1"/>
  <c r="G729" i="1"/>
  <c r="G711" i="1"/>
  <c r="H213" i="92"/>
  <c r="G723" i="1"/>
  <c r="G724" i="1"/>
  <c r="G725"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1" i="1"/>
  <c r="G802" i="1"/>
  <c r="G805" i="1"/>
  <c r="G806" i="1"/>
  <c r="G807" i="1"/>
  <c r="G808" i="1"/>
  <c r="G809" i="1"/>
  <c r="G810" i="1"/>
  <c r="G811" i="1"/>
  <c r="G812" i="1"/>
  <c r="G813" i="1"/>
  <c r="G814" i="1"/>
  <c r="G815" i="1"/>
  <c r="G816" i="1"/>
  <c r="G817" i="1"/>
  <c r="G818" i="1"/>
  <c r="G819" i="1"/>
  <c r="G722" i="1"/>
  <c r="G712" i="1"/>
  <c r="G713" i="1"/>
  <c r="G714" i="1"/>
  <c r="G715" i="1"/>
  <c r="G716" i="1"/>
  <c r="G717" i="1"/>
  <c r="G718" i="1"/>
  <c r="G719" i="1"/>
  <c r="G720" i="1"/>
  <c r="G710"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662" i="1"/>
  <c r="G658" i="1"/>
  <c r="G659" i="1"/>
  <c r="G660"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46" i="1"/>
  <c r="H124" i="43"/>
  <c r="E38" i="21" l="1"/>
  <c r="E39" i="21" s="1"/>
  <c r="E58" i="21" s="1"/>
  <c r="E34" i="2"/>
  <c r="G34" i="2" s="1"/>
</calcChain>
</file>

<file path=xl/sharedStrings.xml><?xml version="1.0" encoding="utf-8"?>
<sst xmlns="http://schemas.openxmlformats.org/spreadsheetml/2006/main" count="23175" uniqueCount="1133">
  <si>
    <t>Item</t>
  </si>
  <si>
    <t>Unit</t>
  </si>
  <si>
    <t>Rate</t>
  </si>
  <si>
    <t>Amount</t>
  </si>
  <si>
    <t>Clause Ref:</t>
  </si>
  <si>
    <t>BILL NO. 1</t>
  </si>
  <si>
    <t>PRELIMINARIES AND GENERAL</t>
  </si>
  <si>
    <t>CONDITIONS OF CONTRACT</t>
  </si>
  <si>
    <t>AMENDMENTS TO STANDARD CONDITIONS OF CONRACT</t>
  </si>
  <si>
    <t>STRUCTURE OF THIS PRELIMINARIES &amp; GENERAL BILL</t>
  </si>
  <si>
    <t>FULL INTENT AND MEANING OF CLAUSES</t>
  </si>
  <si>
    <t>PRICING OF CLAUSES</t>
  </si>
  <si>
    <t>SECTION A: STANDARD CONDITIONS OF CONTRACT</t>
  </si>
  <si>
    <t>Definitions</t>
  </si>
  <si>
    <t>Interpretation</t>
  </si>
  <si>
    <t>Duration</t>
  </si>
  <si>
    <t>Rights and Obligations of the Employer</t>
  </si>
  <si>
    <t>Rights and Obligations of the Service Provider</t>
  </si>
  <si>
    <t>Service Manager</t>
  </si>
  <si>
    <t>Security</t>
  </si>
  <si>
    <t>Security Clearance</t>
  </si>
  <si>
    <t>Confidentiality</t>
  </si>
  <si>
    <t>Ambiguity in documents</t>
  </si>
  <si>
    <t>Insurances</t>
  </si>
  <si>
    <t>Access to the facilities and commencement of the Services</t>
  </si>
  <si>
    <t>Programme</t>
  </si>
  <si>
    <t>Subcontracting</t>
  </si>
  <si>
    <t>Intellectual Property Rights indemnity</t>
  </si>
  <si>
    <t>Compliance with Legislation</t>
  </si>
  <si>
    <t>Nuisance</t>
  </si>
  <si>
    <t>Materials, workmanship and equipment</t>
  </si>
  <si>
    <t>Urgent Works</t>
  </si>
  <si>
    <t>Indemnifications</t>
  </si>
  <si>
    <t>Variations</t>
  </si>
  <si>
    <t>Identified Projects</t>
  </si>
  <si>
    <t>Suspension of the Services</t>
  </si>
  <si>
    <t>Penalty for Non-Performance</t>
  </si>
  <si>
    <t>Payments</t>
  </si>
  <si>
    <t>Release of Security</t>
  </si>
  <si>
    <t>Overpayments</t>
  </si>
  <si>
    <t>Completion</t>
  </si>
  <si>
    <t>Assignment</t>
  </si>
  <si>
    <t>Indulgences</t>
  </si>
  <si>
    <t>Ownership and Publication of Documents</t>
  </si>
  <si>
    <t>Breach of Contract</t>
  </si>
  <si>
    <t>Stoppage and/or termination of Contract</t>
  </si>
  <si>
    <t>Dispute Resolution</t>
  </si>
  <si>
    <t>General</t>
  </si>
  <si>
    <t>Domicilium Citandi et Executandi</t>
  </si>
  <si>
    <t>SECTION B : AMENDMENTS TO THE STANDARD CONDITIONS OF CONTRACT</t>
  </si>
  <si>
    <t>A</t>
  </si>
  <si>
    <t>B</t>
  </si>
  <si>
    <t>C</t>
  </si>
  <si>
    <t>D</t>
  </si>
  <si>
    <t>E</t>
  </si>
  <si>
    <t>F</t>
  </si>
  <si>
    <t>G</t>
  </si>
  <si>
    <t>H</t>
  </si>
  <si>
    <t>J</t>
  </si>
  <si>
    <t>K</t>
  </si>
  <si>
    <t>L</t>
  </si>
  <si>
    <t>M</t>
  </si>
  <si>
    <t>N</t>
  </si>
  <si>
    <t>P</t>
  </si>
  <si>
    <t>Q</t>
  </si>
  <si>
    <t>R</t>
  </si>
  <si>
    <t>S</t>
  </si>
  <si>
    <t>T</t>
  </si>
  <si>
    <t>U</t>
  </si>
  <si>
    <t>Clause 1.0</t>
  </si>
  <si>
    <t>Clause 11.0</t>
  </si>
  <si>
    <t>The FMSP shall effect and keep in force:</t>
  </si>
  <si>
    <t>Clause 20.0</t>
  </si>
  <si>
    <t>Clause 25.0</t>
  </si>
  <si>
    <t>Sub-Clause 11.1</t>
  </si>
  <si>
    <t>Sub-Clause 11.2</t>
  </si>
  <si>
    <t>Sub-Clause 11.3</t>
  </si>
  <si>
    <t>Sub-Clause 11.4</t>
  </si>
  <si>
    <t>Sub-Clause 11.5</t>
  </si>
  <si>
    <t>Sub-Clause 11.5.1</t>
  </si>
  <si>
    <t>Sub-Clause 11.5.2</t>
  </si>
  <si>
    <t>Clause 26.0</t>
  </si>
  <si>
    <t>Amend Sub-Clause 26.6 as follows:</t>
  </si>
  <si>
    <t xml:space="preserve">Replace “16 days” with “30 days” </t>
  </si>
  <si>
    <t>Clause 27.0</t>
  </si>
  <si>
    <t>Clause 29.0</t>
  </si>
  <si>
    <t xml:space="preserve">	Replace “28.1” with “29.1” in the numbering of the clause</t>
  </si>
  <si>
    <t>Clause 31.0</t>
  </si>
  <si>
    <t xml:space="preserve">	Replace “31.2” with “31.1” in the numbering of the clause</t>
  </si>
  <si>
    <t>Clause 34.0</t>
  </si>
  <si>
    <t>Stoppages and / or Termination of Contract</t>
  </si>
  <si>
    <t>Add the following to clause 34;</t>
  </si>
  <si>
    <t>Sub-Clause 34.6</t>
  </si>
  <si>
    <t>Clause 35.0</t>
  </si>
  <si>
    <t>Delete the following from clause 35.3:</t>
  </si>
  <si>
    <t>Clause 37.0</t>
  </si>
  <si>
    <t>Domicilum Citandi et Executandi</t>
  </si>
  <si>
    <t>Replace “Parities” with “Parties” in 37.1</t>
  </si>
  <si>
    <t>SECTION C : CONTRACT DATA</t>
  </si>
  <si>
    <t>DATA PROVIDED BY THE EMPLOYER</t>
  </si>
  <si>
    <t>-----------------------------</t>
  </si>
  <si>
    <t>Employer</t>
  </si>
  <si>
    <t>Physical Address</t>
  </si>
  <si>
    <t>Postal Address</t>
  </si>
  <si>
    <t>Private Bag X9027</t>
  </si>
  <si>
    <t>Cape Town, 8000</t>
  </si>
  <si>
    <t>Contract Period</t>
  </si>
  <si>
    <t>1.1.24</t>
  </si>
  <si>
    <t>Unit AG01, Block A</t>
  </si>
  <si>
    <t>Grosvenor Square</t>
  </si>
  <si>
    <t>Park Lane, Century City, Cape Town, 7441</t>
  </si>
  <si>
    <t>1.1.26</t>
  </si>
  <si>
    <t>Service Period</t>
  </si>
  <si>
    <t>PO Box 471, Century City, Cape Town, 7446</t>
  </si>
  <si>
    <t>Email</t>
  </si>
  <si>
    <t>paseka@multiqs.co.za</t>
  </si>
  <si>
    <t>1.1.27</t>
  </si>
  <si>
    <t>Transition Stage</t>
  </si>
  <si>
    <t>12.2</t>
  </si>
  <si>
    <t>Service Period Commencement</t>
  </si>
  <si>
    <t>25.5</t>
  </si>
  <si>
    <t>1.1.10</t>
  </si>
  <si>
    <t>Contract Price Adjustment Provisions</t>
  </si>
  <si>
    <t>Preventative Maintenance Items</t>
  </si>
  <si>
    <t>Corrective Maintenance Items</t>
  </si>
  <si>
    <t>Where CPAP is applicable, the contract value will be adjusted in accordance with the JBCC Contract Price Adjustment Provisions (CPAP) as set out in the CPAP Indices Application Manual as prepared by the JBCC series 2000, code 2118, dated May 2005 and any amendments thereto subject to:</t>
  </si>
  <si>
    <t>1. Glass etc. measured in specialist section Metalwork, will be adjusted in terms of the index for that work group unless specifically stated otherwise in the bills of quantities.</t>
  </si>
  <si>
    <t>2. All electrical installations in buildings and power distribution systems shall be adjusted in terms of the index for Work Group 160 Electrical Installation. In case of un interruptible supplies, elevators, escalators and hoist, generating sets, motor-alternator sets and intercommunication systems shall be in accordance with Work Group 170</t>
  </si>
  <si>
    <t>3. With reference to Work Group 190 a proportion of the value related preliminaries pro rata to the amount of work excluded from adjustment, shall be excluded from Contract Price Adjustment Provisions, if Option A has been selected for the adjustment of preliminaries</t>
  </si>
  <si>
    <t>4. Further to clause 3.4.4 of the CPAP Indices Application Manual, the listing of additional items for exclusion by tenderers, will not be permitted</t>
  </si>
  <si>
    <t>5. Where V results in a negative amount after application of the formula in clause 8.3 of the CPAP Indices Application Manual the factor of 0,55 shall be substituted by 1,45</t>
  </si>
  <si>
    <t>DATA PROVIDED BY THE SERVICE PROVIDER</t>
  </si>
  <si>
    <t>SECTION D : SPECIAL CONDITIONS OF CONTRACT</t>
  </si>
  <si>
    <t>Applicable Legislation and Standards</t>
  </si>
  <si>
    <t>Health and Safety Management</t>
  </si>
  <si>
    <t>Environmental Management</t>
  </si>
  <si>
    <t>Operating Hours</t>
  </si>
  <si>
    <t>Organisational Structure</t>
  </si>
  <si>
    <t>Key Management</t>
  </si>
  <si>
    <t>Introduction</t>
  </si>
  <si>
    <t>Inbound Transition and Handover</t>
  </si>
  <si>
    <t>Outbound Transition and Handover at Expiry or Termination of Contract</t>
  </si>
  <si>
    <t>Call Centre</t>
  </si>
  <si>
    <t>Computer Aided Facilities Management System</t>
  </si>
  <si>
    <t>Reporting and Financial Management</t>
  </si>
  <si>
    <t>Meeting Attendance and Requirements</t>
  </si>
  <si>
    <t>Total Carried to Final Summary Page</t>
  </si>
  <si>
    <t>HIV/AIDS REQUIREMENTS</t>
  </si>
  <si>
    <t>PREAMBLES</t>
  </si>
  <si>
    <t>It is required of the Contractor to thoroughly study the HIV/AIDS Specification (PW 1544) of the Department that must be read together with and is deemed to be incorporated under this Section of the Bills of Quantities.</t>
  </si>
  <si>
    <t>Provision for pricing of HIV/AIDS awareness is made under items hereafter and it is explicitly pointed out that all requirements of the aforementioned specification are deemed to be priced hereunder, as the said items represent the only method of measurement and no additional items or extras to the contract in this regard shall be entertained.</t>
  </si>
  <si>
    <t>AWARENESS CHAMPION</t>
  </si>
  <si>
    <t>Selection, appointment, briefing and making available of an Awareness Champion including provision of all relevant services, all in accordance with the HIV/AIDS Specification</t>
  </si>
  <si>
    <t>mnth</t>
  </si>
  <si>
    <t>AWARENESS WORKSHOPS</t>
  </si>
  <si>
    <t>No</t>
  </si>
  <si>
    <t>POSTERS, BOOKLETS, VIDEOS, ETC</t>
  </si>
  <si>
    <t>Provision, displaying, maintaining and replacing when necessary of four plastic laminated posters, booklets and educational videos, etc. for the duration of the construction period, all in accordance with the HIV/AIDS Specification</t>
  </si>
  <si>
    <t>ACCESS TO CONDOMS</t>
  </si>
  <si>
    <t>Provision and maintenance of condom dispensers fixed in position, including male and female condoms, replenishing male and female condoms on a daily basis as required for the duration of the construction period, all in accordance with the HIV/AIDS Specification</t>
  </si>
  <si>
    <t>MONITORING</t>
  </si>
  <si>
    <t>Monitoring HIV/AIDS awareness of workers, providing the Representative/Agent with access to information including making available all reports, thoroughly completed and reflecting the correct information, for the duration of the construction period and close out, all in accordance with the HIV/AIDS Specification</t>
  </si>
  <si>
    <t>BILL NO. 4</t>
  </si>
  <si>
    <t>BILL NO. 2</t>
  </si>
  <si>
    <t>HEALTH &amp; SAFETY SPECIFICATION</t>
  </si>
  <si>
    <t>The contractor shall comply with all the requirements set out in the Construction Regulations, 2003 issued under the Occupational Health and Safety Act, 1993 (Act No 85 of 1993). It is required of the contractor to thoroughly study the Health and Safety Specification that must be read together with these bills of quantities / lump sum document. The contractor must take note that compliance with the Occupational Health and Safety Act, Construction Regulations and Health and Safety Specification is compulsory.</t>
  </si>
  <si>
    <t>Selection and appointment of a competent Service Provider approved by the Service Manager, provision of a Service Provider Workshop Plan and a suitable venue, conducting of awareness workshops by means of traditional and/or modern multi-media techniques, including follow-up courses, making available all tuition material and performing assessment procedures, all in accordance with the HIV/AIDS Specification</t>
  </si>
  <si>
    <t>HEALTH &amp; SAFETY REQUIREMENTS</t>
  </si>
  <si>
    <t>Health and Safety Plan</t>
  </si>
  <si>
    <t>Management of Employees and Contractors</t>
  </si>
  <si>
    <t>Health and safety management of principal contractor’s employees and contractor's employees on site.</t>
  </si>
  <si>
    <t>Personal Protection Equipment (PPE)</t>
  </si>
  <si>
    <t>Provision of personal protective equipment (PPE) by principal contractor to staff:</t>
  </si>
  <si>
    <t xml:space="preserve"> Reflective vests</t>
  </si>
  <si>
    <t xml:space="preserve">Hard hats </t>
  </si>
  <si>
    <t>Protective foot wear</t>
  </si>
  <si>
    <t>Dust masks</t>
  </si>
  <si>
    <t>Gloves</t>
  </si>
  <si>
    <t xml:space="preserve">High visibility overalls </t>
  </si>
  <si>
    <t>Ear Defenders SABS approved</t>
  </si>
  <si>
    <t>Safety Officer</t>
  </si>
  <si>
    <t>Provision of Construction Health &amp; Safety Manager/(s)</t>
  </si>
  <si>
    <t>First Aiders</t>
  </si>
  <si>
    <t>Provision of First Aid Boxes</t>
  </si>
  <si>
    <t>Meetings</t>
  </si>
  <si>
    <t>Holding of safety meetings with safety representatives and safety officers on site</t>
  </si>
  <si>
    <t>Medical Certificates</t>
  </si>
  <si>
    <t>Provision of medical certificates of fitness for employees on site annually.</t>
  </si>
  <si>
    <t>No.</t>
  </si>
  <si>
    <t>Induction Training</t>
  </si>
  <si>
    <t>Provision of H&amp;S Induction training for all on site annually</t>
  </si>
  <si>
    <t>Fire Fighting Equipment to Site Offices</t>
  </si>
  <si>
    <t>Provision of fire fighting equipment to all site offices</t>
  </si>
  <si>
    <t>Compilation of consolidated Safety File at Close Out stage and handover of file to project client</t>
  </si>
  <si>
    <t>Any other compliance item in site specific safety specification issued by project client/ safety agent</t>
  </si>
  <si>
    <t>Principal contractor’s general compliance with respect to the OHS Act and Construction Regulations apart from other provisions above.</t>
  </si>
  <si>
    <t>SUPPLEMENTARY PREAMBLES</t>
  </si>
  <si>
    <t>Part C1: Agreement and Contract Data</t>
  </si>
  <si>
    <t>Volume 3</t>
  </si>
  <si>
    <t>Contract Data – Facilities Management -DPW-04(FM)</t>
  </si>
  <si>
    <t>Part C1.2</t>
  </si>
  <si>
    <t>Part C1.3</t>
  </si>
  <si>
    <t>Amendments to Standard Conditions of Contract</t>
  </si>
  <si>
    <t>Part C1.4</t>
  </si>
  <si>
    <t>Special Conditions of Contract</t>
  </si>
  <si>
    <t>Part C1.5</t>
  </si>
  <si>
    <t>Part C2: Pricing Data</t>
  </si>
  <si>
    <t>Pricing Instructions (PG-02.1 EC)</t>
  </si>
  <si>
    <t>Part C2.1</t>
  </si>
  <si>
    <t>Part C3: Scope of Work</t>
  </si>
  <si>
    <t>Scope of Work</t>
  </si>
  <si>
    <t>Service Level Agreement and Priority Table</t>
  </si>
  <si>
    <t>Notes on pricing</t>
  </si>
  <si>
    <t xml:space="preserve">SERVICE 2: BUILDING INFRASTRUCTURE </t>
  </si>
  <si>
    <t>SERVICE 3: TECHNICAL SERVICES</t>
  </si>
  <si>
    <t>BREATHING APPARATUS</t>
  </si>
  <si>
    <t>FIRE BLANKETS</t>
  </si>
  <si>
    <t>DISTRIBUTION BOARDS</t>
  </si>
  <si>
    <t>BUILDING MANAGEMENT SYSTEM</t>
  </si>
  <si>
    <t>FLAME OF REMEMBRANCE</t>
  </si>
  <si>
    <t>UNINTERRUPTED POWER SUPPLY</t>
  </si>
  <si>
    <t>DOMESTIC APPLIANCES</t>
  </si>
  <si>
    <t>GROUNDS UP KEEP</t>
  </si>
  <si>
    <t>SERVICE 7: CLEANING AND HYGIENE</t>
  </si>
  <si>
    <t>SCHEDULED CLEANING</t>
  </si>
  <si>
    <t>SERVICE 8: ENVIRONMENTAL SERVICES</t>
  </si>
  <si>
    <t>PEST CONTROL</t>
  </si>
  <si>
    <t>HANDYMAN SERVICES</t>
  </si>
  <si>
    <t>Health and Safety Requirements</t>
  </si>
  <si>
    <t>Tenderers are referred to Health and Safety requirements applicable to this contract.</t>
  </si>
  <si>
    <t>Tenderers are referred to Service Level Agreement and Priority Table for availability and performance requirements applicable to this contract.</t>
  </si>
  <si>
    <t>Tenderers are referred to the Matrix of Services for required services applicable to individual buildings / facilities applicable to this contract.</t>
  </si>
  <si>
    <t>LIFTS</t>
  </si>
  <si>
    <t>PROVISIONAL SUMS</t>
  </si>
  <si>
    <t>PS</t>
  </si>
  <si>
    <t>Attendance and profit on item above</t>
  </si>
  <si>
    <t>%</t>
  </si>
  <si>
    <t>AUDIO VISUAL SYSTEMS</t>
  </si>
  <si>
    <t>Reporting on incidents</t>
  </si>
  <si>
    <t>Customer Care Centre</t>
  </si>
  <si>
    <t>These clauses are hereunder referred to by the heading and clause number only.</t>
  </si>
  <si>
    <t>Replace “30 days” with “45 days"</t>
  </si>
  <si>
    <t>“.... failing agreement, the President: South African Facilities Management Institute shall nominate the mediator”</t>
  </si>
  <si>
    <t>Data to be provided by the service provider. The tenderer is to provide all appropriate information and to mark/indicate all relevant selections as indicated, failure to do so may invalidate the tender</t>
  </si>
  <si>
    <t>Hand Sanitizers, Hand washing soap, etc</t>
  </si>
  <si>
    <t>Provision of First Aiders</t>
  </si>
  <si>
    <t>An appropriately qualified and registered independent lift inspector shall inspect the lifts, issue the findings, inspect the work until is it appropriately completed and issue a revised findings report, all within the regulated period. (Annually)</t>
  </si>
  <si>
    <t>Part C3.2</t>
  </si>
  <si>
    <t>Part C3.3</t>
  </si>
  <si>
    <t>Part C3.4</t>
  </si>
  <si>
    <t>Part C3.5</t>
  </si>
  <si>
    <t>Part C3.6</t>
  </si>
  <si>
    <t>SUPPLY AND DELIVERY OF GAS</t>
  </si>
  <si>
    <t>MANAGEMENT AND ADMINISTRATION</t>
  </si>
  <si>
    <t>Preliminaries and General</t>
  </si>
  <si>
    <t>Health and Safety</t>
  </si>
  <si>
    <t>HIV/AIDS Requirements</t>
  </si>
  <si>
    <t>BUILDINGS AND SERVICES</t>
  </si>
  <si>
    <t>100 Plein Street</t>
  </si>
  <si>
    <t xml:space="preserve">Africa House </t>
  </si>
  <si>
    <t>Belvedere Building</t>
  </si>
  <si>
    <t>Marks Building</t>
  </si>
  <si>
    <t>Tuynhuys</t>
  </si>
  <si>
    <t>1.1</t>
  </si>
  <si>
    <t xml:space="preserve">Provisional Sum for supply and delivery of domestic appliances </t>
  </si>
  <si>
    <t>Provisional Sum for supply and delivery of gas</t>
  </si>
  <si>
    <t>Provisional Sum for supply and delivery of fuel</t>
  </si>
  <si>
    <t>Provisional Sum for audio visual systems</t>
  </si>
  <si>
    <t>BILL NO. 3</t>
  </si>
  <si>
    <t>BOQ SECTION 1: MANAGEMENT AND ADMINISTRATION</t>
  </si>
  <si>
    <t>BOQ SECTION 2: BUILDINGS AND SERVICES</t>
  </si>
  <si>
    <t>BOQ SECTION 3: PROVISIONAL SUMS</t>
  </si>
  <si>
    <t xml:space="preserve">90 Plein Street </t>
  </si>
  <si>
    <t>120 Plein Street</t>
  </si>
  <si>
    <t>Bakers Cottage</t>
  </si>
  <si>
    <t>Conservation Centre</t>
  </si>
  <si>
    <t>Swans Building</t>
  </si>
  <si>
    <t>Parliament Towers</t>
  </si>
  <si>
    <t xml:space="preserve">Hope Street Parking </t>
  </si>
  <si>
    <t>Provisional Sums</t>
  </si>
  <si>
    <t>FIRE EXTINGUISHERS</t>
  </si>
  <si>
    <t>REMRAD SYSTEMS</t>
  </si>
  <si>
    <t>ELECTRICAL SERVICES</t>
  </si>
  <si>
    <t>LANDSCAPE HORTICULTURE</t>
  </si>
  <si>
    <t>ROUTINE LANDSCAPE HORTICULTURE SERVICES</t>
  </si>
  <si>
    <t>PATROL CLEANING</t>
  </si>
  <si>
    <t>WATER FEATURES</t>
  </si>
  <si>
    <t>IRRIGATION AND WATERING</t>
  </si>
  <si>
    <t>Controllers shall be tested, cleaned, serviced and timer settings confirmed. (Quarterly)</t>
  </si>
  <si>
    <t>Deep Cleaning: Commercial Kitchen and associated areas (Quarterly)</t>
  </si>
  <si>
    <t>Deep Cleaning: Emergency stairwells (Quarterly)</t>
  </si>
  <si>
    <t>SANITARY BIN SERVICE</t>
  </si>
  <si>
    <t>SERVICE 9: CEREMONIAL SERVICES</t>
  </si>
  <si>
    <t>CEREMONIAL SERVICES</t>
  </si>
  <si>
    <t xml:space="preserve">Rate Only </t>
  </si>
  <si>
    <t>Lifts</t>
  </si>
  <si>
    <t>One (1) technician responsible for Schindler Lifts</t>
  </si>
  <si>
    <t>One (1) technician responsible for Otis Lifts</t>
  </si>
  <si>
    <t>One (1) technician responsible for the Tuynhuys Lift VE0046</t>
  </si>
  <si>
    <t>One (1) team consisting of two (2) technicians</t>
  </si>
  <si>
    <t>Heating, Ventilation and Air Conditioning (HVAC)</t>
  </si>
  <si>
    <t>Building Management System (BMS)</t>
  </si>
  <si>
    <t>Uninterrupted Power Supply (UPS)</t>
  </si>
  <si>
    <t>Standby Generators</t>
  </si>
  <si>
    <t>Plumbing</t>
  </si>
  <si>
    <t>Audio Visual</t>
  </si>
  <si>
    <t>Cleaning</t>
  </si>
  <si>
    <t>One (1) cleaning staff</t>
  </si>
  <si>
    <t>Provisional Sum for Ceremonial Services</t>
  </si>
  <si>
    <t>National Council of Provinces</t>
  </si>
  <si>
    <t>Old Assembly</t>
  </si>
  <si>
    <t>National Assembly and Link Building</t>
  </si>
  <si>
    <t>Old Gardeners Cottage</t>
  </si>
  <si>
    <t>Good Hope Building</t>
  </si>
  <si>
    <t>Garmor House</t>
  </si>
  <si>
    <t>Garmor House Parking</t>
  </si>
  <si>
    <t>Service 9 - Ceremonial Services</t>
  </si>
  <si>
    <t>Nieuwmeester Parking</t>
  </si>
  <si>
    <t>SERVICE 6: GROUNDS UPKEEP AND LANDSCAPE HORTICULTURE</t>
  </si>
  <si>
    <t xml:space="preserve">Stalplein </t>
  </si>
  <si>
    <t>Provisional Sum for supply and delivery of commercial appliances</t>
  </si>
  <si>
    <t>SERVICE 9 - CEREMONIAL SERVICES</t>
  </si>
  <si>
    <t>BILL NO. 23</t>
  </si>
  <si>
    <t>Section 1</t>
  </si>
  <si>
    <t>Page No.</t>
  </si>
  <si>
    <t>Bill No. 1</t>
  </si>
  <si>
    <t>Bill No. 2</t>
  </si>
  <si>
    <t>Bill No. 3</t>
  </si>
  <si>
    <t>Bill No. 4</t>
  </si>
  <si>
    <t>Section 2</t>
  </si>
  <si>
    <t>Bill No. 5</t>
  </si>
  <si>
    <t>Bill No. 6</t>
  </si>
  <si>
    <t>Bill No. 7</t>
  </si>
  <si>
    <t>Bill No. 8</t>
  </si>
  <si>
    <t>Bill No. 9</t>
  </si>
  <si>
    <t>Bill No. 10</t>
  </si>
  <si>
    <t>Bill No. 11</t>
  </si>
  <si>
    <t>Bill No. 12</t>
  </si>
  <si>
    <t>Bill No. 13</t>
  </si>
  <si>
    <t>Bill No. 14</t>
  </si>
  <si>
    <t>Bill No. 15</t>
  </si>
  <si>
    <t>Bill No. 16</t>
  </si>
  <si>
    <t>Bill No. 17</t>
  </si>
  <si>
    <t>Bill No. 18</t>
  </si>
  <si>
    <t>Bill No. 19</t>
  </si>
  <si>
    <t>Bill No. 20</t>
  </si>
  <si>
    <t>Bill No. 21</t>
  </si>
  <si>
    <t>Bill No. 22</t>
  </si>
  <si>
    <t>Bill No. 23</t>
  </si>
  <si>
    <t>Section 3</t>
  </si>
  <si>
    <t>SUB-TOTAL</t>
  </si>
  <si>
    <t>Add : Value Added Tax (15%)</t>
  </si>
  <si>
    <t>FINAL SUMMARY - PREVENTATIVE MAINTENANCE</t>
  </si>
  <si>
    <t>Carried to Total Final Tender Summary</t>
  </si>
  <si>
    <t>FINAL SUMMARY PAGE - PREVENTATIVE MAINTENANCE</t>
  </si>
  <si>
    <t>Schedule A</t>
  </si>
  <si>
    <t>Schedule B</t>
  </si>
  <si>
    <t>WATER TREATMENT PLANT</t>
  </si>
  <si>
    <t>Schedule C</t>
  </si>
  <si>
    <t>PUMPS</t>
  </si>
  <si>
    <t>Schedule D</t>
  </si>
  <si>
    <t>Schedule E</t>
  </si>
  <si>
    <t>Schedule F</t>
  </si>
  <si>
    <t>Schedule G</t>
  </si>
  <si>
    <t>Schedule H</t>
  </si>
  <si>
    <t>Schedule K</t>
  </si>
  <si>
    <t>Schedule J</t>
  </si>
  <si>
    <t>FIRE CRITICAL EQUIPMENT</t>
  </si>
  <si>
    <t>Schedule L</t>
  </si>
  <si>
    <t>SWITCHBOARDS</t>
  </si>
  <si>
    <t>Schedule M</t>
  </si>
  <si>
    <t>NON-BMS CONTROLS</t>
  </si>
  <si>
    <t>Schedule N</t>
  </si>
  <si>
    <t>Schedule S</t>
  </si>
  <si>
    <t>BILL NO. 14</t>
  </si>
  <si>
    <t>GOOD HOPE BUILDING</t>
  </si>
  <si>
    <t>The Extent of the area is approximately 3,160 m². The building consists of 2 floors, a ground and first floor with landscaped court yards and an external court yard. The ground floor houses a fully fitted dining room, kitchen facilities and “President Council Chambers”. There are also two conference rooms, a bar, an outside dining courtyard and lounging facilities on the ground floor. This building has 12 male and female toilets. Only 2 of these toilets at the entrance foyer are disable persons friendly. The Good Hope building  is a heritage building and is situated on the South Western end of Stal Plein next to Tuynhuys.</t>
  </si>
  <si>
    <t>BILL NO. 12</t>
  </si>
  <si>
    <t>BAKERS COTTAGE</t>
  </si>
  <si>
    <t>Bakers House Building is classified a heritage site. The building consists of 2 floors, a ground and first floor with landscaped court yards and an external court yard. The ground floor houses nine offices - including a boardroom. Female and Male restrooms are both found on the ground floor on the entrance passage leading to the building. A kitchen and a store room are found opposite each other, with a staircase leading to the first floor found on the adjacent side. The floor also houses two lounge areas  found on each side of staircase. The first floor houses four offices, two toilets and a store room.  The building is attached to the Good Hope Building and there is a passage leading from the Good Hope Building to the Bakers House Building.</t>
  </si>
  <si>
    <t>BILL NO. 10</t>
  </si>
  <si>
    <t>TUYNHUYS</t>
  </si>
  <si>
    <t>The Extent of the area of improvement is approximately 5,275m². The building consists of basement, ground floor and 1st floor.  . The office accommodation of this building consists of 2 floors with 65 offices. The centre core of the building has a basement that is used as storage.  The centre core of the building consists of the President’s and Deputy President’s suites which includes two conference rooms. The eastern side of the building consists of the Cabinet Room, Banquet Hall, 2 Dining Rooms, and a fully fitted industrial kitchen with the VIP Protection Unit Control Room in the basement. Tuynhuys is situated between the south end of Parliament Avenue and the Parliament Gardens next to Good Hope and National Assembly Buildings.</t>
  </si>
  <si>
    <t>BILL NO. 9</t>
  </si>
  <si>
    <t>NATIONAL ASSEMBLY</t>
  </si>
  <si>
    <t>BILL NO. 8</t>
  </si>
  <si>
    <t>OLD ASSEMBLY</t>
  </si>
  <si>
    <t>The extent of the area of improvement is approximately 12 848 m² .This heritage building consists of 6 floors including the ground floor and basement configured mainly as office accommodation and houses an underground tunnel leading from the basement of 120 Plein Street up to the Old Assembly passage opposite room V25.  The building has ablution facilities, kitchen area, entrance lobby, offices, a post office, conference rooms, and men’s squash court and an interpreter room, press dining room and a media centre.  Other special facilities worth noting are Information centres, the Old Assembly Chamber, Poorthuis, the Exhibition Hall, a Gymnasium, a Parliamentary Museum and Committee rooms.  The Old Assembly is situated on Parliament Street, opposite the back entrance of 120 Plein Street, Linking the NCOP and National  Assembly.</t>
  </si>
  <si>
    <t>BILL NO. 7</t>
  </si>
  <si>
    <t>NATIONAL COUNCIL OF PROVINCES</t>
  </si>
  <si>
    <t>The Extent of the area of improvement is approximately 4,000m². This heritage building consists of Basement, Ground, First  and Second floors. It accommodates mainly NCOP senior staff, NCOP Chambers and committee rooms.  The building also has a Library, catering section, ablution facilities, fitted kitchen, cafeteria, VIP dining room, stores, a gallery and atrium, exhibition hall and courtyards. The National Council of Provinces is situated on Parliament Street, opposite Marks Building.</t>
  </si>
  <si>
    <t>BILL NO. 6</t>
  </si>
  <si>
    <t>MARKS BUILDING</t>
  </si>
  <si>
    <t>The Extent of the area of improvement is approximately 20,566 m². This heritage building consists of a 6-storey office block with a partial basement on the east side of Parliament Avenue, to the northern section of Lelie Street.  The building has a member’s restaurant with an industrial style kitchen and bar/lounge on the ground floor, and triple volume debating chambers on the ground floor and has National Broadcaster (SABC) television suite on the first floor of the southern section, several offices, mini auditoriums, conference rooms, entrance foyers and ablution facilities.  Marks building is situated on the corner of Lelie and Parliament Street, opposite the NCOP Building.</t>
  </si>
  <si>
    <t>BILL NO. 5</t>
  </si>
  <si>
    <t>AFRICA HOUSE</t>
  </si>
  <si>
    <t>The extent of the area of improvement is approximately 1,397m². The building consists of 7 floors: a basement, office accommodation on floors ground to 4th floor and an attic. A lift services all the floors. There is a basement store and server room. Each floor has offices, boardrooms and conference rooms. Africa House is situated on Parliament Street next to 120 Plein Street. The building was previously known as the British High Commission.</t>
  </si>
  <si>
    <t>STALPLEIN</t>
  </si>
  <si>
    <t>The extent of the area of improvement is approximately 34,656 m². The building consists of 3 parking decks, deck A (102 bays), deck B (153 bays) and deck C (120 bays). Stal Plein garage is situated on three levels of underground parking and extends the full length and width of the “Stal Plein” square above it.</t>
  </si>
  <si>
    <t>120 PLEIN STREET</t>
  </si>
  <si>
    <t>The extent of the area of improvement is approximately 32,520m². The building structure comprises of a two-level basement accessing underground parking space (on two levels accommodating 105 vehicles) , ground floor and 18 floors of office space. 120 Plein street building is situated on Plein Street and the corner of Lelie and Parliament Street, opposite the Old Assembly Building.</t>
  </si>
  <si>
    <t>The Extent of the area of improvement is approximately 2,400m². The building, which is mainly configured as office accommodation, ablution facilities, kitchens, stores, etc., consists of 7 storeys comprising of a basement level, a ground level and floors 1-7 with a lift motor room on the 7th, UPS, switchgear and storage areas etc. are all housed on the ground and basement floors. 100 Plein Street building is situated on the corner of Lelie and Parliament Street, next to 120 Plein Street The entrance to the building is in Lelie Street.</t>
  </si>
  <si>
    <t>90 PLIEIN STREET</t>
  </si>
  <si>
    <t>Schedule P</t>
  </si>
  <si>
    <t>Schedule Q</t>
  </si>
  <si>
    <t>Schedule R</t>
  </si>
  <si>
    <t>LIFE SAFETY ELECTRONIC SYSTEMS</t>
  </si>
  <si>
    <t>FIRE DETECTION AND ALARM, GAS CONTROL SYSTEMS</t>
  </si>
  <si>
    <t>EMERGENCY COMMUNICATION SYSTEM</t>
  </si>
  <si>
    <t>Schedule AJ</t>
  </si>
  <si>
    <t>Schedule AK</t>
  </si>
  <si>
    <t>Schedule AL</t>
  </si>
  <si>
    <t>Schedule AM</t>
  </si>
  <si>
    <t>Schedule AN</t>
  </si>
  <si>
    <t>Schedule AP</t>
  </si>
  <si>
    <t>Schedule AQ</t>
  </si>
  <si>
    <t>Schedule AR</t>
  </si>
  <si>
    <t>Schedule AS</t>
  </si>
  <si>
    <t>Schedule AT</t>
  </si>
  <si>
    <t>V</t>
  </si>
  <si>
    <t>W</t>
  </si>
  <si>
    <t>X</t>
  </si>
  <si>
    <t>Y</t>
  </si>
  <si>
    <t>Z</t>
  </si>
  <si>
    <t>SERVICE 1 - FACILITIES MANANGEMENT</t>
  </si>
  <si>
    <t>Quality Management</t>
  </si>
  <si>
    <t>Heritage Building Compliance</t>
  </si>
  <si>
    <t>Proactive Inspections</t>
  </si>
  <si>
    <t>Preventative Maintenance</t>
  </si>
  <si>
    <t>Immoveable Asset Management</t>
  </si>
  <si>
    <t>Security Clearance and Access Management</t>
  </si>
  <si>
    <t>Government Furnished Information, Equipment and Assets</t>
  </si>
  <si>
    <t>Sum</t>
  </si>
  <si>
    <t>Additional Movable Assets Only</t>
  </si>
  <si>
    <t>Additional Immovable Assets Only</t>
  </si>
  <si>
    <r>
      <rPr>
        <b/>
        <sz val="14"/>
        <color theme="1"/>
        <rFont val="Arial"/>
        <family val="2"/>
      </rPr>
      <t>Section A:</t>
    </r>
    <r>
      <rPr>
        <sz val="14"/>
        <color theme="1"/>
        <rFont val="Arial"/>
        <family val="2"/>
      </rPr>
      <t xml:space="preserve"> Standard Conditions of Contract</t>
    </r>
  </si>
  <si>
    <r>
      <rPr>
        <b/>
        <sz val="14"/>
        <color theme="1"/>
        <rFont val="Arial"/>
        <family val="2"/>
      </rPr>
      <t>Section B:</t>
    </r>
    <r>
      <rPr>
        <sz val="14"/>
        <color theme="1"/>
        <rFont val="Arial"/>
        <family val="2"/>
      </rPr>
      <t xml:space="preserve"> Amendments to Standard Conditions of Contract</t>
    </r>
  </si>
  <si>
    <r>
      <rPr>
        <b/>
        <sz val="14"/>
        <color theme="1"/>
        <rFont val="Arial"/>
        <family val="2"/>
      </rPr>
      <t>Section C:</t>
    </r>
    <r>
      <rPr>
        <sz val="14"/>
        <color theme="1"/>
        <rFont val="Arial"/>
        <family val="2"/>
      </rPr>
      <t xml:space="preserve"> Contract Data</t>
    </r>
  </si>
  <si>
    <r>
      <rPr>
        <b/>
        <sz val="14"/>
        <color theme="1"/>
        <rFont val="Arial"/>
        <family val="2"/>
      </rPr>
      <t>Section D:</t>
    </r>
    <r>
      <rPr>
        <sz val="14"/>
        <color theme="1"/>
        <rFont val="Arial"/>
        <family val="2"/>
      </rPr>
      <t xml:space="preserve"> Special Conditions of Contract</t>
    </r>
  </si>
  <si>
    <r>
      <t xml:space="preserve">Tenderers are referred to </t>
    </r>
    <r>
      <rPr>
        <u/>
        <sz val="14"/>
        <color theme="1"/>
        <rFont val="Arial"/>
        <family val="2"/>
      </rPr>
      <t>Volume 3: Part C1.3 - Conditions of Contract - PA-10(FM)</t>
    </r>
    <r>
      <rPr>
        <sz val="14"/>
        <color theme="1"/>
        <rFont val="Arial"/>
        <family val="2"/>
      </rPr>
      <t xml:space="preserve"> of the tender document for the full intent and meaning of each clause.</t>
    </r>
  </si>
  <si>
    <r>
      <t>The following amendments are made to the "Standard Conditions of Contract" as contained under</t>
    </r>
    <r>
      <rPr>
        <u/>
        <sz val="14"/>
        <color theme="1"/>
        <rFont val="Arial"/>
        <family val="2"/>
      </rPr>
      <t xml:space="preserve"> Volume 3: Part C1.4 - Amendments to Standard Conditions of Contract</t>
    </r>
    <r>
      <rPr>
        <sz val="14"/>
        <color theme="1"/>
        <rFont val="Arial"/>
        <family val="2"/>
      </rPr>
      <t xml:space="preserve"> of this tender document</t>
    </r>
  </si>
  <si>
    <r>
      <t xml:space="preserve">Tenderers are referred to </t>
    </r>
    <r>
      <rPr>
        <u/>
        <sz val="14"/>
        <color theme="1"/>
        <rFont val="Arial"/>
        <family val="2"/>
      </rPr>
      <t>Volume 3: Part C1.2- DPW-04(FM) Contract Data: Facilities Managemen</t>
    </r>
    <r>
      <rPr>
        <sz val="14"/>
        <color theme="1"/>
        <rFont val="Arial"/>
        <family val="2"/>
      </rPr>
      <t>t included in this tender</t>
    </r>
  </si>
  <si>
    <r>
      <t xml:space="preserve">Alternative Indices:  </t>
    </r>
    <r>
      <rPr>
        <b/>
        <sz val="14"/>
        <color theme="1"/>
        <rFont val="Arial"/>
        <family val="2"/>
      </rPr>
      <t>Not Applicable</t>
    </r>
  </si>
  <si>
    <r>
      <t xml:space="preserve">Tenderers are referred to </t>
    </r>
    <r>
      <rPr>
        <u/>
        <sz val="14"/>
        <color theme="1"/>
        <rFont val="Arial"/>
        <family val="2"/>
      </rPr>
      <t>Volume 3: Part C1.2- DPW-04(FM) Contract Data: Facilities Management</t>
    </r>
    <r>
      <rPr>
        <sz val="14"/>
        <color theme="1"/>
        <rFont val="Arial"/>
        <family val="2"/>
      </rPr>
      <t xml:space="preserve"> included in this tender</t>
    </r>
  </si>
  <si>
    <r>
      <t xml:space="preserve">Tenderers are referred to </t>
    </r>
    <r>
      <rPr>
        <u/>
        <sz val="14"/>
        <color theme="1"/>
        <rFont val="Arial"/>
        <family val="2"/>
      </rPr>
      <t>Volume 3: Part C1.5 - Special Conditions of Contract</t>
    </r>
    <r>
      <rPr>
        <sz val="14"/>
        <color theme="1"/>
        <rFont val="Arial"/>
        <family val="2"/>
      </rPr>
      <t xml:space="preserve"> of the tender document for the full intent and meaning of each clause. These clauses are hereunder referred to by the heading and clause number only</t>
    </r>
  </si>
  <si>
    <r>
      <t xml:space="preserve">Allow the amount of </t>
    </r>
    <r>
      <rPr>
        <b/>
        <sz val="14"/>
        <color theme="1"/>
        <rFont val="Arial"/>
        <family val="2"/>
      </rPr>
      <t>R1 500 000 (One Million Five Hundred Rand)</t>
    </r>
    <r>
      <rPr>
        <sz val="14"/>
        <color theme="1"/>
        <rFont val="Arial"/>
        <family val="2"/>
      </rPr>
      <t xml:space="preserve"> for induction of </t>
    </r>
    <r>
      <rPr>
        <b/>
        <u/>
        <sz val="14"/>
        <color theme="1"/>
        <rFont val="Arial"/>
        <family val="2"/>
      </rPr>
      <t>ONLY</t>
    </r>
    <r>
      <rPr>
        <sz val="14"/>
        <color theme="1"/>
        <rFont val="Arial"/>
        <family val="2"/>
      </rPr>
      <t xml:space="preserve"> Service Providers appointed directly by DPWI or any other third (3rd) Partly.  This amount shall be used as directed by the Client/Service Manager and deducted in whole or in part if not required.</t>
    </r>
  </si>
  <si>
    <t>Qty</t>
  </si>
  <si>
    <t>Clause     Ref:</t>
  </si>
  <si>
    <r>
      <t>In the event of partial or total non-compliance, the Service Manager,</t>
    </r>
    <r>
      <rPr>
        <sz val="14"/>
        <rFont val="Arial"/>
        <family val="2"/>
      </rPr>
      <t xml:space="preserve"> notwithstanding the provisions of clause  26 of Conditions of Contract PA-10(FM)</t>
    </r>
    <r>
      <rPr>
        <sz val="14"/>
        <color theme="1"/>
        <rFont val="Arial"/>
        <family val="2"/>
      </rPr>
      <t xml:space="preserve"> or any other clause to the contrary, reserves the right to delay issuing any progress payment certificate until the contractor provides satisfactory proof of compliance. The contractor shall not be entitled to any compensation of whatsoever nature, including interest, due to such delay of payment. Provision for pricing of the Occupational Health and Safety Act, Construction Regulations and Health and Safety Specification is made under this clause and it is explicitly pointed out that all requirements of the aforementioned are deemed to be priced hereunder and no additional claims in this regard shall be entertained.</t>
    </r>
  </si>
  <si>
    <t>Clause       Ref:</t>
  </si>
  <si>
    <t>Preparation of principal contractor's site specific health and safety plan, safety file, risk assessment, fall prevention/protection plan, amendments to safety during course of project and associated safety documentation</t>
  </si>
  <si>
    <r>
      <t>The Contractor must take note that compliance with the HIV/AIDS Specification is compulsory. In the event of partial or total non-compliance, the Service Manager, notwithstanding the provisions of</t>
    </r>
    <r>
      <rPr>
        <b/>
        <sz val="14"/>
        <rFont val="Arial"/>
        <family val="2"/>
      </rPr>
      <t xml:space="preserve"> </t>
    </r>
    <r>
      <rPr>
        <sz val="14"/>
        <rFont val="Arial"/>
        <family val="2"/>
      </rPr>
      <t>Clause 26 of Conditions of Contract PA-10(FM)</t>
    </r>
    <r>
      <rPr>
        <sz val="14"/>
        <color theme="1"/>
        <rFont val="Arial"/>
        <family val="2"/>
      </rPr>
      <t xml:space="preserve"> or any other clause to the contrary, reserves the right to delay issuing any progress payment certificate until the Contractor provides satisfactory proof of compliance. The Contractor shall not be entitled to any compensation of whatsoever nature, including interest, due to such delay of payment.</t>
    </r>
  </si>
  <si>
    <t xml:space="preserve">Total Carried to Final Summary </t>
  </si>
  <si>
    <t>Clause 3.1</t>
  </si>
  <si>
    <t>WASTE MANAGEMENT</t>
  </si>
  <si>
    <t>BILL NO. 11</t>
  </si>
  <si>
    <t>F:…................... V:…..................... T:…......................</t>
  </si>
  <si>
    <t>F:…................... V:…..................... T:….....................</t>
  </si>
  <si>
    <t>Covid-19 Health and Safety Requirements</t>
  </si>
  <si>
    <t>Hazard Indentification and risk assessment specific to the Covid-19 Epidemic and other adjustments to ensure compliance for the assignment</t>
  </si>
  <si>
    <t>Signage: Covid-19 related</t>
  </si>
  <si>
    <t>Covid-19 clearance certificates</t>
  </si>
  <si>
    <t>Dailly Logbook and screening for Covid-19</t>
  </si>
  <si>
    <t xml:space="preserve">Provision of Personal Protective Equipment (PPE) Covid-19 </t>
  </si>
  <si>
    <t>(Note:  When contractor prices these items, reference to be made to National Treasury price list for Covid-19 PPE Items)</t>
  </si>
  <si>
    <t>Face Mask for Covid-19</t>
  </si>
  <si>
    <t>Medical graded face shields</t>
  </si>
  <si>
    <t>Non contact thermometers</t>
  </si>
  <si>
    <t>Foot operated hand sanitiser</t>
  </si>
  <si>
    <t>Covid-19 Waste Bins</t>
  </si>
  <si>
    <t>Facilities Management Administration Including The Project Execution Plan</t>
  </si>
  <si>
    <r>
      <t>Allow the amount of</t>
    </r>
    <r>
      <rPr>
        <b/>
        <sz val="14"/>
        <color theme="1"/>
        <rFont val="Arial"/>
        <family val="2"/>
      </rPr>
      <t xml:space="preserve"> R1 000 000 (One Million Rand)</t>
    </r>
    <r>
      <rPr>
        <sz val="14"/>
        <color theme="1"/>
        <rFont val="Arial"/>
        <family val="2"/>
      </rPr>
      <t xml:space="preserve"> for immovable asset management of </t>
    </r>
    <r>
      <rPr>
        <b/>
        <u/>
        <sz val="14"/>
        <color theme="1"/>
        <rFont val="Arial"/>
        <family val="2"/>
      </rPr>
      <t>ONLY</t>
    </r>
    <r>
      <rPr>
        <sz val="14"/>
        <color theme="1"/>
        <rFont val="Arial"/>
        <family val="2"/>
      </rPr>
      <t xml:space="preserve"> additional assets that may be procured in the future. This amount shall be used as directed by the Client/Service Manager and deducted in whole or in part if not required.</t>
    </r>
  </si>
  <si>
    <r>
      <t>Allow the amount of</t>
    </r>
    <r>
      <rPr>
        <b/>
        <sz val="14"/>
        <color theme="1"/>
        <rFont val="Arial"/>
        <family val="2"/>
      </rPr>
      <t xml:space="preserve"> R1 000 000 (One Million Rand)</t>
    </r>
    <r>
      <rPr>
        <sz val="14"/>
        <color theme="1"/>
        <rFont val="Arial"/>
        <family val="2"/>
      </rPr>
      <t xml:space="preserve"> for movable asset management of </t>
    </r>
    <r>
      <rPr>
        <b/>
        <u/>
        <sz val="14"/>
        <color theme="1"/>
        <rFont val="Arial"/>
        <family val="2"/>
      </rPr>
      <t>ONLY</t>
    </r>
    <r>
      <rPr>
        <sz val="14"/>
        <color theme="1"/>
        <rFont val="Arial"/>
        <family val="2"/>
      </rPr>
      <t xml:space="preserve"> additional assets that may be procured in the future. This amount shall be used as directed by the Client/Service Manager and deducted in whole or in part if not required.</t>
    </r>
  </si>
  <si>
    <t>Code of Conduct</t>
  </si>
  <si>
    <t>Uniforms and Dress Code</t>
  </si>
  <si>
    <t>Management of Disturbance to Occupants</t>
  </si>
  <si>
    <t>Item No</t>
  </si>
  <si>
    <t>Earplugs</t>
  </si>
  <si>
    <t>LEATHER REPAIRS</t>
  </si>
  <si>
    <t>Clause 3.8</t>
  </si>
  <si>
    <t>Schedule I</t>
  </si>
  <si>
    <t xml:space="preserve">The extent of the area of improvement is approximately 22,000 m². The building consists of 6 floors, 2 basement levels, ground floor and a mezzanine floor and there is also a Link building that bisects a courtyard and forms link passages with the Old Assembly building on three floors (the linking passages are commonly known as the Link building). </t>
  </si>
  <si>
    <t xml:space="preserve">The basement is partly used for storage and parking as well as a mechanical and electrical installation hub, the kitchen’s servery and staff change rooms, toilets and mess rooms. There is also a huge seepage water tank and pumps located in both levels of the basement – which could be used for irrigation and the HVAC cooling towers given the perennial flow of water into the tanks. </t>
  </si>
  <si>
    <t>The ground and mezzanine floor have a double flight of stairs that boasts the elaborate entrance of the National Assembly Chamber.  The second floor has a dining room and kitchen facility dedicated for members of Parliament. On the fourth floor is a restaurant with kitchen facility. The centre core of the building consists of the National Assembly Chamber and 3 executive conference rooms. The other 5 floors comprise 612 offices.  The National Assembly building is situated on Parliament Street, between the Old Assembly and Tuynhuys.</t>
  </si>
  <si>
    <t>FANS</t>
  </si>
  <si>
    <t>Schedule O</t>
  </si>
  <si>
    <t>PACKAGE, SPLIT AND WATER COOLED UNITS</t>
  </si>
  <si>
    <t xml:space="preserve"> HIV/AIDS Specification (PW 1544)</t>
  </si>
  <si>
    <t>Part C3.7</t>
  </si>
  <si>
    <t>Tenderers are referred to  HIV/AIDS Specification (PW 1544) applicable to this contract.</t>
  </si>
  <si>
    <t>N/A</t>
  </si>
  <si>
    <t>Conditions of Contract – PA-10(FM)</t>
  </si>
  <si>
    <t>EXTERNAL: CLEANING</t>
  </si>
  <si>
    <t>The Tenderer shall view the site and all existing structures thereon and make himself thoroughly acquainted with the conditions under which the works / services are to be done, the means of access to the works, the condition of the roads, the nature of the site and generally with all matters which may influence the contract and any restrictions or conditions which may be imposed by the employer and/or local authority.</t>
  </si>
  <si>
    <t>No claim for any extras in connection with the position, conditions or circumstances of the work or siting of temporary structures, etc will be entertained.</t>
  </si>
  <si>
    <t>Tenderers are referred to the following sections and/or annexures before pricing this bill.</t>
  </si>
  <si>
    <t>Remove debris, litter and fouling from roof surfaces including waterproofing, gutters, down pipes, full bores etc. and any other type of roof, courtyard or patio covering, etc., to prevent the ingress of water and ensure they are left clean and stain free. This shall include including bird netting.(Monthly)</t>
  </si>
  <si>
    <t>Remove debris, litter and fouling from boundary and free-standing walls, fencing, railings, pillars, signage, roof surfaces and walls of guard houses, etc. and ensure they are left clean and stain free. (Quarterly)</t>
  </si>
  <si>
    <t>Remove debris, litter and fouling from façades, balconies (ground and upper levels), windows, window ledges, shutters, shop front type entrance / exits, external emergency staircases, entrance and exit stairs, landings, patios, balustrades, signage, etc. to ensure they are clean and stain free. Windows shall be dried and bear no evidence of residual cleaning materials / products, smears, run marks, stains or finger marks, etc. (Quarterly)</t>
  </si>
  <si>
    <t>Using suitable camera equipment and/or by other means, ensure that all down pipes (surface mounted or encased in concrete) are checked for blockages. Blockages shall be removed without causing damage. The downpipes shall be inspected for signs of corrosion, leaks, etc. Provide a report and before / after dated and time stamped photos and videos including recommendations for further work. (Quarterly)</t>
  </si>
  <si>
    <t>Item No.</t>
  </si>
  <si>
    <t>FLAG POLES</t>
  </si>
  <si>
    <t>Inspect all applicable leather items for repairs, buttons replacements, minor leather replacements, etc., provide a report and a quotation based on the schedule of rates for further action. (Quarterly)</t>
  </si>
  <si>
    <t>Inspect the rope, pulleys and toggles, paint or varnish poles and associated infrastructure, etc. and provide a report including before and after date and time stamped photos (December, March, June and September). (Quarterly)</t>
  </si>
  <si>
    <t>Supply and install new ropes, new pulleys, new cleats and new toggles (December). (Annually)</t>
  </si>
  <si>
    <t>MEDIUM VOLTAGE NETWORK (SUBSTATIONS, TRANSFORMERS, RING MAIN UNIT, BTUs, ETC.)</t>
  </si>
  <si>
    <t>5.8.5</t>
  </si>
  <si>
    <t>Substations - Inspect, record findings and provide a report. (Quarterly)</t>
  </si>
  <si>
    <t>MV Switchgear - Inspect, record findings and provide a report. (Quarterly)</t>
  </si>
  <si>
    <t>LV Boards - Inspect, record findings and provide a report. (Quarterly)</t>
  </si>
  <si>
    <t>Transformers - Inspect, record findings and provide a report. (Quarterly)</t>
  </si>
  <si>
    <t>BTUs - Inspect, clean, service, record findings and provide a report. (Monthly)</t>
  </si>
  <si>
    <t>MV Power Factor Equipment - Inspect, record findings and provide a report. (Quarterly)</t>
  </si>
  <si>
    <t>Ring Main Unit - Inspect, clean, service, record findings and provide a report. (Annually)</t>
  </si>
  <si>
    <t>Transformers: Dry Type Transformers - Inspect, clean, service, record findings and provide a report. (Annually)</t>
  </si>
  <si>
    <t>Transformers: Free Breathing Oil Filled Transformers - Inspect, clean, service, record findings and provide a report. (Annually)</t>
  </si>
  <si>
    <t>ABB SAFERING CCMVVVVSVVV, CVVVV, CCFF, CFFFF, CCC - Inspect, clean, service, record findings and provide a report. (Annually)</t>
  </si>
  <si>
    <t>MW Power Factor Equipment - Inspect, clean, service, record findings and provide a report. (Annually)</t>
  </si>
  <si>
    <t>Liaise with CoCT prior to the scheduled work to ensure that the work completed by CoCT is managed in a way that minimises a total power outage ensuring all services including Security Service interruptions are minimised or not interrupted at all. (Every three (3) years)</t>
  </si>
  <si>
    <t xml:space="preserve">STANDBY GENERATORS </t>
  </si>
  <si>
    <t>5.8.6</t>
  </si>
  <si>
    <t>Inspect, off load test, record findings and provide a report. (Weekly)</t>
  </si>
  <si>
    <t>Inspect, load test, record findings and provide a report. (Quarterly)</t>
  </si>
  <si>
    <t>Inspect, service, load test, record findings and provide a report. (Annually)</t>
  </si>
  <si>
    <t>Duvalco FMS: Inspect, service, record findings and provide a report. (Monthly)</t>
  </si>
  <si>
    <t>Duvalco FMS: Supply and install new Duvalco BFS Red cartridge. (Quarterly)</t>
  </si>
  <si>
    <t>5.8.7</t>
  </si>
  <si>
    <t>5.8.8</t>
  </si>
  <si>
    <t>5.8.9</t>
  </si>
  <si>
    <t>Inspect, clean, service, test and record information for the UPS and the batteries. (Monthly)</t>
  </si>
  <si>
    <t>Inspect, test and record findings. (Monthly)</t>
  </si>
  <si>
    <t>Inspect, test, where necessary label and record findings. (Quarterly)</t>
  </si>
  <si>
    <t>Inspect, test, service, do thermal scan, repair, tighten, re-do thermal scan, record findings and provide a report. (Annually)</t>
  </si>
  <si>
    <t>Lights and light fittings: Inspect, test, repair and record findings. (Every six (6) months)</t>
  </si>
  <si>
    <t>Emergency lights: Inspect, test, repair and record findings.  (Quarterly)</t>
  </si>
  <si>
    <t>Power outlets: Inspect, test, repair and record findings. (Every six (6) months)</t>
  </si>
  <si>
    <t>Power skirting: Inspect, test, repair and record findings. (Every six (6) months)</t>
  </si>
  <si>
    <t>Isolators and fixed equipment: Inspect, test, repair and record findings. (Quarterly)</t>
  </si>
  <si>
    <t>HEATING VENTILATION AND COOLING</t>
  </si>
  <si>
    <t>WATER COOLED CHILLER AND AIR COOLED CHILLER</t>
  </si>
  <si>
    <t>COOLING TOWER AND CLOSED CIRCUIT COOLER</t>
  </si>
  <si>
    <t>PRESSURE TANKS</t>
  </si>
  <si>
    <t>MAKE UP TANKS</t>
  </si>
  <si>
    <t>PIPEWORK AND ANCILLARIES</t>
  </si>
  <si>
    <t>DUCTWORK AND ANCILLARIES</t>
  </si>
  <si>
    <t>AIR HANDLING UNITS</t>
  </si>
  <si>
    <t>5.9.9.1</t>
  </si>
  <si>
    <t>5.9.9.2</t>
  </si>
  <si>
    <t>5.9.9.3</t>
  </si>
  <si>
    <t>5.9.9.4</t>
  </si>
  <si>
    <t>5.9.9.5</t>
  </si>
  <si>
    <t>5.9.9.6</t>
  </si>
  <si>
    <t>5.9.9.7</t>
  </si>
  <si>
    <t>5.9.9.8</t>
  </si>
  <si>
    <t>5.9.9.9</t>
  </si>
  <si>
    <t>5.9.9.10</t>
  </si>
  <si>
    <t>5.9.9.11</t>
  </si>
  <si>
    <t>5.9.9.12</t>
  </si>
  <si>
    <t>5.9.9.13</t>
  </si>
  <si>
    <t>5.9.9.14</t>
  </si>
  <si>
    <t>Inspect, test, record findings and provide a report.(Monthly)</t>
  </si>
  <si>
    <t>Inspect, test, clean, record findings and provide a report. (Quarterly)</t>
  </si>
  <si>
    <t>Inspect, service, clean, take samples, test, record findings and provide a report. (Annually)</t>
  </si>
  <si>
    <t>Inspect, test, clean, service, record findings and provide a report. (Monthly)</t>
  </si>
  <si>
    <t xml:space="preserve"> Inspect, test, clean, record findings and provide a report.(Quarterly)</t>
  </si>
  <si>
    <t>Inspect, test, service clean, record findings and provide a report.(Annually)</t>
  </si>
  <si>
    <t>Inspect, test, clean, service, record findings and provide a report.(Monthly)</t>
  </si>
  <si>
    <t>Take samples, test and provide a report.(Quarterly)</t>
  </si>
  <si>
    <t>Inspect, supply chemicals, record findings and provide a report.(Annually)</t>
  </si>
  <si>
    <t>Inspect, test, record findings provide a report.(Monthly)</t>
  </si>
  <si>
    <t>Inspect, test, clean, service, record findings and provide a report.(Quarterly)</t>
  </si>
  <si>
    <t>Inspect, test, service, clean, record findings and provide a report.(Annually)</t>
  </si>
  <si>
    <t>Inspect, test, record findings and provide a report.(Quarterly)</t>
  </si>
  <si>
    <t>Inspect, test, clean, record findings and provide a report.(Monthly)</t>
  </si>
  <si>
    <t>Inspect, test, service, clean, record findings and provide a report. (Annually)</t>
  </si>
  <si>
    <t>Inspect, test, clean, record findings and provide a report.(Quarterly)</t>
  </si>
  <si>
    <t>Inspect, test, service, clean, record findings and provide a report.(Quarterly)</t>
  </si>
  <si>
    <t>Clean extractor canopy filters, record findings and provide a report. (Weekly)</t>
  </si>
  <si>
    <t>Inspect, test, clean, record findings and provide a report. (Monthly)</t>
  </si>
  <si>
    <t>Inspect, test, record findings and provide a report. (Monthly)</t>
  </si>
  <si>
    <t>Inspect, test, service, clean kitchen extract ducting, record findings and provide a report. (Quarterly)</t>
  </si>
  <si>
    <t>Inspect, test, record findings and provide a report. (Quarterly)</t>
  </si>
  <si>
    <t>Inspect, test, service, record findings and provide a report.  (Annually)</t>
  </si>
  <si>
    <t>Inspect, test, service, record findings and provide a report. (Monthly)</t>
  </si>
  <si>
    <t>Inspect, test, record findings and provide a report. (Annually)</t>
  </si>
  <si>
    <t>Inspect, test and provide a report. (Monthly)</t>
  </si>
  <si>
    <t>Inspect, test, clean and provide a report. (Quarterly)</t>
  </si>
  <si>
    <t>Inspect, test, clean and provide a report. (Annually)</t>
  </si>
  <si>
    <t>FIRE PROTECTION SERVICES</t>
  </si>
  <si>
    <t>FIRE SPRINKLER SYSTEMS</t>
  </si>
  <si>
    <t>FIRE HOSE REELS AND HYDRANTS</t>
  </si>
  <si>
    <t>EMERGENCY ESCAPE ROUTES, EXIT DOORS, STAIRWELLS, ETC.</t>
  </si>
  <si>
    <t>5.11.4</t>
  </si>
  <si>
    <t>5.11.5</t>
  </si>
  <si>
    <t>5.11.6</t>
  </si>
  <si>
    <t>5.11.7</t>
  </si>
  <si>
    <t>5.11.8</t>
  </si>
  <si>
    <t>VOICE ACTIVATION SYSTEMS</t>
  </si>
  <si>
    <t>5.12.3</t>
  </si>
  <si>
    <t>5.12.4</t>
  </si>
  <si>
    <t>5.12.5</t>
  </si>
  <si>
    <t>5.12.6</t>
  </si>
  <si>
    <t>Inspect, test and record findings. (Daily)</t>
  </si>
  <si>
    <t>Inspect, test and record findings. (Weekly)</t>
  </si>
  <si>
    <t>Inspect, test, clean, service, record findings and provide a report. (Quarterly)</t>
  </si>
  <si>
    <t>Inspect, test, record findings and provide a report. (Every six (6) months)</t>
  </si>
  <si>
    <t>Inspect, test, clean, service, record findings and provide a report. (Every three (3) years)</t>
  </si>
  <si>
    <t>Inspect, test, clean, service, record findings and provide a report. (Every fifteen (15) years)</t>
  </si>
  <si>
    <t>Inspect, recording findings and provide an updated register. (Weekly)</t>
  </si>
  <si>
    <t>Inspect, clean, record findings and provide an updated register. (Monthly)</t>
  </si>
  <si>
    <t>Inspect, service, record findings and provide an updated register. (Annually)</t>
  </si>
  <si>
    <t>Inspect, record findings and provide an updated register. (Monthly)</t>
  </si>
  <si>
    <t>Inspect, hydrostatically pressure test, record findings and provide an updated register. (Every five (5) years)</t>
  </si>
  <si>
    <t>Inspect, hydrostatically pressure test, record findings and provide an updated register. (Every ten (10) years)</t>
  </si>
  <si>
    <t>Inspect, record findings and provide a report. (Monthly)</t>
  </si>
  <si>
    <t>Inspect, test, record findings and provide a report. (Weekly)</t>
  </si>
  <si>
    <t>Undertake a manual test to ensure the equipment is functional, the signal is received and the responses are audible. Record the findings and provide a report. (Weekly)</t>
  </si>
  <si>
    <t>Undertake a fire condition simulation by activating three (3) smoke detectors to ensure the equipment is functional and the signal is received automatically without any manual intervention. Record the findings and provide a report. Notify the CoCT Goodwood Fire Station prior to the simulation. (Monthly)</t>
  </si>
  <si>
    <t>Obtain the relevant log information. The logs shall be used as further evidence of testing, failures, alarms, etc. that have taken place. (Monthly)</t>
  </si>
  <si>
    <t>Inspect and service the system.  (Quarterly)</t>
  </si>
  <si>
    <t>Pay the licencing fee.  (Quarterly)</t>
  </si>
  <si>
    <t>LIQUID PETROLEUM GAS INSTALLATIONS</t>
  </si>
  <si>
    <t>EXTERNAL LPG BANKS</t>
  </si>
  <si>
    <t>5.13.7</t>
  </si>
  <si>
    <t>5.13.8</t>
  </si>
  <si>
    <t>Inspect, clean, record findings and provide a report. (Every two (2) weeks)</t>
  </si>
  <si>
    <t>Inspect, clean, service, record finding and provide a report.  (Quarterly)</t>
  </si>
  <si>
    <t>Provide a COC for each external LPG installation (during December of each year). (Annually)</t>
  </si>
  <si>
    <t>Provide a COC (during December of each year). (Annually)</t>
  </si>
  <si>
    <t>COMMERCIAL CATERING APPLIANCES</t>
  </si>
  <si>
    <t>Inspect, clean, check connections, service, record findings and provide a report. (Quarterly)</t>
  </si>
  <si>
    <t>Comprehensive Repair and Maintenance Contracts. Lifts shall be inspected and serviced as required including all repairs and replacements of components. This shall include but not be limited to lift shafts, internal and externals of the lift car, lift motor room, power distribution systems, etc. (Monthly)</t>
  </si>
  <si>
    <t>FUEL FIRED BOILERS</t>
  </si>
  <si>
    <t>ELECTRODE BOILERS</t>
  </si>
  <si>
    <t>PRESSURE VESSELS</t>
  </si>
  <si>
    <t>PUMPS (ELECTRICAL)</t>
  </si>
  <si>
    <t>PUMPS (MECHANICAL)</t>
  </si>
  <si>
    <t>AUTOMATED SLIDING DOORS</t>
  </si>
  <si>
    <t>AUTOMATED ROLLER SHUTTER DOORS</t>
  </si>
  <si>
    <t>AUTOMATED SLIDING GATES</t>
  </si>
  <si>
    <t>5.19.1.1</t>
  </si>
  <si>
    <t>5.19.1.2</t>
  </si>
  <si>
    <t>5.19.1.3</t>
  </si>
  <si>
    <t>5.19.1.4</t>
  </si>
  <si>
    <t>5.19.1.5</t>
  </si>
  <si>
    <t>5.19.1.6</t>
  </si>
  <si>
    <t>5.19.1.7</t>
  </si>
  <si>
    <t>5.19.1.8</t>
  </si>
  <si>
    <t>SERVICE 4: CIVILS</t>
  </si>
  <si>
    <t>STORM WATER DRAINAGE SYSTEMS</t>
  </si>
  <si>
    <t>HARD SURFACE CLEANING</t>
  </si>
  <si>
    <t>HARD SURFACE WEED CONTROL</t>
  </si>
  <si>
    <t>All sprinkler nozzles shall be inspected for blockages, cleaned, serviced and where necessary realigned for optimal functioning. (Monthly)</t>
  </si>
  <si>
    <t>Empty the water feature for routine maintenance of tiling, plastering and painting, waterproofing, the webbing installed for the squirrels, lighting, pumps, ensure the day / night timer to switch lights on / off are appropriate to the seasons, refill the feature, etc. and ensure the water feature is fully commissioned. Return plants and other to the water feature. (Quarterly)</t>
  </si>
  <si>
    <t>ROUTINE BUILDING CLEANING</t>
  </si>
  <si>
    <t>HYGIENE SERVICES</t>
  </si>
  <si>
    <t>Internal window cleaning (Quarterly)</t>
  </si>
  <si>
    <t>Deep Cleaning: Bathrooms (Quarterly)</t>
  </si>
  <si>
    <t>Remove liner containing waste and replace with a clean liner. (Every seven (7) days)</t>
  </si>
  <si>
    <t>Remove liner containing waste and replace with a clean liner. (Every fourteen (14) days)</t>
  </si>
  <si>
    <t>INDUSTRIAL SHREDDER AND PAPER RECYCLING</t>
  </si>
  <si>
    <t>10.9.14</t>
  </si>
  <si>
    <t>The compactor shall be removed before 07h00 on the day before SONA and returned before 07h00 the day after SONA. (Annually + 1)</t>
  </si>
  <si>
    <t>Remove waste, clean fat trap and dispose of the waste at a licensed facility and provide a disposal certificate. (Weekly)</t>
  </si>
  <si>
    <t>Medical waste shall be collected and transported by a licenced SP to a licensed medical waste disposal facility for incineration and provide a disposal certificate. (Every two (2) weeks)</t>
  </si>
  <si>
    <t>Transport the shredded paper to a licenced facility and obtain a certificate of disposal. (Weekly)</t>
  </si>
  <si>
    <t>Clean and service the Industrial Shredder. (Quarterly)</t>
  </si>
  <si>
    <t>Plan, schedule and undertake general building pest control. (Every nine (9) weeks)</t>
  </si>
  <si>
    <t>Plan, schedule and undertake pest control in the Art Stores. Treatment shall include light spray for cockroaches, gel for silver fish, check for borer beetle, check for moths, small flies, etc. and treat as required. (Every twelve (12) weeks)</t>
  </si>
  <si>
    <t>Re-fill tamper proof bait boxes, re-secure signage and bait boxes where necessary and update register. (Monthly)</t>
  </si>
  <si>
    <t>Plan, schedule and undertake pest control in pump rooms. (Monthly)</t>
  </si>
  <si>
    <t>Plan, schedule and undertake pest control in commercial kitchens and associated areas. (Monthly)</t>
  </si>
  <si>
    <t>Plan, schedule and undertake pest control in areas (after the areas and wheelie bins have been high pressure washed). (Every two (2) weeks)</t>
  </si>
  <si>
    <t>Plan, schedule and undertake pest control in basement parking areas, basements in general and all basement plant rooms. (Quarterly)</t>
  </si>
  <si>
    <t>Plan, schedule and undertake pest control all chambers and Committee Rooms (after scheduled cleaning). (Quarterly)</t>
  </si>
  <si>
    <t>Plan, schedule and undertake pest control in all internal emergency stairwells (after scheduled cleaning). (Quarterly)</t>
  </si>
  <si>
    <t>Schedule Ref:</t>
  </si>
  <si>
    <t>No schedule Reference</t>
  </si>
  <si>
    <t>Annexure T</t>
  </si>
  <si>
    <t>Annexure U</t>
  </si>
  <si>
    <t>Annexure V</t>
  </si>
  <si>
    <t>Annexure W</t>
  </si>
  <si>
    <t>Annexure X</t>
  </si>
  <si>
    <t>Annexure Y</t>
  </si>
  <si>
    <t>Annexure Z</t>
  </si>
  <si>
    <t>Annexure AA</t>
  </si>
  <si>
    <t>Annexure AB</t>
  </si>
  <si>
    <t>Annexure AC</t>
  </si>
  <si>
    <t>Annexure AD</t>
  </si>
  <si>
    <t>Annexure AE</t>
  </si>
  <si>
    <t>Annexure AF</t>
  </si>
  <si>
    <t>Annexure AG</t>
  </si>
  <si>
    <t>Annexure AH</t>
  </si>
  <si>
    <t>Schedule AI</t>
  </si>
  <si>
    <t>Schedule AO</t>
  </si>
  <si>
    <t>Schedule AU</t>
  </si>
  <si>
    <t>Contract Participation Goals and cidb Build Progamme</t>
  </si>
  <si>
    <t>Tenderers are referred to Contract Participation Goals and cidb Build Programme applicable to this contract.</t>
  </si>
  <si>
    <t>Part C3.8</t>
  </si>
  <si>
    <t>Transformers: Sealed Oil Filled Transformers - Inspect, clean, service, record findings and provide a report. (Annually)</t>
  </si>
  <si>
    <t>Bulk Diesel Tanks (2x): Obtain one (1) sample annually from the bottom of each of the bulk diesel tanks, have it tested at an accredited laboratory and provide the test results. (Annually + 1)</t>
  </si>
  <si>
    <t>Inspect, test and service. (Every three (3) years)</t>
  </si>
  <si>
    <t>Inspect, test and service. (Quarterly)</t>
  </si>
  <si>
    <t>High pressure clean, inspect with a camera and where necessary use a drain auger to remove any blockages, tree roots, etc. Re-inspect with a camera. They shall be left free of  sediment, debris or any other foreign materials. (Monthly)</t>
  </si>
  <si>
    <t>Co-ordinate and hand over consolidated Health and Safety Files in collaboration with the DPWI SPs appointed specifically for this event. (Annually + 1)</t>
  </si>
  <si>
    <t>Provide a detailed closeout report of the event. (Annually + 1)</t>
  </si>
  <si>
    <t xml:space="preserve"> </t>
  </si>
  <si>
    <t>The agreement shall be DPW Conditions of Contract (PA-10(FM), Sept 2005, Version 1.0 as contained under Section A of this bill.</t>
  </si>
  <si>
    <t>Contract Data - Facilities Management - DPW-04(FM) form an integral part of this agreement.</t>
  </si>
  <si>
    <t>Amendments to "Standard Conditions of Contract are contained under Section B of this bill.</t>
  </si>
  <si>
    <t>Tenderers shall be deemed to have referred to the aforementioned documents for the full intent and meaning of each clause. These clauses are hereinafter referred to by the heading and clause number only. Where standard clauses or alternatives are not applicable to this contract such modifications, corrections or supplements as are necessary are given under each relevant clause heading or within the relevant Schedule. Where an item is not relevant to this specific contract such item is marked "N/A" signifying "Not applicable".</t>
  </si>
  <si>
    <t>Tenderers shall allow opposite each clause for any cost involved with complying with such clause. Any clauses left unpriced shall be deemed to be covered by rates and prices elsewhere incorporated throughout these Bills of Quantities.</t>
  </si>
  <si>
    <t>Clause 12.0</t>
  </si>
  <si>
    <t>Access to the Facilities and Commencement of the Services</t>
  </si>
  <si>
    <t>Amend Clause 12.4</t>
  </si>
  <si>
    <t>Clause 16.0</t>
  </si>
  <si>
    <t>Compliance with Regulations</t>
  </si>
  <si>
    <t>Amend Clause 16.3</t>
  </si>
  <si>
    <t>Replace the following words from the last paragraph “...Service Manager…” with the word “...Employer…”</t>
  </si>
  <si>
    <t>Clause 24.0</t>
  </si>
  <si>
    <t>Amend Clause 24.1</t>
  </si>
  <si>
    <t>Amend Clause 24.2</t>
  </si>
  <si>
    <t>Amend clause 26.9 as follows:</t>
  </si>
  <si>
    <t>Replace “34” with “35”</t>
  </si>
  <si>
    <t>• Replace “95%” with “100%”.</t>
  </si>
  <si>
    <t>• Replace the word “retention” with “cash deposit”</t>
  </si>
  <si>
    <t xml:space="preserve">Delete Clause 27.2.3 </t>
  </si>
  <si>
    <t xml:space="preserve">Delete Clause 27.3.3 </t>
  </si>
  <si>
    <t xml:space="preserve">Add the following to end of Clause 29.2 </t>
  </si>
  <si>
    <t>Clause 32.0</t>
  </si>
  <si>
    <t>Ownerhip and Publication of Documents</t>
  </si>
  <si>
    <t>Add the following paragraph to end of Clause 32.4</t>
  </si>
  <si>
    <t>“…...prior to the use of such documents and/or materials”.</t>
  </si>
  <si>
    <t>Information necessary for completion of those clauses contained in the schedule, as necessary for tender purposes, is given hereunder.</t>
  </si>
  <si>
    <t>The Extent of the area of improvement is approximately 40,426m². The building which is mainly configured as office accommodation, ablution facilities, fitted kitchen, cafeteria, conference rooms, printing room and a resource centre, etc., consists of 16 floors comprising of a basement level, lower basement, ground floor and floors 1-16. The Air-Conditioning plant room is housed on the 7th floor and the water-tanks are situated on the 14th floor and have a water pump station at the lower basement, transformers, a generator, boilers and a gas station. The building is located on Plein Street opposite 100 Plein Street building.</t>
  </si>
  <si>
    <t>5.8.5.9</t>
  </si>
  <si>
    <t>5.8.5.10</t>
  </si>
  <si>
    <t>5.8.5.11</t>
  </si>
  <si>
    <t>5.8.5.12</t>
  </si>
  <si>
    <t>5.8.5.13</t>
  </si>
  <si>
    <t>5.8.5.14</t>
  </si>
  <si>
    <t>5.8.5.15</t>
  </si>
  <si>
    <t>5.8.5.16</t>
  </si>
  <si>
    <t>5.8.5.17</t>
  </si>
  <si>
    <t>5.8.5.18</t>
  </si>
  <si>
    <t>5.8.6.12</t>
  </si>
  <si>
    <t>5.8.6.13</t>
  </si>
  <si>
    <t>5.8.7.5</t>
  </si>
  <si>
    <t>5.8.8.9</t>
  </si>
  <si>
    <t>5.8.9.7</t>
  </si>
  <si>
    <t>5.9.10</t>
  </si>
  <si>
    <t>5.9.11</t>
  </si>
  <si>
    <t>5.9.12</t>
  </si>
  <si>
    <t>5.9.13</t>
  </si>
  <si>
    <t>5.9.14</t>
  </si>
  <si>
    <t>5.9.15</t>
  </si>
  <si>
    <t>5.9.16</t>
  </si>
  <si>
    <t>5.9.17</t>
  </si>
  <si>
    <t>5.9.18</t>
  </si>
  <si>
    <t>5.9.19</t>
  </si>
  <si>
    <t>5.9.20</t>
  </si>
  <si>
    <t>5.9.21</t>
  </si>
  <si>
    <t>5.9.22</t>
  </si>
  <si>
    <t>5.9.23</t>
  </si>
  <si>
    <t>5.10.9</t>
  </si>
  <si>
    <t>5.11.3.5</t>
  </si>
  <si>
    <t>5.11.3.6</t>
  </si>
  <si>
    <t>5.11.3.7</t>
  </si>
  <si>
    <t>5.11.3.8</t>
  </si>
  <si>
    <t>5.11.3.9</t>
  </si>
  <si>
    <t>5.11.3.10</t>
  </si>
  <si>
    <t>5.11.3.11</t>
  </si>
  <si>
    <t>5.11.4.7</t>
  </si>
  <si>
    <t>5.11.5.6</t>
  </si>
  <si>
    <t>5.12.3.2</t>
  </si>
  <si>
    <t>5.12.4.2</t>
  </si>
  <si>
    <t>5.12.5.2</t>
  </si>
  <si>
    <t>All-inclusive preventative and corrective maintenance requirements including the supply and delivery of LPG, re-ignition of flame, cleaning and repairs to the immediate surrounding infrastructure (e.g. cage, signage, etc.), spares, etc. (e.g. cage, signage, etc.). Provide a monthly report. (Monthly)</t>
  </si>
  <si>
    <t>6.13.1</t>
  </si>
  <si>
    <t>6.13.2</t>
  </si>
  <si>
    <t>SOIL DRAINAGE SYSTEMS</t>
  </si>
  <si>
    <t>Pick-up, collect and dispose of all litter, debris, packets, leaves, etc. to ensure the grounds are clean, neat and tidy. (Ongoing)</t>
  </si>
  <si>
    <t>Hard surfaces shall be swept and cleaned appropriately to ensure they are free from all stains, debris and atmospheric pollution, accidental spillage of material, bird droppings and the like. (Ongoing)</t>
  </si>
  <si>
    <t>Weed removal shall be undertaken by hand, after which an appropriate weed control material / product shall be used to retard weed growth. (Ongoing)</t>
  </si>
  <si>
    <t>Inspect, clean and ensure they are free of sediment, debris or any other foreign matter. (Ongoing)</t>
  </si>
  <si>
    <t>Routine day-to-day landscaping horticulture: Ensure that the landscaped areas are clean, neat and free of weeds. All plant specimens shall be kept to a height and form that is safe and appropriate for its type and location of planting. All plants specimens shall be provided with sufficient water, compost, fertiliser, etc. Note: This encompasses the complete requirement and specification for Landscaping Horticulture unless specified separately elsewhere. (Ongoing)</t>
  </si>
  <si>
    <t>COVID-19 SANITISER UNITS AND CONSUMABLES</t>
  </si>
  <si>
    <t>Supply and re-fill consumables (Ongoing)</t>
  </si>
  <si>
    <t>Compactor shall be removed, emptied, cleaned and retuned as required but not less than once a week. This shall take place before 07h00 or after 18h00 to ensure minimum disruption to the applicable entrances / exits. (Ongoing)</t>
  </si>
  <si>
    <t>The compactor area, other waste areas and wheelie bins shall be cleaned as often as required but not less than twice a week with non-potable water from an off-site location until suitable non-potable water is available on site. This shall take place before 07h00 or after 18h00 to ensure minimum disruption to the applicable entrances / exits. (Ongoing)</t>
  </si>
  <si>
    <t>All other food waste shall be transported to a licensed facility for incineration and a disposal certificate provided. (Ongoing)</t>
  </si>
  <si>
    <t>Collect, separate and transport all waste identified for recycling to a licensed facility for further sorting and recycling. Provide a disposal certificate. (Ongoing)</t>
  </si>
  <si>
    <t>Provide a competent operator and shred paper as required. (Ongoing)</t>
  </si>
  <si>
    <t>Clause 3.2</t>
  </si>
  <si>
    <t>Clause 3.3</t>
  </si>
  <si>
    <t>Clause 3.4</t>
  </si>
  <si>
    <t>Clause 3.5</t>
  </si>
  <si>
    <t>Clause 3.6</t>
  </si>
  <si>
    <t>Clause 3.7</t>
  </si>
  <si>
    <t>Clause 3.9</t>
  </si>
  <si>
    <t>Clause 3.10</t>
  </si>
  <si>
    <t>Clause 3.11</t>
  </si>
  <si>
    <t>Clause 3.12</t>
  </si>
  <si>
    <t>Clause 3.13</t>
  </si>
  <si>
    <t>Clause 3.14</t>
  </si>
  <si>
    <t>Clause 3.15</t>
  </si>
  <si>
    <t>Clause 3.16</t>
  </si>
  <si>
    <t>Clause 3.17</t>
  </si>
  <si>
    <t>DPWI and Other Moveable Asset Management</t>
  </si>
  <si>
    <t>Clause 3.18</t>
  </si>
  <si>
    <t>Clause 3.19</t>
  </si>
  <si>
    <t>Clause 3.20</t>
  </si>
  <si>
    <t>Clause 3.21</t>
  </si>
  <si>
    <t>Government Furnished Accommodation</t>
  </si>
  <si>
    <t>Clause 3.22</t>
  </si>
  <si>
    <t>Contract Information and Documentation Management</t>
  </si>
  <si>
    <t>Clause 3.23</t>
  </si>
  <si>
    <t>Clause 3.24</t>
  </si>
  <si>
    <t>Service Level Agreement Compliance and Penalty Calculations</t>
  </si>
  <si>
    <t>Clause 3.25</t>
  </si>
  <si>
    <t>Management of Existing DPWI Contracts</t>
  </si>
  <si>
    <t>Management and Quality Control of Subcontracted Service Providers</t>
  </si>
  <si>
    <t>Clause 3.26</t>
  </si>
  <si>
    <t>Clause 3.27</t>
  </si>
  <si>
    <t>DPWI Work, Projects and Occupant Installations</t>
  </si>
  <si>
    <t>Clause 3.28</t>
  </si>
  <si>
    <t>Clause 3.29</t>
  </si>
  <si>
    <t>Clause 3.30</t>
  </si>
  <si>
    <t>Clause 3.31</t>
  </si>
  <si>
    <t>Branding</t>
  </si>
  <si>
    <t>Clause 3.32</t>
  </si>
  <si>
    <t>City of Cape Town Management</t>
  </si>
  <si>
    <t>Clause 3.33</t>
  </si>
  <si>
    <t>Contract Participation Goals and cidb B.U.I.L.D Programme</t>
  </si>
  <si>
    <t>Clause 3.34</t>
  </si>
  <si>
    <t>Young Professional Development</t>
  </si>
  <si>
    <t>Clause 3.35</t>
  </si>
  <si>
    <t>Clause 3.36</t>
  </si>
  <si>
    <t>Fifty-Nive (59) months</t>
  </si>
  <si>
    <t>Induction for Service Providers Appointed by  DPWI or Any Other Third Partly</t>
  </si>
  <si>
    <t>Government of the Republic of South Africa in the Department of Public Works and Infrastructure.</t>
  </si>
  <si>
    <t>CPAP Applicable:  Yes</t>
  </si>
  <si>
    <t xml:space="preserve">CPAP Indices: Work Group 180 (Lump Sum Domestic Buildings) </t>
  </si>
  <si>
    <t>Base Date: Tender Closing Date</t>
  </si>
  <si>
    <t>CPAP Indices: Table 1 - Contract price adjustment provisions work group indices as per latest publication by Stats SA - P0151.1 Construction Materials Price Indices</t>
  </si>
  <si>
    <r>
      <t xml:space="preserve">Note:  Tenderers are advised to study the Health and Safety Specification included in this tender document, under </t>
    </r>
    <r>
      <rPr>
        <b/>
        <sz val="14"/>
        <color theme="1"/>
        <rFont val="Arial"/>
        <family val="2"/>
      </rPr>
      <t>Volume 3 : Part C3.7 - Health and Safety Specification</t>
    </r>
    <r>
      <rPr>
        <sz val="14"/>
        <color theme="1"/>
        <rFont val="Arial"/>
        <family val="2"/>
      </rPr>
      <t xml:space="preserve"> before pricing this section.</t>
    </r>
  </si>
  <si>
    <r>
      <t xml:space="preserve">Note:  Tenderers are advised to study the HIV/AIDS Specification (PW 1544) included in this tender document, Volume 3 : </t>
    </r>
    <r>
      <rPr>
        <b/>
        <sz val="14"/>
        <rFont val="Arial"/>
        <family val="2"/>
      </rPr>
      <t>Part C3.8 - HIV/AIDS Specification (PW 1544)</t>
    </r>
    <r>
      <rPr>
        <sz val="14"/>
        <rFont val="Arial"/>
        <family val="2"/>
      </rPr>
      <t xml:space="preserve"> before pricing this section.pricing this section.</t>
    </r>
  </si>
  <si>
    <t>Preventative Maintenance Matrix of Services</t>
  </si>
  <si>
    <t>GENERAL SERVICES</t>
  </si>
  <si>
    <t>5.8.9.8</t>
  </si>
  <si>
    <t>5.8.9.9</t>
  </si>
  <si>
    <t>5.8.9.10</t>
  </si>
  <si>
    <t>5.8.9.11</t>
  </si>
  <si>
    <t>Monitor the BMS Control Room between the hours of 08h00 – 18h00 Monday to Friday excluding public holidays. (Ongoing)</t>
  </si>
  <si>
    <t>5.11.3</t>
  </si>
  <si>
    <t>5.11.8.4</t>
  </si>
  <si>
    <t>Clean all drainage systems by removing grates, remove all sediment, debris or any other foreign materials, re-install grates. (Monthly)</t>
  </si>
  <si>
    <t>8.8.12</t>
  </si>
  <si>
    <t>8.8.13</t>
  </si>
  <si>
    <t>8.8.14</t>
  </si>
  <si>
    <t>8.8.15</t>
  </si>
  <si>
    <t>8.9.9</t>
  </si>
  <si>
    <t>8.9.9.6.1</t>
  </si>
  <si>
    <t>8.9.9.6.10</t>
  </si>
  <si>
    <r>
      <t xml:space="preserve">Routine day-to-day cleaning: Provide routine day-to-day cleaning that enhances the facilities using the best known cleaning practices and equipment available including rigorous  standards of professionalism, descipline and in a manner that minimises all forms of discruptions and noise to the occupants.
</t>
    </r>
    <r>
      <rPr>
        <i/>
        <sz val="14"/>
        <color theme="1"/>
        <rFont val="Arial"/>
        <family val="2"/>
      </rPr>
      <t>Note: This encompassess the complete requirement and specification unless specified separately elsewhere.</t>
    </r>
    <r>
      <rPr>
        <sz val="14"/>
        <color theme="1"/>
        <rFont val="Arial"/>
        <family val="2"/>
      </rPr>
      <t xml:space="preserve"> (Ongoing)</t>
    </r>
  </si>
  <si>
    <t>Deep clean lift foyers and lifts (Quarterly)</t>
  </si>
  <si>
    <t>Deep clean walk-off mats (Quarterly)</t>
  </si>
  <si>
    <t>9.8.2</t>
  </si>
  <si>
    <t>9.8.3</t>
  </si>
  <si>
    <t>ROUTINE PLANTROOM CLEANING</t>
  </si>
  <si>
    <t>9.9.3</t>
  </si>
  <si>
    <t>Inspect, clean and record all related activities (Ongoing)</t>
  </si>
  <si>
    <t>O</t>
  </si>
  <si>
    <t>GENEAL SERVICES</t>
  </si>
  <si>
    <t>100 PLIEIN STREET</t>
  </si>
  <si>
    <t>BILL NO.13</t>
  </si>
  <si>
    <t>OLD GARDENERS COTTAGE</t>
  </si>
  <si>
    <t>The extent of the area of improvement is approximately 445m². This heritage building consists of 2 floors, ground and 1st floor with a single central staircase and courtyard. It has a large kitchen and utility room. Gardeners Cottage is situated next to Tuynhuys and is adjacent to the Good Hope Building.</t>
  </si>
  <si>
    <t>BELVEDERE BUILDING</t>
  </si>
  <si>
    <t>Belvedere House is 781m² in size and consists of a relatively small basement which houses the sump pump, a ground floor, 1st floor, called the mezzanine and 2nd floor and is configured mainly as office accommodation for the police service. The building has ablution facilities, kitchen/locker area, entrance lobby, offices and has a court yard. Belvedere Building is a heritage building is positioned on the South East corner of Stal Plein, next to the Good Hope Parking area.</t>
  </si>
  <si>
    <t>BILL NO. 15</t>
  </si>
  <si>
    <t>CONSERVATION CENTRE</t>
  </si>
  <si>
    <t>The extent of the area of improvement is approximately 640m². The building consists of a single storey layout and it is situated on St Johns Street between Belvedere Building &amp; Swans Building.</t>
  </si>
  <si>
    <t>BILL NO. 16</t>
  </si>
  <si>
    <t>SWANS BUILDING</t>
  </si>
  <si>
    <t>The extent of the area of improvement is approximately 1,596m². The building consists of 2 floors comprising of a ground and first floor with various workshop areas, an open court yard and the parliament printing facility is housed on the first floor. Swans Garage is situated directly outside of the boundary lines of parliament; however it is seen to be a part of the complex. It is located on 18 St Johns Road.</t>
  </si>
  <si>
    <t>BILL NO. 17</t>
  </si>
  <si>
    <t>COMPLEX GROUNDS</t>
  </si>
  <si>
    <t>The Extent of the area compromising of gardens around the Parliamentary Precinct Buildings, walkways, roads and Lodge Parking areas are 42,800m². The precinct grounds are situated at the Parliament Precinct.</t>
  </si>
  <si>
    <t>BILL NO. 18</t>
  </si>
  <si>
    <t>PARLIAMENT TOWERS</t>
  </si>
  <si>
    <t>The Extent of the area of improvement is approximately 10 260m² with a total of 15 floors.  First seven (7) floors have an average footprint of 780m² and the remaining floors have an average footprint of 600m². The building location is in Plein Street, opposite Lelie Street and diagonally across the road from 90 Plein and 100 Plein Street buildings.</t>
  </si>
  <si>
    <t>BILL NO. 19</t>
  </si>
  <si>
    <t>GARMOR HOUSE</t>
  </si>
  <si>
    <t>The Extent of the area of improvement is approximately 6212m². It is a two-tiered office building, one with 10 floors and the other with 7 floors. Garmor House is situated on the corner of Plein &amp; Commercial Streets, opposite the 100/120 Plein Street Building.</t>
  </si>
  <si>
    <t>BILL NO. 20</t>
  </si>
  <si>
    <t>GARMOR HOUSE PARKING</t>
  </si>
  <si>
    <t>The extent of the area of Garmor House Parking is approximately 1800m² with about 66 marked parking bays with shade cloth parking structures. Garmor House parking is situated at the corner of Plein &amp; Roeland Streets.</t>
  </si>
  <si>
    <t>BILL NO. 21</t>
  </si>
  <si>
    <t>NIEUWMEESTER PARKING</t>
  </si>
  <si>
    <t>The extent of the area of Nieuwmeester Parking is approximately 9,200m² with about 320 marked parking bays.  Shade cloth parking structures cover 80 parking bays.  Parking area has 2x timber pre-fabricated guard houses, each with approximate gross construction of 6m². The open parking area is situated in Roeland Street.</t>
  </si>
  <si>
    <t>BILL NO. 22</t>
  </si>
  <si>
    <t>HOPE STREET PARKING</t>
  </si>
  <si>
    <t>The extent of the area of Hope Street Parking is approximately 6,300m² with  210 marked parking bays.  Shade cloth parking structures cover 60 parking bays.  Parking area has a single storey outbuilding with approximate gross construction of 50m². The open parking area is situated 95 Hope Street.</t>
  </si>
  <si>
    <t>COMMERICAL CATERING APPLIANCES</t>
  </si>
  <si>
    <t>One (1) technician</t>
  </si>
  <si>
    <t>LABOUR RATES FOR ON SITE STANDBY REQUIREMENTS (Rate/hour)</t>
  </si>
  <si>
    <t>Medium Voltage (MV)</t>
  </si>
  <si>
    <t>Low Voltage (LV)</t>
  </si>
  <si>
    <t>Fire Services</t>
  </si>
  <si>
    <t>Handyman Services</t>
  </si>
  <si>
    <t>RECESS CLEANING</t>
  </si>
  <si>
    <t>RECESS CLEANING (RATE ONLY ITEMS)</t>
  </si>
  <si>
    <t>Service Provider is herewith required to price the below items as Rate Only Items.</t>
  </si>
  <si>
    <t>Curtain Vacumming</t>
  </si>
  <si>
    <t>Curtains with linings (hung)</t>
  </si>
  <si>
    <t>Curtains without linings (hung)</t>
  </si>
  <si>
    <t>Curtains with linings (remove, vacuum and re-hang)</t>
  </si>
  <si>
    <t>Curtains without linings (remove, vacuum and re-hang)</t>
  </si>
  <si>
    <t>m²</t>
  </si>
  <si>
    <t>Curtain vacuuming and steam cleaning</t>
  </si>
  <si>
    <t>Curtain dry cleaning</t>
  </si>
  <si>
    <t>Curtains (remove, dry clean and re-hang)</t>
  </si>
  <si>
    <t>kg</t>
  </si>
  <si>
    <t>Blind cleaning</t>
  </si>
  <si>
    <t>Chandelier cleaning</t>
  </si>
  <si>
    <t>Each</t>
  </si>
  <si>
    <t>Surface cleaning and high dusting</t>
  </si>
  <si>
    <t>Single volume floor area up to 3 metres high</t>
  </si>
  <si>
    <t>Leather cleaning</t>
  </si>
  <si>
    <t>10-seater Chesterfield bench seat</t>
  </si>
  <si>
    <t>6-seater Chesterfield bench seat</t>
  </si>
  <si>
    <t>3-seater Chesterfield base &amp; back bench seat</t>
  </si>
  <si>
    <t>4-seater Chesterfield base &amp; back bench seat</t>
  </si>
  <si>
    <t>6-seater Chesterfield base &amp; back bench seat</t>
  </si>
  <si>
    <t>Large 2-seater Chesterfield bench seat</t>
  </si>
  <si>
    <t>Small 2-seater Chesterfield bench seat</t>
  </si>
  <si>
    <t>Large 2-seater Chesterfield sofa</t>
  </si>
  <si>
    <t>Small single seater Chesterfield bench seat</t>
  </si>
  <si>
    <t>Large single seater Chesterfield bench seat</t>
  </si>
  <si>
    <t>Large 2-seater Bycast sofa</t>
  </si>
  <si>
    <t>Large single seater Bycast sofa</t>
  </si>
  <si>
    <t>Large executive boardroom chair</t>
  </si>
  <si>
    <t>Large high back single seater office chair</t>
  </si>
  <si>
    <t>Large single seater armchairs</t>
  </si>
  <si>
    <t>Large single seater boardroom type chair</t>
  </si>
  <si>
    <t>Large single seater office chair</t>
  </si>
  <si>
    <t>Wingback chairs</t>
  </si>
  <si>
    <t>A3 table blotter</t>
  </si>
  <si>
    <t>Carpets</t>
  </si>
  <si>
    <t>Persian loose rugs</t>
  </si>
  <si>
    <t>Oriental loose rugs</t>
  </si>
  <si>
    <t>Dhurrie loose rugs</t>
  </si>
  <si>
    <t>African woven loose rugs</t>
  </si>
  <si>
    <t>Kilim loose rugs</t>
  </si>
  <si>
    <t>Loose runners</t>
  </si>
  <si>
    <t>Carpets with underfelt</t>
  </si>
  <si>
    <t>Carpets without underfelt</t>
  </si>
  <si>
    <t>Carpet tiles</t>
  </si>
  <si>
    <t>Marble cleaning and polishing</t>
  </si>
  <si>
    <t>Upholstery vacumming and steam cleaning</t>
  </si>
  <si>
    <t>Boardroom executive  chair</t>
  </si>
  <si>
    <t>Boardroom office  chair</t>
  </si>
  <si>
    <t>Boardroom chair</t>
  </si>
  <si>
    <t>Bar chairs</t>
  </si>
  <si>
    <t>Executive office chair</t>
  </si>
  <si>
    <t>Office chairs</t>
  </si>
  <si>
    <t>Movie chairs</t>
  </si>
  <si>
    <t>Single seater sofa</t>
  </si>
  <si>
    <t>2-seater sofa</t>
  </si>
  <si>
    <t>3-seater sofa</t>
  </si>
  <si>
    <t>4-seater sofa</t>
  </si>
  <si>
    <t>5-seater sofa</t>
  </si>
  <si>
    <t>Dining room chairs</t>
  </si>
  <si>
    <t>Small ottoman</t>
  </si>
  <si>
    <t>Medium ottoman</t>
  </si>
  <si>
    <t>Large ottoman</t>
  </si>
  <si>
    <t>Rate Only</t>
  </si>
  <si>
    <t>The base date for rates shall be the tender closing date and shall be subject to CPAP and will be calculated using Work Group 181 Commercial/Industrial Building.</t>
  </si>
  <si>
    <t>Provisional Sum for Recess Cleaning</t>
  </si>
  <si>
    <t>Bill No. 24</t>
  </si>
  <si>
    <t>Recess Cleaning - Rate Only Trade</t>
  </si>
  <si>
    <t>Curtains with linings (remove, vacuum, steam clean and re-hang)</t>
  </si>
  <si>
    <t>Curtains without linings (remove, vacuum, steam clean and re-hang)</t>
  </si>
  <si>
    <t>Floor area with void up to 6 metres high</t>
  </si>
  <si>
    <t>Floor area with void up to 9 metres high</t>
  </si>
  <si>
    <t>Floor area with void up to 12 metres high</t>
  </si>
  <si>
    <t>Floor area with void up to 15 metres high</t>
  </si>
  <si>
    <t>DIESEL SPILL KITS</t>
  </si>
  <si>
    <t>Provisional Sum for Diesel Spil Kits</t>
  </si>
  <si>
    <t>INFORMATION/DIRECTIONAL SIGNAGE</t>
  </si>
  <si>
    <t>Provisional Sum for Information/Directional Signage</t>
  </si>
  <si>
    <t>Provisional Sum for Lift Vandalish</t>
  </si>
  <si>
    <t>Provisional Sum for Digital Satelite Television</t>
  </si>
  <si>
    <t>Provisional Sum for Master Antenna Television</t>
  </si>
  <si>
    <t>LOCKSMITH SERVICES</t>
  </si>
  <si>
    <t>Provisional Sum for Locksmith Services</t>
  </si>
  <si>
    <t>MASTER ANTENNA TELEVISION</t>
  </si>
  <si>
    <t>DIGITAL SATELITE TELEVISION</t>
  </si>
  <si>
    <t>SAFE SERVICES</t>
  </si>
  <si>
    <t>Provisional Sum for Safe Services</t>
  </si>
  <si>
    <t>ALIEN AND INVASIVE SPECIES IDENTIFICATION</t>
  </si>
  <si>
    <t>Provisional Sum for Alien Invasive Species Indentification</t>
  </si>
  <si>
    <t>REHABILITATON OF LANDSCAPED AREAS</t>
  </si>
  <si>
    <t>Provisional Sum for rehabilitation of landscaped areas</t>
  </si>
  <si>
    <t>HYGIENE EQUIPMENT</t>
  </si>
  <si>
    <t>Provisional Sum for hygiene equipment</t>
  </si>
  <si>
    <t>Provisional Sum for sanitary bin service</t>
  </si>
  <si>
    <t>SANITISER UNITS AND CONSUMABLES</t>
  </si>
  <si>
    <t>Provisional Sum for sanitiser units and consumables</t>
  </si>
  <si>
    <t>EMERGENCY ON-CALL CLEANING</t>
  </si>
  <si>
    <t>Provisional Sum for emergency on-call cleaning</t>
  </si>
  <si>
    <t>ENVIRONMENTAL SPILLAGES</t>
  </si>
  <si>
    <t>Provisional Sum for environmental spillages</t>
  </si>
  <si>
    <t>HAZARDOUS WASTE</t>
  </si>
  <si>
    <t>Provisional Sum for hazardous waste</t>
  </si>
  <si>
    <r>
      <rPr>
        <b/>
        <u/>
        <sz val="14"/>
        <rFont val="Arial"/>
        <family val="2"/>
      </rPr>
      <t>NOTE:</t>
    </r>
    <r>
      <rPr>
        <sz val="14"/>
        <rFont val="Arial"/>
        <family val="2"/>
      </rPr>
      <t xml:space="preserve"> All Provisional and Prime Cost Amounts are NET i.e.: there is no cash discount</t>
    </r>
  </si>
  <si>
    <r>
      <rPr>
        <b/>
        <u/>
        <sz val="14"/>
        <rFont val="Arial"/>
        <family val="2"/>
      </rPr>
      <t>NOTE:</t>
    </r>
    <r>
      <rPr>
        <sz val="14"/>
        <rFont val="Arial"/>
        <family val="2"/>
      </rPr>
      <t xml:space="preserve"> Under no circumstances may any Prime Cost - Provisional Amount, etc. be extended at an amount lower than the amount given in the Bill</t>
    </r>
  </si>
  <si>
    <t>Complex Grounds</t>
  </si>
  <si>
    <t>SUPPLY AND DELIVERY OF DIESEL</t>
  </si>
  <si>
    <t>LIFT VANDALISM</t>
  </si>
  <si>
    <t>Penalty Schedule</t>
  </si>
  <si>
    <t>Tenderers are referred to Penalty Schedule applicable to this contract.</t>
  </si>
  <si>
    <t>Replace the words “…. Service Manager...” with the words” … Employer...”</t>
  </si>
  <si>
    <r>
      <t>Amend Clause 1.1.3 –</t>
    </r>
    <r>
      <rPr>
        <sz val="14"/>
        <color theme="1"/>
        <rFont val="Arial"/>
        <family val="2"/>
      </rPr>
      <t xml:space="preserve"> </t>
    </r>
    <r>
      <rPr>
        <u/>
        <sz val="14"/>
        <color theme="1"/>
        <rFont val="Arial"/>
        <family val="2"/>
      </rPr>
      <t>“Certificate of Completion”</t>
    </r>
  </si>
  <si>
    <t>Add the following at the end of the paragraph” … and the Service Provider has fulfilled all its obligations in terms of the Contract.”</t>
  </si>
  <si>
    <r>
      <t xml:space="preserve">Amend Clause 1.1.22 – </t>
    </r>
    <r>
      <rPr>
        <u/>
        <sz val="14"/>
        <color theme="1"/>
        <rFont val="Arial"/>
        <family val="2"/>
      </rPr>
      <t>“Services”</t>
    </r>
  </si>
  <si>
    <t>Replace the words in the first paragraph “… Contract Period...” with the words” …Service Period...”</t>
  </si>
  <si>
    <r>
      <t xml:space="preserve">Add new Clause 1.1.28 – </t>
    </r>
    <r>
      <rPr>
        <u/>
        <sz val="14"/>
        <color theme="1"/>
        <rFont val="Arial"/>
        <family val="2"/>
      </rPr>
      <t>“Certificate of Practical Completion”</t>
    </r>
  </si>
  <si>
    <t>“Certificate of Practical Completion” means the certificate issued by the Employer signifying	that the Service Period has expired and the Service	 Provider has fulfilled all its obligations	in terms of the Service Period”.</t>
  </si>
  <si>
    <r>
      <t>Add new Clause 1.1.29 –</t>
    </r>
    <r>
      <rPr>
        <u/>
        <sz val="14"/>
        <color theme="1"/>
        <rFont val="Arial"/>
        <family val="2"/>
      </rPr>
      <t xml:space="preserve"> “Final Contract Price”</t>
    </r>
  </si>
  <si>
    <t>“Final Contract Price” means the document prepared by the Service Manager after the completion of the Contract Period.</t>
  </si>
  <si>
    <t>Clause 5.0</t>
  </si>
  <si>
    <t xml:space="preserve">Amend Clause 5.4 </t>
  </si>
  <si>
    <t>Delete the words “…. agents and representatives ...” from the first paragraph.</t>
  </si>
  <si>
    <t>Add the following at the end of the paragraph” … that shall include a….</t>
  </si>
  <si>
    <r>
      <rPr>
        <i/>
        <u/>
        <sz val="12"/>
        <color theme="1"/>
        <rFont val="Arial"/>
        <family val="2"/>
      </rPr>
      <t>5.4.1</t>
    </r>
    <r>
      <rPr>
        <i/>
        <sz val="12"/>
        <color theme="1"/>
        <rFont val="Arial"/>
        <family val="2"/>
      </rPr>
      <t xml:space="preserve">  Key Account/Operations Manager with a qualification accredited by SAQA;</t>
    </r>
  </si>
  <si>
    <r>
      <rPr>
        <i/>
        <u/>
        <sz val="12"/>
        <color theme="1"/>
        <rFont val="Arial"/>
        <family val="2"/>
      </rPr>
      <t>5.4.2</t>
    </r>
    <r>
      <rPr>
        <i/>
        <sz val="12"/>
        <color theme="1"/>
        <rFont val="Arial"/>
        <family val="2"/>
      </rPr>
      <t xml:space="preserve">  Compliant GMR 2(1) appointee;</t>
    </r>
  </si>
  <si>
    <r>
      <rPr>
        <i/>
        <u/>
        <sz val="12"/>
        <color theme="1"/>
        <rFont val="Arial"/>
        <family val="2"/>
      </rPr>
      <t>5.4.3</t>
    </r>
    <r>
      <rPr>
        <i/>
        <sz val="12"/>
        <color theme="1"/>
        <rFont val="Arial"/>
        <family val="2"/>
      </rPr>
      <t xml:space="preserve">  Health and Safety Manager that is appropriately qualified, registered and in good standing with the South African Institute for Occupational Safety and Safety and the South African Council for the Project and Construction	 Managers Profession as a Construction Health and Safety Manager;</t>
    </r>
  </si>
  <si>
    <r>
      <rPr>
        <i/>
        <u/>
        <sz val="12"/>
        <color theme="1"/>
        <rFont val="Arial"/>
        <family val="2"/>
      </rPr>
      <t xml:space="preserve">5.4.4 </t>
    </r>
    <r>
      <rPr>
        <i/>
        <sz val="12"/>
        <color theme="1"/>
        <rFont val="Arial"/>
        <family val="2"/>
      </rPr>
      <t xml:space="preserve"> Landscaping Horticulturist with a Level 5 Qualification;</t>
    </r>
  </si>
  <si>
    <r>
      <rPr>
        <i/>
        <u/>
        <sz val="12"/>
        <color theme="1"/>
        <rFont val="Arial"/>
        <family val="2"/>
      </rPr>
      <t>5.4.5</t>
    </r>
    <r>
      <rPr>
        <i/>
        <sz val="12"/>
        <color theme="1"/>
        <rFont val="Arial"/>
        <family val="2"/>
      </rPr>
      <t xml:space="preserve">  Electrician with a wireman’s license;</t>
    </r>
  </si>
  <si>
    <r>
      <rPr>
        <i/>
        <u/>
        <sz val="12"/>
        <color theme="1"/>
        <rFont val="Arial"/>
        <family val="2"/>
      </rPr>
      <t>5.4.6</t>
    </r>
    <r>
      <rPr>
        <i/>
        <sz val="12"/>
        <color theme="1"/>
        <rFont val="Arial"/>
        <family val="2"/>
      </rPr>
      <t xml:space="preserve">  Certified plumber with approved trade test qualification;</t>
    </r>
  </si>
  <si>
    <r>
      <rPr>
        <i/>
        <u/>
        <sz val="12"/>
        <color theme="1"/>
        <rFont val="Arial"/>
        <family val="2"/>
      </rPr>
      <t>5.4.7</t>
    </r>
    <r>
      <rPr>
        <i/>
        <sz val="12"/>
        <color theme="1"/>
        <rFont val="Arial"/>
        <family val="2"/>
      </rPr>
      <t xml:space="preserve">  Mechatronic/electronic technician/technologist with relevant qualifications;</t>
    </r>
  </si>
  <si>
    <r>
      <rPr>
        <i/>
        <u/>
        <sz val="12"/>
        <color theme="1"/>
        <rFont val="Arial"/>
        <family val="2"/>
      </rPr>
      <t>5.4.8</t>
    </r>
    <r>
      <rPr>
        <i/>
        <sz val="12"/>
        <color theme="1"/>
        <rFont val="Arial"/>
        <family val="2"/>
      </rPr>
      <t xml:space="preserve">  Trade tested refrigeration technician;</t>
    </r>
  </si>
  <si>
    <r>
      <rPr>
        <i/>
        <u/>
        <sz val="12"/>
        <color theme="1"/>
        <rFont val="Arial"/>
        <family val="2"/>
      </rPr>
      <t>5.4.9</t>
    </r>
    <r>
      <rPr>
        <i/>
        <sz val="12"/>
        <color theme="1"/>
        <rFont val="Arial"/>
        <family val="2"/>
      </rPr>
      <t xml:space="preserve">  SAQCC registered technician for fire detection, gas suppression, etc;</t>
    </r>
  </si>
  <si>
    <r>
      <rPr>
        <i/>
        <u/>
        <sz val="12"/>
        <color theme="1"/>
        <rFont val="Arial"/>
        <family val="2"/>
      </rPr>
      <t>5.4.10</t>
    </r>
    <r>
      <rPr>
        <i/>
        <sz val="12"/>
        <color theme="1"/>
        <rFont val="Arial"/>
        <family val="2"/>
      </rPr>
      <t xml:space="preserve">  Construction Manager/Construction Project Manager with a professional SACPCMP registration;”</t>
    </r>
  </si>
  <si>
    <t>Add new Clause 5.10</t>
  </si>
  <si>
    <t>“The Service Provider shall ensure that its agents and representatives have the relevant experience and capacity necessary for the rendering of the Services with the reasonable degree of skill, care and diligence that may be expected of professionals providing services similar to the Services.”</t>
  </si>
  <si>
    <t>Add new Clause 5.11</t>
  </si>
  <si>
    <t>“The Service Provider shall ensure that it maintains a bank rating that is in good standing, has the financial capacity and has access to sufficient financial resources to deliver the contract for the duration of the Contract Period.”</t>
  </si>
  <si>
    <t>Delete Clause 11.1 and substitute with the following new clauses:</t>
  </si>
  <si>
    <t>The Service Provider shall bear limited risk of damage to and/or destruction of the facilities by whatever cause during the service period and hereby indemnifies and holds harmless the employer against any such damage. The limit of liability shall be R100 million (One Hundred Million Rand). The Service Provider shall take such precautions and security measures and other steps for the protection and security of the facilities as the service provider may deem necessary.</t>
  </si>
  <si>
    <t>The Service Provider shall effect contract works insurance of the facilities for the risk arising from services being provided under this Contract and, where available, supplementary insurance in respect of civil commotion, riot and strike shall be effected for the services for all risk and, in addition, covering the service providers subcontractors. Such insured amounts shall include the full value of materials and goods, government furnished information, etc., supplied by the Employer to the Service Provider and shall be limited to a liability amount of R100 million (One Hundred Million Rand).</t>
  </si>
  <si>
    <t>The Service Provider shall effect public liability insurance for not less than R50 million (Fifty Million Rand). In addition, the Service Provider shall effect any relevant workmen’s compensation or similar insurances as are required by law. The Service Provider shall ensure that his subcontractors effect their own similar insurances.</t>
  </si>
  <si>
    <t>Should the employer decide that the execution of the services could cause the weakening or interference with the support of the existing structures or land adjacent to the site, the Service Provider shall effect support insurance.</t>
  </si>
  <si>
    <t>The Service Provider shall within twenty-one (21) days of the Commence Date, make available to the employer documentary evidence that insurances have been effected. A copy of the insurance policies shall be provided to the employer with thirty (30) days of commencement of the service period. Approval by the employer shall be deemed unless a reasonable objection is lodged within thirty (30) days of receipt of such policies. Where required, the Service Provider shall provide evidence of renewal to the employer before the expiry of the current period of insurance.</t>
  </si>
  <si>
    <t>Where the Service Provider fails to effect any of the required insurances or to keep them in force, the employer may cancel this agreement in terms of Clauses 33 and 34</t>
  </si>
  <si>
    <t>Sub-Clause 11.6</t>
  </si>
  <si>
    <t>Before effecting support insurance in terms of Clause 11.4, the Service Provider shall engage an engineer to design and inspect the provision of the necessary support.</t>
  </si>
  <si>
    <t>Amend Clause 12.1</t>
  </si>
  <si>
    <t>Replace the word” …Employer ...” with the words” …Service Manager…”</t>
  </si>
  <si>
    <t>Add the following words to the last paragraph” …… from the Employer...”</t>
  </si>
  <si>
    <t>Clause 17.0</t>
  </si>
  <si>
    <t>Reporting of Incidents</t>
  </si>
  <si>
    <t>Amend Clause 17.4</t>
  </si>
  <si>
    <t>Replace the following words “...injury, death or damage to property…” with the words “...or could have resulted in damage to property or injury or death to persons…”</t>
  </si>
  <si>
    <r>
      <t xml:space="preserve">Replace </t>
    </r>
    <r>
      <rPr>
        <b/>
        <sz val="14"/>
        <color theme="1"/>
        <rFont val="Arial"/>
        <family val="2"/>
      </rPr>
      <t>“URGENT WORK</t>
    </r>
    <r>
      <rPr>
        <sz val="14"/>
        <color theme="1"/>
        <rFont val="Arial"/>
        <family val="2"/>
      </rPr>
      <t>” with “</t>
    </r>
    <r>
      <rPr>
        <b/>
        <sz val="14"/>
        <color theme="1"/>
        <rFont val="Arial"/>
        <family val="2"/>
      </rPr>
      <t>ADDITIONAL AND URGENT WORK</t>
    </r>
    <r>
      <rPr>
        <sz val="14"/>
        <color theme="1"/>
        <rFont val="Arial"/>
        <family val="2"/>
      </rPr>
      <t>”</t>
    </r>
  </si>
  <si>
    <t>Clause 23.0</t>
  </si>
  <si>
    <t>Amend Clause 23.11</t>
  </si>
  <si>
    <t>Replace the following word the “...Contract…” with the words “...Identified Project…” throughout the entire clause.</t>
  </si>
  <si>
    <t>Replace the following word the “...Contractor…” with the words “...Service Provider…” throughout the entire clause.</t>
  </si>
  <si>
    <t>Replace the following words from the first and second paragraphs “…. Service Manager…” with the word “… Employer...”</t>
  </si>
  <si>
    <t>Replace the following words from the first paragraph “…Service Manager…” with the word “…Employer…”</t>
  </si>
  <si>
    <t>Amend Clause 25.1</t>
  </si>
  <si>
    <t>Replace the following words from the first paragraph “…performance deduction…” with the words “…penalty for non-performance…”</t>
  </si>
  <si>
    <t>Amend Clause 25.2</t>
  </si>
  <si>
    <r>
      <t xml:space="preserve">“Penalties for non-performance shall be by means of a payment deduction as defined and calculated in the Scope of Works </t>
    </r>
    <r>
      <rPr>
        <i/>
        <u/>
        <sz val="12"/>
        <color theme="1"/>
        <rFont val="Arial"/>
        <family val="2"/>
      </rPr>
      <t>Part C 3.5 Penalty Schedule</t>
    </r>
    <r>
      <rPr>
        <i/>
        <sz val="12"/>
        <color theme="1"/>
        <rFont val="Arial"/>
        <family val="2"/>
      </rPr>
      <t>”.</t>
    </r>
  </si>
  <si>
    <t>Amend Clause 25.3</t>
  </si>
  <si>
    <t>Replace the following words from the first paragraph “…performance deduction…” with the words “…non-performance penalty…”</t>
  </si>
  <si>
    <t>Amend subclause (1) of Clause 26.5</t>
  </si>
  <si>
    <t xml:space="preserve">Replace “deductions for penalties” with “deductions for non-performance” </t>
  </si>
  <si>
    <t xml:space="preserve">Amend Sub-Clause 26.10 </t>
  </si>
  <si>
    <t xml:space="preserve">Amend Clause 27.2.1 </t>
  </si>
  <si>
    <t>Delete the following” …and 27.2.3...”</t>
  </si>
  <si>
    <t xml:space="preserve">Amend Clause 27.3.1 </t>
  </si>
  <si>
    <t xml:space="preserve">	Delete the following” …and 27.3.3...”</t>
  </si>
  <si>
    <t xml:space="preserve">Amend Clause 27.2.2 </t>
  </si>
  <si>
    <t xml:space="preserve">Amend Clause 27.3.2 </t>
  </si>
  <si>
    <t>•  Replace the words “…. expiry of the Service Period....” with the words “…Final Contract Price being agreed and signed by both Parties…”</t>
  </si>
  <si>
    <t>• Replace the words “…. expiry of the Service Period....” with the words “…Final Contract Price being agreed and signed by both Parties…”</t>
  </si>
  <si>
    <t>Replace the words “…Service Manager....” with the word ”…Employer…”</t>
  </si>
  <si>
    <t>Add new Clauses 29.4 and 29.5</t>
  </si>
  <si>
    <t>29.4  “The Service Manager shall issue the Final Contract Price within ninety (90) days of the expiry of the Contract Period”.</t>
  </si>
  <si>
    <t>29.5   If the Final Contract Price is accepted by the Employer, the Service Manager shall issue the Final Contract Price to the Service Provider for signature.</t>
  </si>
  <si>
    <t>“In the event of a stoppage caused by industrial action (legal or illegal), the Service Provider will still be obliged to provide the Services as agreed with the Employer that are regarded as essential to the functioning of the Facilities”.</t>
  </si>
  <si>
    <t>Amend Clause 37.3</t>
  </si>
  <si>
    <t>Replace the word “…Agreement....” with the word” …Contract…”</t>
  </si>
  <si>
    <t>Amend Clause 37.4</t>
  </si>
  <si>
    <t>Amend Clause 37.5</t>
  </si>
  <si>
    <t>Customs House Building, Lower Heerengracht Street</t>
  </si>
  <si>
    <t xml:space="preserve"> Foreshore,  Cape Town 8001</t>
  </si>
  <si>
    <t>Tel: 021 402 2419</t>
  </si>
  <si>
    <t>Fax: n/a</t>
  </si>
  <si>
    <t>Sixty-Three (63) months (total of 30 days from Commencement Date + Service Period + Transition Stage)</t>
  </si>
  <si>
    <t>Multi Quantity Surveyors/Ole Bogeng &amp; Associates JV</t>
  </si>
  <si>
    <t>Three (3) months</t>
  </si>
  <si>
    <t>Thirty (30) days from Letter of Award</t>
  </si>
  <si>
    <t>The penalty for non-performance shall be calculated in accordance with the guidelines set out as per Part C3.5 - Penalty Schedule, included under Volume 3.</t>
  </si>
  <si>
    <t>Handyman Services shall include labour, tools, appropriate consumables and supplies necessary to complete the tasks for general building infrastructure, plumbing and drainage, electrical, HVAC and Fire Services. E.g. consumables and supplies could include but not be limited to random screws, washers, nails, nuts, bolts, drywall anchors, fasteners, zip ties, adhesives, caulking, sealants, glues, staples, electrical tape, masking tape, thread seal tape, duct tape, wall patch / wood filler, shims, rags, wire connectors, popsicle / craft sticks, picture hanging wire, batteries, etc. (Ongoing)</t>
  </si>
  <si>
    <t>1.1.13</t>
  </si>
  <si>
    <t>37.1</t>
  </si>
  <si>
    <t>1.1.7</t>
  </si>
  <si>
    <r>
      <t xml:space="preserve">Small wall mounted chandelier </t>
    </r>
    <r>
      <rPr>
        <b/>
        <i/>
        <sz val="12"/>
        <rFont val="Arial"/>
        <family val="2"/>
      </rPr>
      <t>(no ladder required)</t>
    </r>
  </si>
  <si>
    <r>
      <t>Medium wall mounted chandelier</t>
    </r>
    <r>
      <rPr>
        <b/>
        <sz val="14"/>
        <rFont val="Arial"/>
        <family val="2"/>
      </rPr>
      <t xml:space="preserve"> </t>
    </r>
    <r>
      <rPr>
        <b/>
        <i/>
        <sz val="12"/>
        <rFont val="Arial"/>
        <family val="2"/>
      </rPr>
      <t>(no ladder required)</t>
    </r>
  </si>
  <si>
    <r>
      <t>Small ceiling mounted chandelier</t>
    </r>
    <r>
      <rPr>
        <b/>
        <sz val="14"/>
        <rFont val="Arial"/>
        <family val="2"/>
      </rPr>
      <t xml:space="preserve"> </t>
    </r>
    <r>
      <rPr>
        <b/>
        <i/>
        <sz val="12"/>
        <rFont val="Arial"/>
        <family val="2"/>
      </rPr>
      <t>(ladder required)</t>
    </r>
  </si>
  <si>
    <r>
      <t>Medium ceiling mounted chandelier</t>
    </r>
    <r>
      <rPr>
        <b/>
        <sz val="14"/>
        <rFont val="Arial"/>
        <family val="2"/>
      </rPr>
      <t xml:space="preserve"> </t>
    </r>
    <r>
      <rPr>
        <b/>
        <i/>
        <sz val="12"/>
        <rFont val="Arial"/>
        <family val="2"/>
      </rPr>
      <t>(ladder required)</t>
    </r>
  </si>
  <si>
    <r>
      <t xml:space="preserve">Large ceiling mounted chandelier </t>
    </r>
    <r>
      <rPr>
        <b/>
        <i/>
        <sz val="12"/>
        <rFont val="Arial"/>
        <family val="2"/>
      </rPr>
      <t>(ladder required)</t>
    </r>
  </si>
  <si>
    <r>
      <t xml:space="preserve">Very large ceiling mounted chandelier </t>
    </r>
    <r>
      <rPr>
        <b/>
        <i/>
        <sz val="12"/>
        <rFont val="Arial"/>
        <family val="2"/>
      </rPr>
      <t>(lowered by rope)</t>
    </r>
  </si>
  <si>
    <t>Additional information</t>
  </si>
  <si>
    <r>
      <t xml:space="preserve">Small wall mounted chandelier </t>
    </r>
    <r>
      <rPr>
        <b/>
        <i/>
        <sz val="12"/>
        <color theme="1"/>
        <rFont val="Arial"/>
        <family val="2"/>
      </rPr>
      <t>(ladder required)</t>
    </r>
  </si>
  <si>
    <r>
      <t xml:space="preserve">Medium wall mounted chandelier </t>
    </r>
    <r>
      <rPr>
        <b/>
        <i/>
        <sz val="12"/>
        <color theme="1"/>
        <rFont val="Arial"/>
        <family val="2"/>
      </rPr>
      <t>(ladder required)</t>
    </r>
  </si>
  <si>
    <r>
      <t xml:space="preserve">Small ceiling mounted chandelier </t>
    </r>
    <r>
      <rPr>
        <b/>
        <i/>
        <sz val="12"/>
        <color theme="1"/>
        <rFont val="Arial"/>
        <family val="2"/>
      </rPr>
      <t>(scaffolding required) (single volume up to 3 meters high)</t>
    </r>
  </si>
  <si>
    <r>
      <t xml:space="preserve">Medium ceiling mounted chandelier </t>
    </r>
    <r>
      <rPr>
        <b/>
        <i/>
        <sz val="12"/>
        <color theme="1"/>
        <rFont val="Arial"/>
        <family val="2"/>
      </rPr>
      <t>(scaffolding required) (single volume up to 3 meters high)</t>
    </r>
  </si>
  <si>
    <r>
      <t xml:space="preserve">Large ceiling mounted chandelier </t>
    </r>
    <r>
      <rPr>
        <b/>
        <i/>
        <sz val="12"/>
        <color theme="1"/>
        <rFont val="Arial"/>
        <family val="2"/>
      </rPr>
      <t>(lowered by rope)</t>
    </r>
  </si>
  <si>
    <r>
      <t xml:space="preserve">Large ceiling mounted chandelier </t>
    </r>
    <r>
      <rPr>
        <b/>
        <i/>
        <sz val="12"/>
        <color theme="1"/>
        <rFont val="Arial"/>
        <family val="2"/>
      </rPr>
      <t>(scaffolding required up to 3 meters high)</t>
    </r>
  </si>
  <si>
    <r>
      <t xml:space="preserve">Large ceiling mounted chandelier </t>
    </r>
    <r>
      <rPr>
        <b/>
        <i/>
        <sz val="12"/>
        <color theme="1"/>
        <rFont val="Arial"/>
        <family val="2"/>
      </rPr>
      <t>(scaffolding required up to 6 meters high)</t>
    </r>
  </si>
  <si>
    <r>
      <t xml:space="preserve">Large ceiling mounted chandelier </t>
    </r>
    <r>
      <rPr>
        <b/>
        <i/>
        <sz val="12"/>
        <color theme="1"/>
        <rFont val="Arial"/>
        <family val="2"/>
      </rPr>
      <t>(scaffolding required up to 9 meters high)</t>
    </r>
  </si>
  <si>
    <r>
      <t>Very large ceiling mounted chandelier</t>
    </r>
    <r>
      <rPr>
        <b/>
        <i/>
        <sz val="12"/>
        <color theme="1"/>
        <rFont val="Arial"/>
        <family val="2"/>
      </rPr>
      <t xml:space="preserve"> (scaffolding required up to 6 meters high)</t>
    </r>
  </si>
  <si>
    <r>
      <t xml:space="preserve">Very large ceiling mounted chandelier </t>
    </r>
    <r>
      <rPr>
        <b/>
        <i/>
        <sz val="12"/>
        <color theme="1"/>
        <rFont val="Arial"/>
        <family val="2"/>
      </rPr>
      <t>(scaffolding required up to 9 meters high)</t>
    </r>
  </si>
  <si>
    <r>
      <t xml:space="preserve">Very large ceiling mounted chandelier </t>
    </r>
    <r>
      <rPr>
        <b/>
        <i/>
        <sz val="12"/>
        <color theme="1"/>
        <rFont val="Arial"/>
        <family val="2"/>
      </rPr>
      <t>(scaffolding required up to 12 meters high)</t>
    </r>
  </si>
  <si>
    <r>
      <t xml:space="preserve">Very large ceiling mounted chandelier </t>
    </r>
    <r>
      <rPr>
        <b/>
        <i/>
        <sz val="12"/>
        <color theme="1"/>
        <rFont val="Arial"/>
        <family val="2"/>
      </rPr>
      <t>(scaffolding required up to 15 meters high)</t>
    </r>
  </si>
  <si>
    <t>New added Item</t>
  </si>
  <si>
    <r>
      <t>BILL NO. 24</t>
    </r>
    <r>
      <rPr>
        <b/>
        <u/>
        <sz val="14"/>
        <color rgb="FFFF0000"/>
        <rFont val="Arial"/>
        <family val="2"/>
      </rPr>
      <t xml:space="preserve"> (Revision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</si>
</sst>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R&quot;* #,##0.00_-;\-&quot;R&quot;* #,##0.00_-;_-&quot;R&quot;* &quot;-&quot;??_-;_-@_-"/>
    <numFmt numFmtId="165" formatCode="_-* #,##0.00_-;\-* #,##0.00_-;_-* &quot;-&quot;??_-;_-@_-"/>
    <numFmt numFmtId="166" formatCode="&quot;Clause&quot;\ 0.0"/>
    <numFmt numFmtId="167" formatCode="_-&quot;R&quot;* #,##0_-;\-&quot;R&quot;* #,##0_-;_-&quot;R&quot;* &quot;-&quot;??_-;_-@_-"/>
    <numFmt numFmtId="168" formatCode="_-&quot;R&quot;* #,##0.0_-;\-&quot;R&quot;* #,##0.0_-;_-&quot;R&quot;* &quot;-&quot;??_-;_-@_-"/>
  </numFmts>
  <fonts count="28" x14ac:knownFonts="1">
    <font>
      <sz val="11"/>
      <color theme="1"/>
      <name val="Calibri"/>
      <family val="2"/>
      <scheme val="minor"/>
    </font>
    <font>
      <sz val="11"/>
      <color theme="1"/>
      <name val="Arial"/>
      <family val="2"/>
    </font>
    <font>
      <b/>
      <sz val="12"/>
      <color theme="1"/>
      <name val="Arial"/>
      <family val="2"/>
    </font>
    <font>
      <sz val="12"/>
      <color theme="1"/>
      <name val="Arial"/>
      <family val="2"/>
    </font>
    <font>
      <sz val="8"/>
      <name val="Calibri"/>
      <family val="2"/>
      <scheme val="minor"/>
    </font>
    <font>
      <u/>
      <sz val="11"/>
      <color theme="10"/>
      <name val="Calibri"/>
      <family val="2"/>
      <scheme val="minor"/>
    </font>
    <font>
      <sz val="11"/>
      <color theme="1"/>
      <name val="Calibri"/>
      <family val="2"/>
      <scheme val="minor"/>
    </font>
    <font>
      <b/>
      <u/>
      <sz val="14"/>
      <color theme="10"/>
      <name val="Calibri"/>
      <family val="2"/>
      <scheme val="minor"/>
    </font>
    <font>
      <b/>
      <sz val="14"/>
      <color theme="1"/>
      <name val="Arial"/>
      <family val="2"/>
    </font>
    <font>
      <sz val="14"/>
      <color theme="1"/>
      <name val="Arial"/>
      <family val="2"/>
    </font>
    <font>
      <b/>
      <u/>
      <sz val="14"/>
      <color theme="1"/>
      <name val="Arial"/>
      <family val="2"/>
    </font>
    <font>
      <u/>
      <sz val="14"/>
      <color theme="1"/>
      <name val="Arial"/>
      <family val="2"/>
    </font>
    <font>
      <i/>
      <sz val="14"/>
      <color theme="1"/>
      <name val="Arial"/>
      <family val="2"/>
    </font>
    <font>
      <b/>
      <sz val="14"/>
      <name val="Arial"/>
      <family val="2"/>
    </font>
    <font>
      <u/>
      <sz val="14"/>
      <color theme="10"/>
      <name val="Calibri"/>
      <family val="2"/>
      <scheme val="minor"/>
    </font>
    <font>
      <sz val="14"/>
      <name val="Arial"/>
      <family val="2"/>
    </font>
    <font>
      <b/>
      <u/>
      <sz val="14"/>
      <name val="Arial"/>
      <family val="2"/>
    </font>
    <font>
      <sz val="14"/>
      <color theme="1"/>
      <name val="Calibri"/>
      <family val="2"/>
      <scheme val="minor"/>
    </font>
    <font>
      <sz val="12"/>
      <name val="Arial"/>
      <family val="2"/>
    </font>
    <font>
      <i/>
      <sz val="12"/>
      <color theme="1"/>
      <name val="Arial"/>
      <family val="2"/>
    </font>
    <font>
      <i/>
      <u/>
      <sz val="12"/>
      <color theme="1"/>
      <name val="Arial"/>
      <family val="2"/>
    </font>
    <font>
      <sz val="14"/>
      <name val="Calibri"/>
      <family val="2"/>
      <scheme val="minor"/>
    </font>
    <font>
      <sz val="11"/>
      <name val="Calibri"/>
      <family val="2"/>
      <scheme val="minor"/>
    </font>
    <font>
      <sz val="14"/>
      <color rgb="FFFF0000"/>
      <name val="Arial"/>
      <family val="2"/>
    </font>
    <font>
      <b/>
      <i/>
      <sz val="12"/>
      <name val="Arial"/>
      <family val="2"/>
    </font>
    <font>
      <b/>
      <i/>
      <sz val="12"/>
      <color rgb="FFFF0000"/>
      <name val="Arial"/>
      <family val="2"/>
    </font>
    <font>
      <b/>
      <i/>
      <sz val="12"/>
      <color theme="1"/>
      <name val="Arial"/>
      <family val="2"/>
    </font>
    <font>
      <b/>
      <u/>
      <sz val="14"/>
      <color rgb="FFFF0000"/>
      <name val="Arial"/>
      <family val="2"/>
    </font>
  </fonts>
  <fills count="2">
    <fill>
      <patternFill patternType="none"/>
    </fill>
    <fill>
      <patternFill patternType="gray125"/>
    </fill>
  </fills>
  <borders count="8">
    <border>
      <left/>
      <right/>
      <top/>
      <bottom/>
      <diagonal/>
    </border>
    <border>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thin">
        <color indexed="64"/>
      </top>
      <bottom style="double">
        <color indexed="64"/>
      </bottom>
      <diagonal/>
    </border>
    <border>
      <left style="thin">
        <color auto="1"/>
      </left>
      <right/>
      <top/>
      <bottom/>
      <diagonal/>
    </border>
    <border>
      <left style="double">
        <color auto="1"/>
      </left>
      <right/>
      <top/>
      <bottom style="thin">
        <color indexed="64"/>
      </bottom>
      <diagonal/>
    </border>
    <border>
      <left/>
      <right/>
      <top/>
      <bottom style="dashDotDot">
        <color auto="1"/>
      </bottom>
      <diagonal/>
    </border>
  </borders>
  <cellStyleXfs count="5">
    <xf numFmtId="0" fontId="0" fillId="0" borderId="0"/>
    <xf numFmtId="0" fontId="5" fillId="0" borderId="0" applyNumberForma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179">
    <xf numFmtId="0" fontId="0" fillId="0" borderId="0" xfId="0"/>
    <xf numFmtId="0" fontId="1" fillId="0" borderId="0" xfId="0" applyFont="1"/>
    <xf numFmtId="0" fontId="8" fillId="0" borderId="0" xfId="0" applyFont="1" applyAlignment="1">
      <alignment horizontal="center" vertical="center"/>
    </xf>
    <xf numFmtId="0" fontId="9" fillId="0" borderId="2" xfId="0" applyFont="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vertical="center"/>
    </xf>
    <xf numFmtId="0" fontId="9" fillId="0" borderId="1" xfId="0" applyFont="1" applyBorder="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vertical="center" wrapText="1"/>
    </xf>
    <xf numFmtId="0" fontId="10" fillId="0" borderId="2" xfId="0" applyFont="1" applyBorder="1" applyAlignment="1">
      <alignment vertical="center"/>
    </xf>
    <xf numFmtId="0" fontId="8" fillId="0" borderId="2" xfId="0" applyFont="1" applyBorder="1" applyAlignment="1">
      <alignment horizontal="center" vertical="center"/>
    </xf>
    <xf numFmtId="0" fontId="9" fillId="0" borderId="1" xfId="0" applyFont="1" applyBorder="1" applyAlignment="1">
      <alignment vertical="top"/>
    </xf>
    <xf numFmtId="0" fontId="9" fillId="0" borderId="2" xfId="0" applyFont="1" applyBorder="1"/>
    <xf numFmtId="0" fontId="9" fillId="0" borderId="0" xfId="0" applyFont="1"/>
    <xf numFmtId="0" fontId="9" fillId="0" borderId="2" xfId="0" applyFont="1" applyBorder="1" applyAlignment="1">
      <alignment wrapText="1"/>
    </xf>
    <xf numFmtId="0" fontId="10" fillId="0" borderId="2" xfId="0" applyFont="1" applyBorder="1" applyAlignment="1">
      <alignment wrapText="1"/>
    </xf>
    <xf numFmtId="0" fontId="9" fillId="0" borderId="2" xfId="0" applyFont="1" applyBorder="1" applyAlignment="1">
      <alignment vertical="top"/>
    </xf>
    <xf numFmtId="0" fontId="9" fillId="0" borderId="2" xfId="0" applyFont="1" applyBorder="1" applyAlignment="1">
      <alignment vertical="top" wrapText="1"/>
    </xf>
    <xf numFmtId="0" fontId="9" fillId="0" borderId="2" xfId="0" applyFont="1" applyBorder="1" applyAlignment="1">
      <alignment horizontal="center" vertical="center"/>
    </xf>
    <xf numFmtId="0" fontId="11" fillId="0" borderId="2" xfId="0" applyFont="1" applyBorder="1" applyAlignment="1">
      <alignment vertical="top" wrapText="1"/>
    </xf>
    <xf numFmtId="0" fontId="8" fillId="0" borderId="2" xfId="0" applyFont="1" applyBorder="1" applyAlignment="1">
      <alignment horizontal="center" vertical="center" wrapText="1"/>
    </xf>
    <xf numFmtId="0" fontId="9" fillId="0" borderId="2" xfId="0" quotePrefix="1" applyFont="1" applyBorder="1" applyAlignment="1">
      <alignment horizontal="center" vertical="center" wrapText="1"/>
    </xf>
    <xf numFmtId="0" fontId="9" fillId="0" borderId="2" xfId="0" quotePrefix="1" applyFont="1" applyBorder="1" applyAlignment="1">
      <alignment horizontal="center" vertical="top" wrapText="1"/>
    </xf>
    <xf numFmtId="0" fontId="8" fillId="0" borderId="2" xfId="0" applyFont="1" applyBorder="1" applyAlignment="1">
      <alignment horizontal="right" vertical="center" wrapText="1"/>
    </xf>
    <xf numFmtId="0" fontId="9" fillId="0" borderId="1" xfId="0" applyFont="1" applyBorder="1"/>
    <xf numFmtId="0" fontId="9" fillId="0" borderId="2" xfId="0" applyFont="1" applyBorder="1" applyAlignment="1">
      <alignment horizontal="center"/>
    </xf>
    <xf numFmtId="0" fontId="11" fillId="0" borderId="2" xfId="0" applyFont="1" applyBorder="1" applyAlignment="1">
      <alignment wrapText="1"/>
    </xf>
    <xf numFmtId="0" fontId="9" fillId="0" borderId="0" xfId="0" applyFont="1" applyAlignment="1">
      <alignment horizontal="center"/>
    </xf>
    <xf numFmtId="0" fontId="10" fillId="0" borderId="2" xfId="0" applyFont="1" applyBorder="1" applyAlignment="1">
      <alignment vertical="top" wrapText="1"/>
    </xf>
    <xf numFmtId="0" fontId="16" fillId="0" borderId="2" xfId="0" applyFont="1" applyBorder="1" applyAlignment="1">
      <alignment vertical="top" wrapText="1"/>
    </xf>
    <xf numFmtId="0" fontId="8" fillId="0" borderId="2" xfId="0" applyFont="1" applyBorder="1" applyAlignment="1">
      <alignment horizontal="left" vertical="center" wrapText="1"/>
    </xf>
    <xf numFmtId="0" fontId="17" fillId="0" borderId="0" xfId="0" applyFont="1"/>
    <xf numFmtId="0" fontId="8" fillId="0" borderId="2" xfId="0" applyFont="1" applyBorder="1" applyAlignment="1">
      <alignment horizontal="left" vertical="center"/>
    </xf>
    <xf numFmtId="0" fontId="9" fillId="0" borderId="2" xfId="0" applyFont="1" applyBorder="1" applyAlignment="1">
      <alignment horizontal="left" wrapText="1"/>
    </xf>
    <xf numFmtId="0" fontId="9" fillId="0" borderId="2" xfId="0" applyFont="1" applyBorder="1" applyAlignment="1">
      <alignment horizontal="left" vertical="center" wrapText="1"/>
    </xf>
    <xf numFmtId="0" fontId="8" fillId="0" borderId="2" xfId="0" applyFont="1" applyBorder="1" applyAlignment="1">
      <alignment wrapText="1"/>
    </xf>
    <xf numFmtId="0" fontId="7" fillId="0" borderId="2" xfId="1" applyFont="1" applyFill="1" applyBorder="1" applyAlignment="1">
      <alignment wrapText="1"/>
    </xf>
    <xf numFmtId="0" fontId="14" fillId="0" borderId="2" xfId="1" applyFont="1" applyFill="1" applyBorder="1" applyAlignment="1">
      <alignment wrapText="1"/>
    </xf>
    <xf numFmtId="0" fontId="8" fillId="0" borderId="0" xfId="0" applyFont="1" applyAlignment="1">
      <alignment vertical="center"/>
    </xf>
    <xf numFmtId="0" fontId="9" fillId="0" borderId="1" xfId="0" applyFont="1" applyBorder="1" applyAlignment="1">
      <alignment horizontal="center"/>
    </xf>
    <xf numFmtId="0" fontId="3" fillId="0" borderId="2" xfId="0" applyFont="1" applyBorder="1" applyAlignment="1">
      <alignment vertical="top" wrapText="1"/>
    </xf>
    <xf numFmtId="0" fontId="3" fillId="0" borderId="2" xfId="0" applyFont="1" applyBorder="1" applyAlignment="1">
      <alignment horizontal="left" wrapText="1"/>
    </xf>
    <xf numFmtId="167" fontId="9" fillId="0" borderId="0" xfId="2" applyNumberFormat="1" applyFont="1" applyFill="1"/>
    <xf numFmtId="0" fontId="8" fillId="0" borderId="1" xfId="0" applyFont="1" applyBorder="1" applyAlignment="1">
      <alignment horizontal="center" vertical="center" wrapText="1"/>
    </xf>
    <xf numFmtId="0" fontId="8" fillId="0" borderId="2" xfId="0" applyFont="1" applyBorder="1" applyAlignment="1">
      <alignment horizontal="center" vertical="top"/>
    </xf>
    <xf numFmtId="0" fontId="8" fillId="0" borderId="2" xfId="0" applyFont="1" applyBorder="1" applyAlignment="1">
      <alignment horizontal="right" vertical="top" wrapText="1"/>
    </xf>
    <xf numFmtId="0" fontId="9" fillId="0" borderId="0" xfId="0" applyFont="1" applyAlignment="1">
      <alignment vertical="top" wrapText="1"/>
    </xf>
    <xf numFmtId="0" fontId="9" fillId="0" borderId="2" xfId="0" applyFont="1" applyBorder="1" applyAlignment="1">
      <alignment horizontal="left" vertical="top"/>
    </xf>
    <xf numFmtId="0" fontId="8" fillId="0" borderId="2" xfId="0" applyFont="1" applyBorder="1" applyAlignment="1">
      <alignment horizontal="left" vertical="top"/>
    </xf>
    <xf numFmtId="0" fontId="9" fillId="0" borderId="0" xfId="0" applyFont="1" applyAlignment="1">
      <alignment horizontal="left"/>
    </xf>
    <xf numFmtId="0" fontId="9" fillId="0" borderId="2" xfId="0" applyFont="1" applyBorder="1" applyAlignment="1">
      <alignment horizontal="left"/>
    </xf>
    <xf numFmtId="0" fontId="9" fillId="0" borderId="2" xfId="0" applyFont="1" applyBorder="1" applyAlignment="1">
      <alignment horizontal="center" vertical="top"/>
    </xf>
    <xf numFmtId="0" fontId="9" fillId="0" borderId="2" xfId="0" applyFont="1" applyBorder="1" applyAlignment="1">
      <alignment horizontal="center" wrapText="1"/>
    </xf>
    <xf numFmtId="0" fontId="15" fillId="0" borderId="2" xfId="0" applyFont="1" applyBorder="1" applyAlignment="1">
      <alignment vertical="top" wrapText="1"/>
    </xf>
    <xf numFmtId="167" fontId="9" fillId="0" borderId="0" xfId="2" applyNumberFormat="1" applyFont="1" applyFill="1" applyBorder="1" applyAlignment="1">
      <alignment vertical="center"/>
    </xf>
    <xf numFmtId="0" fontId="3" fillId="0" borderId="2" xfId="0" applyFont="1" applyBorder="1" applyAlignment="1">
      <alignment vertical="distributed" wrapText="1"/>
    </xf>
    <xf numFmtId="0" fontId="9" fillId="0" borderId="2" xfId="0" applyFont="1" applyBorder="1" applyAlignment="1">
      <alignment vertical="distributed" wrapText="1"/>
    </xf>
    <xf numFmtId="0" fontId="10" fillId="0" borderId="2" xfId="0" applyFont="1" applyBorder="1" applyAlignment="1">
      <alignment vertical="distributed" wrapText="1"/>
    </xf>
    <xf numFmtId="0" fontId="2" fillId="0" borderId="2" xfId="0" applyFont="1" applyBorder="1" applyAlignment="1">
      <alignment vertical="distributed"/>
    </xf>
    <xf numFmtId="0" fontId="11" fillId="0" borderId="1" xfId="0" applyFont="1" applyBorder="1" applyAlignment="1">
      <alignment horizontal="left" vertical="center"/>
    </xf>
    <xf numFmtId="0" fontId="9" fillId="0" borderId="1" xfId="0" applyFont="1" applyBorder="1" applyAlignment="1">
      <alignment horizontal="center" vertical="center"/>
    </xf>
    <xf numFmtId="0" fontId="11" fillId="0" borderId="2" xfId="0" applyFont="1" applyBorder="1" applyAlignment="1">
      <alignment horizontal="left" vertical="center" wrapText="1"/>
    </xf>
    <xf numFmtId="2" fontId="8" fillId="0" borderId="2" xfId="0" applyNumberFormat="1" applyFont="1" applyBorder="1" applyAlignment="1">
      <alignment horizontal="left"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0" borderId="2" xfId="0" applyFont="1" applyBorder="1" applyAlignment="1">
      <alignment vertical="distributed"/>
    </xf>
    <xf numFmtId="0" fontId="11" fillId="0" borderId="2" xfId="0" applyFont="1" applyBorder="1" applyAlignment="1">
      <alignment vertical="distributed"/>
    </xf>
    <xf numFmtId="0" fontId="9" fillId="0" borderId="2" xfId="0" applyFont="1" applyBorder="1" applyAlignment="1">
      <alignment vertical="distributed"/>
    </xf>
    <xf numFmtId="0" fontId="11" fillId="0" borderId="2" xfId="0" applyFont="1" applyBorder="1" applyAlignment="1">
      <alignment vertical="distributed" wrapText="1"/>
    </xf>
    <xf numFmtId="0" fontId="8" fillId="0" borderId="2" xfId="0" applyFont="1" applyBorder="1"/>
    <xf numFmtId="0" fontId="9" fillId="0" borderId="2" xfId="0" applyFont="1" applyBorder="1" applyAlignment="1">
      <alignment horizontal="right"/>
    </xf>
    <xf numFmtId="0" fontId="9" fillId="0" borderId="0" xfId="0" applyFont="1" applyAlignment="1">
      <alignment horizontal="right"/>
    </xf>
    <xf numFmtId="0" fontId="9" fillId="0" borderId="2" xfId="0" quotePrefix="1" applyFont="1" applyBorder="1" applyAlignment="1">
      <alignment horizontal="center" vertical="distributed" wrapText="1"/>
    </xf>
    <xf numFmtId="0" fontId="9" fillId="0" borderId="5" xfId="0" applyFont="1" applyBorder="1" applyAlignment="1">
      <alignment horizontal="center" vertical="top"/>
    </xf>
    <xf numFmtId="0" fontId="11" fillId="0" borderId="2" xfId="0" quotePrefix="1" applyFont="1" applyBorder="1" applyAlignment="1">
      <alignment horizontal="left" vertical="top"/>
    </xf>
    <xf numFmtId="2" fontId="11" fillId="0" borderId="2" xfId="0" quotePrefix="1" applyNumberFormat="1" applyFont="1" applyBorder="1" applyAlignment="1">
      <alignment horizontal="left" vertical="top"/>
    </xf>
    <xf numFmtId="0" fontId="8" fillId="0" borderId="1" xfId="0" quotePrefix="1"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xf>
    <xf numFmtId="0" fontId="8" fillId="0" borderId="0" xfId="0" applyFont="1" applyAlignment="1">
      <alignment horizontal="center"/>
    </xf>
    <xf numFmtId="0" fontId="9" fillId="0" borderId="1" xfId="0" quotePrefix="1" applyFont="1" applyBorder="1" applyAlignment="1">
      <alignment horizontal="center" vertical="center"/>
    </xf>
    <xf numFmtId="166" fontId="9" fillId="0" borderId="2" xfId="0" applyNumberFormat="1" applyFont="1" applyBorder="1" applyAlignment="1">
      <alignment horizontal="left" vertical="top"/>
    </xf>
    <xf numFmtId="0" fontId="3" fillId="0" borderId="2" xfId="0" applyFont="1" applyBorder="1" applyAlignment="1">
      <alignment horizontal="left" vertical="top" wrapText="1"/>
    </xf>
    <xf numFmtId="166" fontId="9" fillId="0" borderId="2" xfId="0" applyNumberFormat="1" applyFont="1" applyBorder="1" applyAlignment="1">
      <alignment horizontal="left" vertical="center"/>
    </xf>
    <xf numFmtId="0" fontId="19" fillId="0" borderId="0" xfId="0" applyFont="1" applyAlignment="1">
      <alignment vertical="top" wrapText="1"/>
    </xf>
    <xf numFmtId="0" fontId="20" fillId="0" borderId="2" xfId="0" applyFont="1" applyBorder="1" applyAlignment="1">
      <alignment wrapText="1"/>
    </xf>
    <xf numFmtId="0" fontId="19" fillId="0" borderId="2" xfId="0" applyFont="1" applyBorder="1" applyAlignment="1">
      <alignment horizontal="left" wrapText="1"/>
    </xf>
    <xf numFmtId="0" fontId="19" fillId="0" borderId="2" xfId="0" applyFont="1" applyBorder="1" applyAlignment="1">
      <alignment wrapText="1"/>
    </xf>
    <xf numFmtId="0" fontId="11" fillId="0" borderId="2" xfId="0" applyFont="1" applyBorder="1" applyAlignment="1">
      <alignment vertical="center" wrapText="1"/>
    </xf>
    <xf numFmtId="166" fontId="9" fillId="0" borderId="2" xfId="0" applyNumberFormat="1" applyFont="1" applyBorder="1" applyAlignment="1">
      <alignment horizontal="center" vertical="center"/>
    </xf>
    <xf numFmtId="0" fontId="15" fillId="0" borderId="2" xfId="0" applyFont="1" applyBorder="1" applyAlignment="1">
      <alignment wrapText="1"/>
    </xf>
    <xf numFmtId="166" fontId="9" fillId="0" borderId="2" xfId="0" quotePrefix="1" applyNumberFormat="1" applyFont="1" applyBorder="1" applyAlignment="1">
      <alignment horizontal="center" vertical="center"/>
    </xf>
    <xf numFmtId="166" fontId="9" fillId="0" borderId="2" xfId="0" quotePrefix="1" applyNumberFormat="1" applyFont="1" applyBorder="1" applyAlignment="1">
      <alignment horizontal="center" vertical="top"/>
    </xf>
    <xf numFmtId="0" fontId="10" fillId="0" borderId="2" xfId="0" applyFont="1" applyBorder="1" applyAlignment="1">
      <alignment vertical="center" wrapText="1"/>
    </xf>
    <xf numFmtId="166" fontId="9" fillId="0" borderId="2" xfId="0" applyNumberFormat="1" applyFont="1" applyBorder="1" applyAlignment="1">
      <alignment horizontal="center" vertical="top"/>
    </xf>
    <xf numFmtId="0" fontId="10" fillId="0" borderId="2" xfId="0" applyFont="1" applyBorder="1"/>
    <xf numFmtId="0" fontId="9" fillId="0" borderId="2" xfId="0" quotePrefix="1" applyFont="1" applyBorder="1" applyAlignment="1">
      <alignment horizontal="center" vertical="center"/>
    </xf>
    <xf numFmtId="0" fontId="12" fillId="0" borderId="2" xfId="0" applyFont="1" applyBorder="1" applyAlignment="1">
      <alignment wrapText="1"/>
    </xf>
    <xf numFmtId="0" fontId="8" fillId="0" borderId="2" xfId="0" applyFont="1" applyBorder="1" applyAlignment="1">
      <alignment horizontal="right" vertical="center"/>
    </xf>
    <xf numFmtId="0" fontId="8" fillId="0" borderId="1" xfId="0" applyFont="1" applyBorder="1" applyAlignment="1">
      <alignment horizontal="center" vertical="top" wrapText="1"/>
    </xf>
    <xf numFmtId="0" fontId="8" fillId="0" borderId="2" xfId="0" applyFont="1" applyBorder="1" applyAlignment="1">
      <alignment vertical="top"/>
    </xf>
    <xf numFmtId="0" fontId="10" fillId="0" borderId="2" xfId="0" applyFont="1" applyBorder="1" applyAlignment="1">
      <alignment vertical="top"/>
    </xf>
    <xf numFmtId="0" fontId="9" fillId="0" borderId="2" xfId="0" quotePrefix="1" applyFont="1" applyBorder="1" applyAlignment="1">
      <alignment horizontal="center" vertical="top"/>
    </xf>
    <xf numFmtId="0" fontId="8" fillId="0" borderId="2" xfId="0" applyFont="1" applyBorder="1" applyAlignment="1">
      <alignment horizontal="right" vertical="top"/>
    </xf>
    <xf numFmtId="0" fontId="10" fillId="0" borderId="2" xfId="0" applyFont="1" applyBorder="1" applyAlignment="1">
      <alignment horizontal="left" vertical="center" wrapText="1"/>
    </xf>
    <xf numFmtId="0" fontId="13" fillId="0" borderId="0" xfId="0" applyFont="1" applyAlignment="1">
      <alignment horizontal="center" vertical="center"/>
    </xf>
    <xf numFmtId="164" fontId="8" fillId="0" borderId="0" xfId="2" applyFont="1" applyFill="1" applyBorder="1" applyAlignment="1">
      <alignment horizontal="center" vertical="center"/>
    </xf>
    <xf numFmtId="165" fontId="9" fillId="0" borderId="0" xfId="3" applyFont="1" applyFill="1" applyBorder="1" applyAlignment="1">
      <alignment vertical="center"/>
    </xf>
    <xf numFmtId="0" fontId="10" fillId="0" borderId="0" xfId="0" applyFont="1" applyAlignment="1">
      <alignment vertical="center"/>
    </xf>
    <xf numFmtId="0" fontId="15" fillId="0" borderId="3" xfId="0" applyFont="1" applyBorder="1" applyAlignment="1">
      <alignment vertical="center"/>
    </xf>
    <xf numFmtId="164" fontId="9" fillId="0" borderId="0" xfId="2" applyFont="1" applyFill="1" applyBorder="1" applyAlignment="1">
      <alignment vertical="center"/>
    </xf>
    <xf numFmtId="167" fontId="9" fillId="0" borderId="7"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167" fontId="9" fillId="0" borderId="6" xfId="2" applyNumberFormat="1" applyFont="1" applyFill="1" applyBorder="1" applyAlignment="1">
      <alignment vertical="center"/>
    </xf>
    <xf numFmtId="164" fontId="9" fillId="0" borderId="0" xfId="2" applyFont="1" applyFill="1" applyBorder="1"/>
    <xf numFmtId="164" fontId="9" fillId="0" borderId="0" xfId="2" applyFont="1" applyFill="1"/>
    <xf numFmtId="0" fontId="21" fillId="0" borderId="0" xfId="0" applyFont="1"/>
    <xf numFmtId="0" fontId="16" fillId="0" borderId="2" xfId="0" applyFont="1" applyBorder="1" applyAlignment="1">
      <alignment wrapText="1"/>
    </xf>
    <xf numFmtId="0" fontId="15" fillId="0" borderId="2" xfId="0" applyFont="1" applyBorder="1" applyAlignment="1">
      <alignment vertical="distributed" wrapText="1"/>
    </xf>
    <xf numFmtId="0" fontId="15" fillId="0" borderId="2" xfId="0" quotePrefix="1" applyFont="1" applyBorder="1" applyAlignment="1">
      <alignment horizontal="center" vertical="distributed" wrapText="1"/>
    </xf>
    <xf numFmtId="0" fontId="15" fillId="0" borderId="2" xfId="0" quotePrefix="1" applyFont="1" applyBorder="1" applyAlignment="1">
      <alignment vertical="distributed" wrapText="1"/>
    </xf>
    <xf numFmtId="0" fontId="16" fillId="0" borderId="2" xfId="0" applyFont="1" applyBorder="1" applyAlignment="1">
      <alignment vertical="distributed" wrapText="1"/>
    </xf>
    <xf numFmtId="0" fontId="18" fillId="0" borderId="2" xfId="0" applyFont="1" applyBorder="1" applyAlignment="1">
      <alignment vertical="distributed" wrapText="1"/>
    </xf>
    <xf numFmtId="0" fontId="18" fillId="0" borderId="2" xfId="0" applyFont="1" applyBorder="1" applyAlignment="1">
      <alignment vertical="top" wrapText="1"/>
    </xf>
    <xf numFmtId="0" fontId="15" fillId="0" borderId="2" xfId="0" applyFont="1" applyBorder="1" applyAlignment="1">
      <alignment horizontal="left" vertical="top" wrapText="1"/>
    </xf>
    <xf numFmtId="0" fontId="15" fillId="0" borderId="2" xfId="0" applyFont="1" applyBorder="1" applyAlignment="1">
      <alignment horizontal="justify" vertical="top" wrapText="1"/>
    </xf>
    <xf numFmtId="0" fontId="22" fillId="0" borderId="0" xfId="0" applyFont="1"/>
    <xf numFmtId="0" fontId="15" fillId="0" borderId="2" xfId="0" applyFont="1" applyBorder="1"/>
    <xf numFmtId="0" fontId="15" fillId="0" borderId="2" xfId="0" applyFont="1" applyBorder="1" applyAlignment="1">
      <alignment vertical="top"/>
    </xf>
    <xf numFmtId="0" fontId="15" fillId="0" borderId="2" xfId="0" applyFont="1" applyBorder="1" applyAlignment="1">
      <alignment horizontal="left" vertical="distributed" wrapText="1"/>
    </xf>
    <xf numFmtId="0" fontId="9" fillId="0" borderId="2"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xf>
    <xf numFmtId="0" fontId="23" fillId="0" borderId="3" xfId="0" applyFont="1" applyBorder="1" applyAlignment="1">
      <alignment horizontal="right" vertical="center"/>
    </xf>
    <xf numFmtId="0" fontId="13" fillId="0" borderId="3" xfId="0" applyFont="1" applyBorder="1" applyAlignment="1">
      <alignment horizontal="right" vertical="center"/>
    </xf>
    <xf numFmtId="0" fontId="15" fillId="0" borderId="3" xfId="0" applyFont="1" applyBorder="1" applyAlignment="1">
      <alignment horizontal="right" vertical="center"/>
    </xf>
    <xf numFmtId="164" fontId="9" fillId="0" borderId="0" xfId="2" applyFont="1"/>
    <xf numFmtId="168" fontId="9" fillId="0" borderId="0" xfId="2" applyNumberFormat="1" applyFont="1" applyFill="1"/>
    <xf numFmtId="164" fontId="8" fillId="0" borderId="3" xfId="2" applyFont="1" applyBorder="1" applyAlignment="1" applyProtection="1">
      <alignment horizontal="center"/>
      <protection locked="0"/>
    </xf>
    <xf numFmtId="164" fontId="8" fillId="0" borderId="0" xfId="2" applyFont="1" applyAlignment="1" applyProtection="1">
      <alignment horizontal="center"/>
      <protection locked="0"/>
    </xf>
    <xf numFmtId="164" fontId="9" fillId="0" borderId="3" xfId="2" applyFont="1" applyBorder="1" applyProtection="1">
      <protection locked="0"/>
    </xf>
    <xf numFmtId="164" fontId="9" fillId="0" borderId="3" xfId="2" applyFont="1" applyBorder="1" applyAlignment="1" applyProtection="1">
      <alignment horizontal="right" vertical="center"/>
      <protection locked="0"/>
    </xf>
    <xf numFmtId="164" fontId="3" fillId="0" borderId="4" xfId="2" applyFont="1" applyFill="1" applyBorder="1" applyAlignment="1" applyProtection="1">
      <alignment vertical="center"/>
      <protection locked="0"/>
    </xf>
    <xf numFmtId="165" fontId="9" fillId="0" borderId="7" xfId="3" applyFont="1" applyFill="1" applyBorder="1" applyAlignment="1">
      <alignment vertical="center"/>
    </xf>
    <xf numFmtId="165" fontId="9" fillId="0" borderId="7" xfId="3" applyFont="1" applyFill="1" applyBorder="1" applyAlignment="1">
      <alignment horizontal="right" vertical="center"/>
    </xf>
    <xf numFmtId="9" fontId="9" fillId="0" borderId="2" xfId="4" applyFont="1" applyBorder="1" applyAlignment="1">
      <alignment horizontal="center" vertical="center"/>
    </xf>
    <xf numFmtId="164" fontId="9" fillId="0" borderId="0" xfId="2" applyFont="1" applyProtection="1"/>
    <xf numFmtId="164" fontId="9" fillId="0" borderId="0" xfId="2" applyFont="1" applyFill="1" applyBorder="1" applyAlignment="1" applyProtection="1"/>
    <xf numFmtId="164" fontId="8" fillId="0" borderId="0" xfId="2" applyFont="1" applyFill="1" applyAlignment="1">
      <alignment horizontal="center" vertical="center"/>
    </xf>
    <xf numFmtId="164" fontId="9" fillId="0" borderId="0" xfId="2" applyFont="1" applyFill="1" applyAlignment="1">
      <alignment horizontal="center"/>
    </xf>
    <xf numFmtId="164" fontId="15" fillId="0" borderId="4" xfId="2" applyFont="1" applyFill="1" applyBorder="1" applyAlignment="1" applyProtection="1">
      <alignment vertical="center"/>
      <protection locked="0"/>
    </xf>
    <xf numFmtId="165" fontId="8" fillId="0" borderId="3" xfId="3" applyFont="1" applyBorder="1" applyAlignment="1" applyProtection="1">
      <alignment horizontal="center" vertical="center"/>
      <protection locked="0"/>
    </xf>
    <xf numFmtId="165" fontId="9" fillId="0" borderId="3" xfId="3" applyFont="1" applyBorder="1" applyProtection="1">
      <protection locked="0"/>
    </xf>
    <xf numFmtId="165" fontId="9" fillId="0" borderId="3" xfId="3" applyFont="1" applyBorder="1" applyAlignment="1" applyProtection="1">
      <alignment horizontal="right" vertical="center"/>
      <protection locked="0"/>
    </xf>
    <xf numFmtId="165" fontId="9" fillId="0" borderId="4" xfId="3" applyFont="1" applyFill="1" applyBorder="1" applyAlignment="1" applyProtection="1">
      <protection locked="0"/>
    </xf>
    <xf numFmtId="165" fontId="8" fillId="0" borderId="3" xfId="3" applyFont="1" applyBorder="1" applyAlignment="1" applyProtection="1">
      <alignment horizontal="center"/>
      <protection locked="0"/>
    </xf>
    <xf numFmtId="165" fontId="9" fillId="0" borderId="3" xfId="3" applyFont="1" applyFill="1" applyBorder="1" applyProtection="1">
      <protection locked="0"/>
    </xf>
    <xf numFmtId="165" fontId="9" fillId="0" borderId="4" xfId="3" applyFont="1" applyFill="1" applyBorder="1" applyAlignment="1" applyProtection="1">
      <alignment vertical="center"/>
      <protection locked="0"/>
    </xf>
    <xf numFmtId="164" fontId="8" fillId="0" borderId="0" xfId="2" applyFont="1" applyAlignment="1">
      <alignment horizontal="center" vertical="center"/>
    </xf>
    <xf numFmtId="164" fontId="9" fillId="0" borderId="4" xfId="2" applyFont="1" applyFill="1" applyBorder="1" applyAlignment="1" applyProtection="1">
      <alignment vertical="center"/>
      <protection locked="0"/>
    </xf>
    <xf numFmtId="9" fontId="8" fillId="0" borderId="3" xfId="4" applyFont="1" applyBorder="1" applyAlignment="1" applyProtection="1">
      <alignment horizontal="center" vertical="center"/>
      <protection locked="0"/>
    </xf>
    <xf numFmtId="9" fontId="9" fillId="0" borderId="3" xfId="4" applyFont="1" applyBorder="1" applyProtection="1">
      <protection locked="0"/>
    </xf>
    <xf numFmtId="9" fontId="9" fillId="0" borderId="3" xfId="4" applyFont="1" applyBorder="1" applyAlignment="1" applyProtection="1">
      <alignment horizontal="center"/>
      <protection locked="0"/>
    </xf>
    <xf numFmtId="9" fontId="9" fillId="0" borderId="3" xfId="4" applyFont="1" applyBorder="1" applyAlignment="1" applyProtection="1">
      <alignment horizontal="right" vertical="center"/>
      <protection locked="0"/>
    </xf>
    <xf numFmtId="165" fontId="9" fillId="0" borderId="7" xfId="3" applyFont="1" applyFill="1" applyBorder="1" applyAlignment="1" applyProtection="1">
      <alignment vertical="center"/>
      <protection locked="0"/>
    </xf>
    <xf numFmtId="165" fontId="8" fillId="0" borderId="4" xfId="3" applyFont="1" applyFill="1" applyBorder="1" applyAlignment="1" applyProtection="1">
      <alignment vertical="center"/>
      <protection locked="0"/>
    </xf>
    <xf numFmtId="0" fontId="9" fillId="0" borderId="0" xfId="0" quotePrefix="1" applyFont="1" applyAlignment="1">
      <alignment horizontal="center" vertical="center"/>
    </xf>
    <xf numFmtId="0" fontId="9" fillId="0" borderId="0" xfId="0" applyFont="1" applyAlignment="1">
      <alignment wrapText="1"/>
    </xf>
    <xf numFmtId="164" fontId="9" fillId="0" borderId="0" xfId="2" applyFont="1" applyBorder="1" applyProtection="1">
      <protection locked="0"/>
    </xf>
    <xf numFmtId="165" fontId="9" fillId="0" borderId="0" xfId="3" applyFont="1" applyBorder="1" applyProtection="1">
      <protection locked="0"/>
    </xf>
    <xf numFmtId="0" fontId="9" fillId="0" borderId="0" xfId="0" applyFont="1" applyAlignment="1">
      <alignment vertical="top"/>
    </xf>
    <xf numFmtId="164" fontId="9" fillId="0" borderId="0" xfId="2" applyFont="1" applyBorder="1"/>
    <xf numFmtId="9" fontId="9" fillId="0" borderId="0" xfId="4" applyFont="1" applyBorder="1" applyProtection="1">
      <protection locked="0"/>
    </xf>
    <xf numFmtId="0" fontId="15" fillId="0" borderId="0" xfId="0" applyFont="1"/>
    <xf numFmtId="0" fontId="25" fillId="0" borderId="2" xfId="0" applyFont="1" applyBorder="1" applyAlignment="1">
      <alignment horizontal="left" vertical="top" wrapText="1"/>
    </xf>
  </cellXfs>
  <cellStyles count="5">
    <cellStyle name="Comma" xfId="3" builtinId="3"/>
    <cellStyle name="Currency" xfId="2" builtinId="4"/>
    <cellStyle name="Hyperlink" xfId="1"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seka@multiqs.co.z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50"/>
  <sheetViews>
    <sheetView tabSelected="1" view="pageBreakPreview" zoomScaleNormal="100" zoomScaleSheetLayoutView="100" workbookViewId="0"/>
  </sheetViews>
  <sheetFormatPr defaultRowHeight="14.5" x14ac:dyDescent="0.35"/>
  <cols>
    <col min="1" max="1" width="110.54296875" customWidth="1"/>
  </cols>
  <sheetData>
    <row r="1" spans="1:1" x14ac:dyDescent="0.35">
      <c r="A1" s="1"/>
    </row>
    <row r="2" spans="1:1" x14ac:dyDescent="0.35">
      <c r="A2" s="1"/>
    </row>
    <row r="3" spans="1:1" x14ac:dyDescent="0.35">
      <c r="A3" s="1"/>
    </row>
    <row r="4" spans="1:1" x14ac:dyDescent="0.35">
      <c r="A4" s="1"/>
    </row>
    <row r="5" spans="1:1" x14ac:dyDescent="0.35">
      <c r="A5" s="1"/>
    </row>
    <row r="6" spans="1:1" x14ac:dyDescent="0.35">
      <c r="A6" s="1"/>
    </row>
    <row r="7" spans="1:1" x14ac:dyDescent="0.35">
      <c r="A7" s="1"/>
    </row>
    <row r="8" spans="1:1" x14ac:dyDescent="0.35">
      <c r="A8" s="1"/>
    </row>
    <row r="9" spans="1:1" x14ac:dyDescent="0.35">
      <c r="A9" s="1"/>
    </row>
    <row r="10" spans="1:1" x14ac:dyDescent="0.35">
      <c r="A10" s="1"/>
    </row>
    <row r="11" spans="1:1" x14ac:dyDescent="0.35">
      <c r="A11" s="1"/>
    </row>
    <row r="12" spans="1:1" x14ac:dyDescent="0.35">
      <c r="A12" s="1"/>
    </row>
    <row r="13" spans="1:1" x14ac:dyDescent="0.35">
      <c r="A13" s="1"/>
    </row>
    <row r="14" spans="1:1" x14ac:dyDescent="0.35">
      <c r="A14" s="1"/>
    </row>
    <row r="15" spans="1:1" x14ac:dyDescent="0.35">
      <c r="A15" s="1"/>
    </row>
    <row r="16" spans="1:1" x14ac:dyDescent="0.35">
      <c r="A16" s="1"/>
    </row>
    <row r="17" spans="1:1" x14ac:dyDescent="0.35">
      <c r="A17" s="1"/>
    </row>
    <row r="18" spans="1:1" x14ac:dyDescent="0.35">
      <c r="A18" s="1"/>
    </row>
    <row r="19" spans="1:1" x14ac:dyDescent="0.35">
      <c r="A19" s="1"/>
    </row>
    <row r="20" spans="1:1" ht="18" x14ac:dyDescent="0.35">
      <c r="A20" s="2" t="s">
        <v>269</v>
      </c>
    </row>
    <row r="21" spans="1:1" x14ac:dyDescent="0.35">
      <c r="A21" s="1"/>
    </row>
    <row r="22" spans="1:1" x14ac:dyDescent="0.35">
      <c r="A22" s="1"/>
    </row>
    <row r="23" spans="1:1" x14ac:dyDescent="0.35">
      <c r="A23" s="1"/>
    </row>
    <row r="24" spans="1:1" x14ac:dyDescent="0.35">
      <c r="A24" s="1"/>
    </row>
    <row r="25" spans="1:1" x14ac:dyDescent="0.35">
      <c r="A25" s="1"/>
    </row>
    <row r="26" spans="1:1" x14ac:dyDescent="0.35">
      <c r="A26" s="1"/>
    </row>
    <row r="27" spans="1:1" x14ac:dyDescent="0.35">
      <c r="A27" s="1"/>
    </row>
    <row r="28" spans="1:1" x14ac:dyDescent="0.35">
      <c r="A28" s="1"/>
    </row>
    <row r="29" spans="1:1" x14ac:dyDescent="0.35">
      <c r="A29" s="1"/>
    </row>
    <row r="30" spans="1:1" x14ac:dyDescent="0.35">
      <c r="A30" s="1"/>
    </row>
    <row r="31" spans="1:1" x14ac:dyDescent="0.35">
      <c r="A31" s="1"/>
    </row>
    <row r="32" spans="1:1" x14ac:dyDescent="0.35">
      <c r="A32" s="1"/>
    </row>
    <row r="33" spans="1:1" x14ac:dyDescent="0.35">
      <c r="A33" s="1"/>
    </row>
    <row r="34" spans="1:1" x14ac:dyDescent="0.35">
      <c r="A34" s="1"/>
    </row>
    <row r="35" spans="1:1" x14ac:dyDescent="0.35">
      <c r="A35" s="1"/>
    </row>
    <row r="36" spans="1:1" x14ac:dyDescent="0.35">
      <c r="A36" s="1"/>
    </row>
    <row r="37" spans="1:1" x14ac:dyDescent="0.35">
      <c r="A37" s="1"/>
    </row>
    <row r="38" spans="1:1" x14ac:dyDescent="0.35">
      <c r="A38" s="1"/>
    </row>
    <row r="39" spans="1:1" x14ac:dyDescent="0.35">
      <c r="A39" s="1"/>
    </row>
    <row r="40" spans="1:1" x14ac:dyDescent="0.35">
      <c r="A40" s="1"/>
    </row>
    <row r="41" spans="1:1" x14ac:dyDescent="0.35">
      <c r="A41" s="1"/>
    </row>
    <row r="42" spans="1:1" x14ac:dyDescent="0.35">
      <c r="A42" s="1"/>
    </row>
    <row r="43" spans="1:1" x14ac:dyDescent="0.35">
      <c r="A43" s="1"/>
    </row>
    <row r="44" spans="1:1" x14ac:dyDescent="0.35">
      <c r="A44" s="1"/>
    </row>
    <row r="45" spans="1:1" x14ac:dyDescent="0.35">
      <c r="A45" s="1"/>
    </row>
    <row r="46" spans="1:1" x14ac:dyDescent="0.35">
      <c r="A46" s="1"/>
    </row>
    <row r="47" spans="1:1" x14ac:dyDescent="0.35">
      <c r="A47" s="1"/>
    </row>
    <row r="48" spans="1:1" x14ac:dyDescent="0.35">
      <c r="A48" s="1"/>
    </row>
    <row r="49" spans="1:1" x14ac:dyDescent="0.35">
      <c r="A49" s="1"/>
    </row>
    <row r="50" spans="1:1" x14ac:dyDescent="0.35">
      <c r="A50" s="1"/>
    </row>
  </sheetData>
  <sheetProtection algorithmName="SHA-512" hashValue="lFSK+KR9AnZF2Hd/zlY6c/ApOYFacrwAWCXAyyGEsSsw8ZheIqykDTPdSRqqQcmkSSlBp0tLfMUNen37VtiHyg==" saltValue="Qp2vUzoGVwpNkB/+w1MQnA==" spinCount="100000" sheet="1" objects="1" scenarios="1" formatColumns="0" formatRows="0"/>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3"/>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35">
      <c r="A3" s="17"/>
      <c r="B3" s="48"/>
      <c r="C3" s="52"/>
      <c r="D3" s="29" t="s">
        <v>394</v>
      </c>
      <c r="E3" s="13"/>
      <c r="F3" s="74"/>
      <c r="G3" s="156"/>
      <c r="H3" s="140"/>
    </row>
    <row r="4" spans="1:8" ht="17.5" x14ac:dyDescent="0.35">
      <c r="A4" s="17"/>
      <c r="B4" s="48"/>
      <c r="C4" s="52"/>
      <c r="D4" s="18"/>
      <c r="E4" s="13"/>
      <c r="F4" s="74"/>
      <c r="G4" s="156"/>
      <c r="H4" s="140"/>
    </row>
    <row r="5" spans="1:8" ht="18" x14ac:dyDescent="0.4">
      <c r="A5" s="17"/>
      <c r="B5" s="48"/>
      <c r="C5" s="52"/>
      <c r="D5" s="121" t="s">
        <v>395</v>
      </c>
      <c r="E5" s="13"/>
      <c r="F5" s="74"/>
      <c r="G5" s="156"/>
      <c r="H5" s="140"/>
    </row>
    <row r="6" spans="1:8" ht="17.5" x14ac:dyDescent="0.35">
      <c r="A6" s="17"/>
      <c r="B6" s="48"/>
      <c r="C6" s="52"/>
      <c r="D6" s="54"/>
      <c r="E6" s="13"/>
      <c r="F6" s="74"/>
      <c r="G6" s="156"/>
      <c r="H6" s="140"/>
    </row>
    <row r="7" spans="1:8" ht="210" x14ac:dyDescent="0.35">
      <c r="A7" s="17"/>
      <c r="B7" s="48"/>
      <c r="C7" s="52"/>
      <c r="D7" s="128" t="s">
        <v>396</v>
      </c>
      <c r="E7" s="13"/>
      <c r="F7" s="74"/>
      <c r="G7" s="156"/>
      <c r="H7" s="140"/>
    </row>
    <row r="8" spans="1:8" ht="17.5" x14ac:dyDescent="0.35">
      <c r="A8" s="17"/>
      <c r="B8" s="48"/>
      <c r="C8" s="52"/>
      <c r="D8" s="122"/>
      <c r="E8" s="13"/>
      <c r="F8" s="74"/>
      <c r="G8" s="156"/>
      <c r="H8" s="140"/>
    </row>
    <row r="9" spans="1:8" ht="17.5" x14ac:dyDescent="0.35">
      <c r="A9" s="17"/>
      <c r="B9" s="48"/>
      <c r="C9" s="52"/>
      <c r="D9" s="124" t="s">
        <v>100</v>
      </c>
      <c r="E9" s="13"/>
      <c r="F9" s="74"/>
      <c r="G9" s="156"/>
      <c r="H9" s="140"/>
    </row>
    <row r="10" spans="1:8" ht="17.5" x14ac:dyDescent="0.35">
      <c r="A10" s="17"/>
      <c r="B10" s="48"/>
      <c r="C10" s="52"/>
      <c r="D10" s="124"/>
      <c r="E10" s="13"/>
      <c r="F10" s="74"/>
      <c r="G10" s="156"/>
      <c r="H10" s="140"/>
    </row>
    <row r="11" spans="1:8" ht="18" x14ac:dyDescent="0.35">
      <c r="A11" s="17"/>
      <c r="B11" s="48"/>
      <c r="C11" s="52"/>
      <c r="D11" s="125" t="s">
        <v>196</v>
      </c>
      <c r="E11" s="13"/>
      <c r="F11" s="74"/>
      <c r="G11" s="156"/>
      <c r="H11" s="140"/>
    </row>
    <row r="12" spans="1:8" ht="18" x14ac:dyDescent="0.35">
      <c r="A12" s="17"/>
      <c r="B12" s="48"/>
      <c r="C12" s="52"/>
      <c r="D12" s="125"/>
      <c r="E12" s="13"/>
      <c r="F12" s="74"/>
      <c r="G12" s="156"/>
      <c r="H12" s="140"/>
    </row>
    <row r="13" spans="1:8" ht="52.5" x14ac:dyDescent="0.35">
      <c r="A13" s="17"/>
      <c r="B13" s="48"/>
      <c r="C13" s="52"/>
      <c r="D13" s="122" t="s">
        <v>495</v>
      </c>
      <c r="E13" s="13"/>
      <c r="F13" s="74"/>
      <c r="G13" s="156"/>
      <c r="H13" s="140"/>
    </row>
    <row r="14" spans="1:8" ht="18" x14ac:dyDescent="0.35">
      <c r="A14" s="17"/>
      <c r="B14" s="48"/>
      <c r="C14" s="52"/>
      <c r="D14" s="125"/>
      <c r="E14" s="13"/>
      <c r="F14" s="74"/>
      <c r="G14" s="156"/>
      <c r="H14" s="140"/>
    </row>
    <row r="15" spans="1:8" ht="18" x14ac:dyDescent="0.35">
      <c r="A15" s="17"/>
      <c r="B15" s="49" t="s">
        <v>198</v>
      </c>
      <c r="C15" s="45"/>
      <c r="D15" s="125" t="s">
        <v>197</v>
      </c>
      <c r="E15" s="13"/>
      <c r="F15" s="74"/>
      <c r="G15" s="156"/>
      <c r="H15" s="140"/>
    </row>
    <row r="16" spans="1:8" ht="18" x14ac:dyDescent="0.35">
      <c r="A16" s="17"/>
      <c r="B16" s="48"/>
      <c r="C16" s="52"/>
      <c r="D16" s="125"/>
      <c r="E16" s="13"/>
      <c r="F16" s="74"/>
      <c r="G16" s="156"/>
      <c r="H16" s="140"/>
    </row>
    <row r="17" spans="1:8" ht="35" x14ac:dyDescent="0.35">
      <c r="A17" s="17"/>
      <c r="B17" s="48" t="s">
        <v>200</v>
      </c>
      <c r="C17" s="52"/>
      <c r="D17" s="122" t="s">
        <v>199</v>
      </c>
      <c r="E17" s="13"/>
      <c r="F17" s="74"/>
      <c r="G17" s="156"/>
      <c r="H17" s="140"/>
    </row>
    <row r="18" spans="1:8" ht="18" x14ac:dyDescent="0.35">
      <c r="A18" s="17"/>
      <c r="B18" s="48"/>
      <c r="C18" s="52"/>
      <c r="D18" s="125"/>
      <c r="E18" s="13"/>
      <c r="F18" s="74"/>
      <c r="G18" s="156"/>
      <c r="H18" s="140"/>
    </row>
    <row r="19" spans="1:8" ht="17.5" x14ac:dyDescent="0.35">
      <c r="A19" s="17"/>
      <c r="B19" s="48" t="s">
        <v>201</v>
      </c>
      <c r="C19" s="52"/>
      <c r="D19" s="122" t="s">
        <v>491</v>
      </c>
      <c r="E19" s="13"/>
      <c r="F19" s="74"/>
      <c r="G19" s="156"/>
      <c r="H19" s="140"/>
    </row>
    <row r="20" spans="1:8" ht="18" x14ac:dyDescent="0.35">
      <c r="A20" s="17"/>
      <c r="B20" s="48"/>
      <c r="C20" s="52"/>
      <c r="D20" s="125"/>
      <c r="E20" s="13"/>
      <c r="F20" s="74"/>
      <c r="G20" s="156"/>
      <c r="H20" s="140"/>
    </row>
    <row r="21" spans="1:8" ht="35" x14ac:dyDescent="0.35">
      <c r="A21" s="17"/>
      <c r="B21" s="48" t="s">
        <v>203</v>
      </c>
      <c r="C21" s="52"/>
      <c r="D21" s="122" t="s">
        <v>202</v>
      </c>
      <c r="E21" s="13"/>
      <c r="F21" s="74"/>
      <c r="G21" s="156"/>
      <c r="H21" s="140"/>
    </row>
    <row r="22" spans="1:8" ht="18" x14ac:dyDescent="0.35">
      <c r="A22" s="17"/>
      <c r="B22" s="48"/>
      <c r="C22" s="52"/>
      <c r="D22" s="125"/>
      <c r="E22" s="13"/>
      <c r="F22" s="74"/>
      <c r="G22" s="156"/>
      <c r="H22" s="140"/>
    </row>
    <row r="23" spans="1:8" ht="17.5" x14ac:dyDescent="0.35">
      <c r="A23" s="17"/>
      <c r="B23" s="48" t="s">
        <v>205</v>
      </c>
      <c r="C23" s="52"/>
      <c r="D23" s="122" t="s">
        <v>204</v>
      </c>
      <c r="E23" s="13"/>
      <c r="F23" s="74"/>
      <c r="G23" s="156"/>
      <c r="H23" s="140"/>
    </row>
    <row r="24" spans="1:8" ht="18" x14ac:dyDescent="0.35">
      <c r="A24" s="17"/>
      <c r="B24" s="48"/>
      <c r="C24" s="52"/>
      <c r="D24" s="125"/>
      <c r="E24" s="13"/>
      <c r="F24" s="74"/>
      <c r="G24" s="156"/>
      <c r="H24" s="140"/>
    </row>
    <row r="25" spans="1:8" ht="18" x14ac:dyDescent="0.35">
      <c r="A25" s="17"/>
      <c r="B25" s="49" t="s">
        <v>198</v>
      </c>
      <c r="C25" s="45"/>
      <c r="D25" s="125" t="s">
        <v>206</v>
      </c>
      <c r="E25" s="13"/>
      <c r="F25" s="74"/>
      <c r="G25" s="156"/>
      <c r="H25" s="140"/>
    </row>
    <row r="26" spans="1:8" ht="18" x14ac:dyDescent="0.35">
      <c r="A26" s="17"/>
      <c r="B26" s="48"/>
      <c r="C26" s="52"/>
      <c r="D26" s="125"/>
      <c r="E26" s="13"/>
      <c r="F26" s="74"/>
      <c r="G26" s="156"/>
      <c r="H26" s="140"/>
    </row>
    <row r="27" spans="1:8" ht="17.5" x14ac:dyDescent="0.35">
      <c r="A27" s="17"/>
      <c r="B27" s="48" t="s">
        <v>208</v>
      </c>
      <c r="C27" s="52"/>
      <c r="D27" s="122" t="s">
        <v>207</v>
      </c>
      <c r="E27" s="13"/>
      <c r="F27" s="74"/>
      <c r="G27" s="156"/>
      <c r="H27" s="140"/>
    </row>
    <row r="28" spans="1:8" ht="18" x14ac:dyDescent="0.35">
      <c r="A28" s="17"/>
      <c r="B28" s="48"/>
      <c r="C28" s="52"/>
      <c r="D28" s="125"/>
      <c r="E28" s="13"/>
      <c r="F28" s="74"/>
      <c r="G28" s="156"/>
      <c r="H28" s="140"/>
    </row>
    <row r="29" spans="1:8" ht="18" x14ac:dyDescent="0.35">
      <c r="A29" s="17"/>
      <c r="B29" s="49" t="s">
        <v>198</v>
      </c>
      <c r="C29" s="45"/>
      <c r="D29" s="125" t="s">
        <v>209</v>
      </c>
      <c r="E29" s="13"/>
      <c r="F29" s="74"/>
      <c r="G29" s="156"/>
      <c r="H29" s="140"/>
    </row>
    <row r="30" spans="1:8" ht="18" x14ac:dyDescent="0.35">
      <c r="A30" s="17"/>
      <c r="B30" s="48"/>
      <c r="C30" s="52"/>
      <c r="D30" s="125"/>
      <c r="E30" s="13"/>
      <c r="F30" s="74"/>
      <c r="G30" s="156"/>
      <c r="H30" s="140"/>
    </row>
    <row r="31" spans="1:8" ht="17.5" x14ac:dyDescent="0.35">
      <c r="A31" s="17"/>
      <c r="B31" s="48" t="s">
        <v>247</v>
      </c>
      <c r="C31" s="52"/>
      <c r="D31" s="122" t="s">
        <v>210</v>
      </c>
      <c r="E31" s="13"/>
      <c r="F31" s="74"/>
      <c r="G31" s="156"/>
      <c r="H31" s="140"/>
    </row>
    <row r="32" spans="1:8" ht="17.5" x14ac:dyDescent="0.35">
      <c r="A32" s="17"/>
      <c r="B32" s="48"/>
      <c r="C32" s="52"/>
      <c r="D32" s="126"/>
      <c r="E32" s="13"/>
      <c r="F32" s="74"/>
      <c r="G32" s="156"/>
      <c r="H32" s="140"/>
    </row>
    <row r="33" spans="1:8" ht="17.5" x14ac:dyDescent="0.35">
      <c r="A33" s="17"/>
      <c r="B33" s="48"/>
      <c r="C33" s="52"/>
      <c r="D33" s="126"/>
      <c r="E33" s="13"/>
      <c r="F33" s="74"/>
      <c r="G33" s="156"/>
      <c r="H33" s="140"/>
    </row>
    <row r="34" spans="1:8" ht="17.5" x14ac:dyDescent="0.35">
      <c r="A34" s="17"/>
      <c r="B34" s="48"/>
      <c r="C34" s="52"/>
      <c r="D34" s="126"/>
      <c r="E34" s="13"/>
      <c r="F34" s="74"/>
      <c r="G34" s="156"/>
      <c r="H34" s="140"/>
    </row>
    <row r="35" spans="1:8" ht="17.5" x14ac:dyDescent="0.35">
      <c r="A35" s="17"/>
      <c r="B35" s="48"/>
      <c r="C35" s="52"/>
      <c r="D35" s="126"/>
      <c r="E35" s="13"/>
      <c r="F35" s="74"/>
      <c r="G35" s="156"/>
      <c r="H35" s="140"/>
    </row>
    <row r="36" spans="1:8" ht="17.5" x14ac:dyDescent="0.35">
      <c r="A36" s="17"/>
      <c r="B36" s="48"/>
      <c r="C36" s="52"/>
      <c r="D36" s="126"/>
      <c r="E36" s="13"/>
      <c r="F36" s="74"/>
      <c r="G36" s="156"/>
      <c r="H36" s="140"/>
    </row>
    <row r="37" spans="1:8" ht="17.5" x14ac:dyDescent="0.35">
      <c r="A37" s="17"/>
      <c r="B37" s="48"/>
      <c r="C37" s="52"/>
      <c r="D37" s="56"/>
      <c r="E37" s="13"/>
      <c r="F37" s="74"/>
      <c r="G37" s="156"/>
      <c r="H37" s="140"/>
    </row>
    <row r="38" spans="1:8" ht="17.5" x14ac:dyDescent="0.35">
      <c r="A38" s="17"/>
      <c r="B38" s="48"/>
      <c r="C38" s="52"/>
      <c r="D38" s="56"/>
      <c r="E38" s="13"/>
      <c r="F38" s="74"/>
      <c r="G38" s="156"/>
      <c r="H38" s="140"/>
    </row>
    <row r="39" spans="1:8" ht="17.5" x14ac:dyDescent="0.35">
      <c r="A39" s="17"/>
      <c r="B39" s="48"/>
      <c r="C39" s="52"/>
      <c r="D39" s="56"/>
      <c r="E39" s="13"/>
      <c r="F39" s="74"/>
      <c r="G39" s="156"/>
      <c r="H39" s="140"/>
    </row>
    <row r="40" spans="1:8" ht="17.5" x14ac:dyDescent="0.35">
      <c r="A40" s="17"/>
      <c r="B40" s="48"/>
      <c r="C40" s="52"/>
      <c r="D40" s="56"/>
      <c r="E40" s="13"/>
      <c r="F40" s="74"/>
      <c r="G40" s="156"/>
      <c r="H40" s="140"/>
    </row>
    <row r="41" spans="1:8" ht="17.5" x14ac:dyDescent="0.35">
      <c r="A41" s="17"/>
      <c r="B41" s="48"/>
      <c r="C41" s="52"/>
      <c r="D41" s="56"/>
      <c r="E41" s="13"/>
      <c r="F41" s="74"/>
      <c r="G41" s="156"/>
      <c r="H41" s="140"/>
    </row>
    <row r="42" spans="1:8" ht="17.5" x14ac:dyDescent="0.35">
      <c r="A42" s="17"/>
      <c r="B42" s="48"/>
      <c r="C42" s="52"/>
      <c r="D42" s="56"/>
      <c r="E42" s="13"/>
      <c r="F42" s="74"/>
      <c r="G42" s="156"/>
      <c r="H42" s="140"/>
    </row>
    <row r="43" spans="1:8" ht="36" x14ac:dyDescent="0.35">
      <c r="A43" s="17"/>
      <c r="B43" s="49" t="s">
        <v>198</v>
      </c>
      <c r="C43" s="45"/>
      <c r="D43" s="58" t="s">
        <v>847</v>
      </c>
      <c r="E43" s="13"/>
      <c r="F43" s="74"/>
      <c r="G43" s="156"/>
      <c r="H43" s="140"/>
    </row>
    <row r="44" spans="1:8" ht="18" x14ac:dyDescent="0.35">
      <c r="A44" s="17"/>
      <c r="B44" s="48"/>
      <c r="C44" s="52"/>
      <c r="D44" s="58"/>
      <c r="E44" s="13"/>
      <c r="F44" s="74"/>
      <c r="G44" s="156"/>
      <c r="H44" s="140"/>
    </row>
    <row r="45" spans="1:8" ht="70" x14ac:dyDescent="0.35">
      <c r="A45" s="17"/>
      <c r="B45" s="48" t="s">
        <v>248</v>
      </c>
      <c r="C45" s="52"/>
      <c r="D45" s="18" t="s">
        <v>231</v>
      </c>
      <c r="E45" s="13"/>
      <c r="F45" s="74"/>
      <c r="G45" s="156"/>
      <c r="H45" s="140"/>
    </row>
    <row r="46" spans="1:8" ht="17.5" x14ac:dyDescent="0.35">
      <c r="A46" s="17"/>
      <c r="B46" s="48"/>
      <c r="C46" s="52"/>
      <c r="D46" s="41"/>
      <c r="E46" s="13"/>
      <c r="F46" s="74"/>
      <c r="G46" s="156"/>
      <c r="H46" s="140"/>
    </row>
    <row r="47" spans="1:8" ht="36" x14ac:dyDescent="0.35">
      <c r="A47" s="17"/>
      <c r="B47" s="49" t="s">
        <v>198</v>
      </c>
      <c r="C47" s="45"/>
      <c r="D47" s="58" t="s">
        <v>211</v>
      </c>
      <c r="E47" s="13"/>
      <c r="F47" s="74"/>
      <c r="G47" s="156"/>
      <c r="H47" s="140"/>
    </row>
    <row r="48" spans="1:8" ht="18" x14ac:dyDescent="0.35">
      <c r="A48" s="17"/>
      <c r="B48" s="48"/>
      <c r="C48" s="52"/>
      <c r="D48" s="58"/>
      <c r="E48" s="13"/>
      <c r="F48" s="74"/>
      <c r="G48" s="156"/>
      <c r="H48" s="140"/>
    </row>
    <row r="49" spans="1:8" ht="70" x14ac:dyDescent="0.35">
      <c r="A49" s="17"/>
      <c r="B49" s="48" t="s">
        <v>249</v>
      </c>
      <c r="C49" s="52"/>
      <c r="D49" s="57" t="s">
        <v>230</v>
      </c>
      <c r="E49" s="13"/>
      <c r="F49" s="74"/>
      <c r="G49" s="156"/>
      <c r="H49" s="140"/>
    </row>
    <row r="50" spans="1:8" ht="17.5" x14ac:dyDescent="0.35">
      <c r="A50" s="17"/>
      <c r="B50" s="48"/>
      <c r="C50" s="52"/>
      <c r="D50" s="41"/>
      <c r="E50" s="13"/>
      <c r="F50" s="74"/>
      <c r="G50" s="156"/>
      <c r="H50" s="140"/>
    </row>
    <row r="51" spans="1:8" ht="18" x14ac:dyDescent="0.35">
      <c r="A51" s="17"/>
      <c r="B51" s="49" t="s">
        <v>198</v>
      </c>
      <c r="C51" s="45"/>
      <c r="D51" s="58" t="s">
        <v>1021</v>
      </c>
      <c r="E51" s="13"/>
      <c r="F51" s="74"/>
      <c r="G51" s="156"/>
      <c r="H51" s="140"/>
    </row>
    <row r="52" spans="1:8" ht="17.5" x14ac:dyDescent="0.35">
      <c r="A52" s="17"/>
      <c r="B52" s="48"/>
      <c r="C52" s="52"/>
      <c r="D52" s="57"/>
      <c r="E52" s="13"/>
      <c r="F52" s="74"/>
      <c r="G52" s="156"/>
      <c r="H52" s="140"/>
    </row>
    <row r="53" spans="1:8" ht="35" x14ac:dyDescent="0.35">
      <c r="A53" s="17"/>
      <c r="B53" s="48" t="s">
        <v>250</v>
      </c>
      <c r="C53" s="52"/>
      <c r="D53" s="57" t="s">
        <v>1022</v>
      </c>
      <c r="E53" s="13"/>
      <c r="F53" s="74"/>
      <c r="G53" s="156"/>
      <c r="H53" s="140"/>
    </row>
    <row r="54" spans="1:8" ht="17.5" x14ac:dyDescent="0.35">
      <c r="A54" s="17"/>
      <c r="B54" s="48"/>
      <c r="C54" s="52"/>
      <c r="D54" s="41"/>
      <c r="E54" s="13"/>
      <c r="F54" s="74"/>
      <c r="G54" s="156"/>
      <c r="H54" s="140"/>
    </row>
    <row r="55" spans="1:8" ht="36" x14ac:dyDescent="0.35">
      <c r="A55" s="17"/>
      <c r="B55" s="49" t="s">
        <v>198</v>
      </c>
      <c r="C55" s="45"/>
      <c r="D55" s="58" t="s">
        <v>696</v>
      </c>
      <c r="E55" s="13"/>
      <c r="F55" s="74"/>
      <c r="G55" s="156"/>
      <c r="H55" s="140"/>
    </row>
    <row r="56" spans="1:8" ht="17.5" x14ac:dyDescent="0.35">
      <c r="A56" s="17"/>
      <c r="B56" s="48"/>
      <c r="C56" s="52"/>
      <c r="D56" s="57"/>
      <c r="E56" s="13"/>
      <c r="F56" s="74"/>
      <c r="G56" s="156"/>
      <c r="H56" s="140"/>
    </row>
    <row r="57" spans="1:8" ht="52.5" x14ac:dyDescent="0.35">
      <c r="A57" s="17"/>
      <c r="B57" s="48" t="s">
        <v>251</v>
      </c>
      <c r="C57" s="52"/>
      <c r="D57" s="57" t="s">
        <v>697</v>
      </c>
      <c r="E57" s="13"/>
      <c r="F57" s="74"/>
      <c r="G57" s="156"/>
      <c r="H57" s="140"/>
    </row>
    <row r="58" spans="1:8" ht="18" x14ac:dyDescent="0.35">
      <c r="A58" s="17"/>
      <c r="B58" s="48"/>
      <c r="C58" s="52"/>
      <c r="D58" s="58"/>
      <c r="E58" s="13"/>
      <c r="F58" s="74"/>
      <c r="G58" s="156"/>
      <c r="H58" s="140"/>
    </row>
    <row r="59" spans="1:8" ht="18" x14ac:dyDescent="0.35">
      <c r="A59" s="17"/>
      <c r="B59" s="49" t="s">
        <v>198</v>
      </c>
      <c r="C59" s="45"/>
      <c r="D59" s="58" t="s">
        <v>228</v>
      </c>
      <c r="E59" s="13"/>
      <c r="F59" s="74"/>
      <c r="G59" s="156"/>
      <c r="H59" s="140"/>
    </row>
    <row r="60" spans="1:8" ht="17.5" x14ac:dyDescent="0.35">
      <c r="A60" s="17"/>
      <c r="B60" s="48"/>
      <c r="C60" s="52"/>
      <c r="D60" s="57"/>
      <c r="E60" s="13"/>
      <c r="F60" s="74"/>
      <c r="G60" s="156"/>
      <c r="H60" s="140"/>
    </row>
    <row r="61" spans="1:8" ht="52.5" x14ac:dyDescent="0.35">
      <c r="A61" s="17"/>
      <c r="B61" s="48" t="s">
        <v>488</v>
      </c>
      <c r="C61" s="52"/>
      <c r="D61" s="57" t="s">
        <v>229</v>
      </c>
      <c r="E61" s="13"/>
      <c r="F61" s="74"/>
      <c r="G61" s="156"/>
      <c r="H61" s="140"/>
    </row>
    <row r="62" spans="1:8" ht="17.5" x14ac:dyDescent="0.35">
      <c r="A62" s="17"/>
      <c r="B62" s="48"/>
      <c r="C62" s="52"/>
      <c r="D62" s="57"/>
      <c r="E62" s="13"/>
      <c r="F62" s="74"/>
      <c r="G62" s="156"/>
      <c r="H62" s="140"/>
    </row>
    <row r="63" spans="1:8" ht="18" x14ac:dyDescent="0.35">
      <c r="A63" s="17"/>
      <c r="B63" s="49" t="s">
        <v>198</v>
      </c>
      <c r="C63" s="45"/>
      <c r="D63" s="58" t="s">
        <v>487</v>
      </c>
      <c r="E63" s="13"/>
      <c r="F63" s="74"/>
      <c r="G63" s="156"/>
      <c r="H63" s="140"/>
    </row>
    <row r="64" spans="1:8" ht="17.5" x14ac:dyDescent="0.35">
      <c r="A64" s="17"/>
      <c r="B64" s="48"/>
      <c r="C64" s="52"/>
      <c r="D64" s="57"/>
      <c r="E64" s="13"/>
      <c r="F64" s="74"/>
      <c r="G64" s="156"/>
      <c r="H64" s="140"/>
    </row>
    <row r="65" spans="1:8" ht="52.5" x14ac:dyDescent="0.35">
      <c r="A65" s="17"/>
      <c r="B65" s="48" t="s">
        <v>698</v>
      </c>
      <c r="C65" s="52"/>
      <c r="D65" s="57" t="s">
        <v>489</v>
      </c>
      <c r="E65" s="13"/>
      <c r="F65" s="74"/>
      <c r="G65" s="156"/>
      <c r="H65" s="140"/>
    </row>
    <row r="66" spans="1:8" ht="18" x14ac:dyDescent="0.35">
      <c r="A66" s="17"/>
      <c r="B66" s="48"/>
      <c r="C66" s="52"/>
      <c r="D66" s="58"/>
      <c r="E66" s="13"/>
      <c r="F66" s="74"/>
      <c r="G66" s="156"/>
      <c r="H66" s="140"/>
    </row>
    <row r="67" spans="1:8" ht="18" x14ac:dyDescent="0.35">
      <c r="A67" s="17"/>
      <c r="B67" s="48"/>
      <c r="C67" s="52"/>
      <c r="D67" s="58" t="s">
        <v>212</v>
      </c>
      <c r="E67" s="13"/>
      <c r="F67" s="74"/>
      <c r="G67" s="156"/>
      <c r="H67" s="140"/>
    </row>
    <row r="68" spans="1:8" ht="18" x14ac:dyDescent="0.35">
      <c r="A68" s="17"/>
      <c r="B68" s="48"/>
      <c r="C68" s="52"/>
      <c r="D68" s="58"/>
      <c r="E68" s="13"/>
      <c r="F68" s="74"/>
      <c r="G68" s="156"/>
      <c r="H68" s="140"/>
    </row>
    <row r="69" spans="1:8" ht="192.5" x14ac:dyDescent="0.35">
      <c r="A69" s="17"/>
      <c r="B69" s="48"/>
      <c r="C69" s="52"/>
      <c r="D69" s="57" t="s">
        <v>493</v>
      </c>
      <c r="E69" s="13"/>
      <c r="F69" s="74"/>
      <c r="G69" s="156"/>
      <c r="H69" s="140"/>
    </row>
    <row r="70" spans="1:8" ht="17.5" x14ac:dyDescent="0.35">
      <c r="A70" s="17"/>
      <c r="B70" s="48"/>
      <c r="C70" s="52"/>
      <c r="D70" s="57"/>
      <c r="E70" s="13"/>
      <c r="F70" s="74"/>
      <c r="G70" s="156"/>
      <c r="H70" s="140"/>
    </row>
    <row r="71" spans="1:8" ht="17.5" x14ac:dyDescent="0.35">
      <c r="A71" s="17"/>
      <c r="B71" s="48"/>
      <c r="C71" s="52"/>
      <c r="D71" s="57"/>
      <c r="E71" s="13"/>
      <c r="F71" s="74"/>
      <c r="G71" s="156"/>
      <c r="H71" s="140"/>
    </row>
    <row r="72" spans="1:8" ht="17.5" x14ac:dyDescent="0.35">
      <c r="A72" s="17"/>
      <c r="B72" s="48"/>
      <c r="C72" s="52"/>
      <c r="D72" s="57"/>
      <c r="E72" s="13"/>
      <c r="F72" s="74"/>
      <c r="G72" s="156"/>
      <c r="H72" s="140"/>
    </row>
    <row r="73" spans="1:8" ht="66.650000000000006" customHeight="1" x14ac:dyDescent="0.35">
      <c r="A73" s="17"/>
      <c r="B73" s="48"/>
      <c r="C73" s="52"/>
      <c r="D73" s="15" t="s">
        <v>494</v>
      </c>
      <c r="E73" s="13"/>
      <c r="F73" s="74"/>
      <c r="G73" s="156"/>
      <c r="H73" s="140"/>
    </row>
    <row r="74" spans="1:8" ht="17.5" x14ac:dyDescent="0.35">
      <c r="A74" s="17"/>
      <c r="B74" s="48"/>
      <c r="C74" s="52"/>
      <c r="D74" s="57"/>
      <c r="E74" s="13"/>
      <c r="F74" s="74"/>
      <c r="G74" s="156"/>
      <c r="H74" s="140"/>
    </row>
    <row r="75" spans="1:8" ht="17.5" x14ac:dyDescent="0.35">
      <c r="A75" s="17"/>
      <c r="B75" s="48"/>
      <c r="C75" s="52"/>
      <c r="D75" s="76" t="s">
        <v>100</v>
      </c>
      <c r="E75" s="13"/>
      <c r="F75" s="74"/>
      <c r="G75" s="156"/>
      <c r="H75" s="140"/>
    </row>
    <row r="76" spans="1:8" ht="17.5" x14ac:dyDescent="0.35">
      <c r="A76" s="17"/>
      <c r="B76" s="48"/>
      <c r="C76" s="52"/>
      <c r="D76" s="76"/>
      <c r="E76" s="13"/>
      <c r="F76" s="74"/>
      <c r="G76" s="156"/>
      <c r="H76" s="140"/>
    </row>
    <row r="77" spans="1:8" ht="18" x14ac:dyDescent="0.35">
      <c r="A77" s="17"/>
      <c r="B77" s="48"/>
      <c r="C77" s="52"/>
      <c r="D77" s="58"/>
      <c r="E77" s="13"/>
      <c r="F77" s="74"/>
      <c r="G77" s="156"/>
      <c r="H77" s="140"/>
    </row>
    <row r="78" spans="1:8" ht="18" x14ac:dyDescent="0.35">
      <c r="A78" s="17"/>
      <c r="B78" s="48"/>
      <c r="C78" s="52"/>
      <c r="D78" s="58"/>
      <c r="E78" s="13"/>
      <c r="F78" s="74"/>
      <c r="G78" s="156"/>
      <c r="H78" s="140"/>
    </row>
    <row r="79" spans="1:8" ht="18" x14ac:dyDescent="0.35">
      <c r="A79" s="17"/>
      <c r="B79" s="48"/>
      <c r="C79" s="52"/>
      <c r="D79" s="58"/>
      <c r="E79" s="13"/>
      <c r="F79" s="74"/>
      <c r="G79" s="156"/>
      <c r="H79" s="140"/>
    </row>
    <row r="80" spans="1:8" ht="18" x14ac:dyDescent="0.35">
      <c r="A80" s="17"/>
      <c r="B80" s="48"/>
      <c r="C80" s="52"/>
      <c r="D80" s="58"/>
      <c r="E80" s="13"/>
      <c r="F80" s="74"/>
      <c r="G80" s="156"/>
      <c r="H80" s="140"/>
    </row>
    <row r="81" spans="1:8" ht="17.5" x14ac:dyDescent="0.35">
      <c r="A81" s="17"/>
      <c r="B81" s="48"/>
      <c r="C81" s="52"/>
      <c r="D81" s="18"/>
      <c r="E81" s="13"/>
      <c r="F81" s="74"/>
      <c r="G81" s="156"/>
      <c r="H81" s="140"/>
    </row>
    <row r="82" spans="1:8" ht="17.5" x14ac:dyDescent="0.35">
      <c r="A82" s="17"/>
      <c r="B82" s="48"/>
      <c r="C82" s="52"/>
      <c r="D82" s="18"/>
      <c r="E82" s="13"/>
      <c r="F82" s="74"/>
      <c r="G82" s="156"/>
      <c r="H82" s="140"/>
    </row>
    <row r="83" spans="1:8" ht="17.5" x14ac:dyDescent="0.35">
      <c r="A83" s="17"/>
      <c r="B83" s="48"/>
      <c r="C83" s="52"/>
      <c r="D83" s="18"/>
      <c r="E83" s="13"/>
      <c r="F83" s="74"/>
      <c r="G83" s="156"/>
      <c r="H83" s="140"/>
    </row>
    <row r="84" spans="1:8" ht="17.5" x14ac:dyDescent="0.35">
      <c r="A84" s="17"/>
      <c r="B84" s="48"/>
      <c r="C84" s="52"/>
      <c r="D84" s="18"/>
      <c r="E84" s="13"/>
      <c r="F84" s="74"/>
      <c r="G84" s="156"/>
      <c r="H84" s="140"/>
    </row>
    <row r="85" spans="1:8" ht="17.5" x14ac:dyDescent="0.35">
      <c r="A85" s="17"/>
      <c r="B85" s="48"/>
      <c r="C85" s="52"/>
      <c r="D85" s="18"/>
      <c r="E85" s="13"/>
      <c r="F85" s="74"/>
      <c r="G85" s="156"/>
      <c r="H85" s="140"/>
    </row>
    <row r="86" spans="1:8" ht="17.5" x14ac:dyDescent="0.35">
      <c r="A86" s="17"/>
      <c r="B86" s="48"/>
      <c r="C86" s="52"/>
      <c r="D86" s="18"/>
      <c r="E86" s="13"/>
      <c r="F86" s="74"/>
      <c r="G86" s="156"/>
      <c r="H86" s="140"/>
    </row>
    <row r="87" spans="1:8" s="47" customFormat="1" ht="17.5" x14ac:dyDescent="0.35">
      <c r="A87" s="17"/>
      <c r="B87" s="48"/>
      <c r="C87" s="52"/>
      <c r="D87" s="18"/>
      <c r="E87" s="13"/>
      <c r="F87" s="74"/>
      <c r="G87" s="156"/>
      <c r="H87" s="140"/>
    </row>
    <row r="88" spans="1:8" s="47" customFormat="1" ht="17.5" x14ac:dyDescent="0.35">
      <c r="A88" s="17"/>
      <c r="B88" s="48"/>
      <c r="C88" s="52"/>
      <c r="D88" s="18"/>
      <c r="E88" s="13"/>
      <c r="F88" s="74"/>
      <c r="G88" s="156"/>
      <c r="H88" s="140"/>
    </row>
    <row r="89" spans="1:8" s="47" customFormat="1" ht="17.5" x14ac:dyDescent="0.35">
      <c r="A89" s="17"/>
      <c r="B89" s="48"/>
      <c r="C89" s="52"/>
      <c r="D89" s="18"/>
      <c r="E89" s="13"/>
      <c r="F89" s="74"/>
      <c r="G89" s="156"/>
      <c r="H89" s="140"/>
    </row>
    <row r="90" spans="1:8" s="47" customFormat="1" ht="17.5" x14ac:dyDescent="0.35">
      <c r="A90" s="17"/>
      <c r="B90" s="48"/>
      <c r="C90" s="52"/>
      <c r="D90" s="18"/>
      <c r="E90" s="13"/>
      <c r="F90" s="74"/>
      <c r="G90" s="156"/>
      <c r="H90" s="140"/>
    </row>
    <row r="91" spans="1:8" s="47" customFormat="1" ht="17.5" x14ac:dyDescent="0.35">
      <c r="A91" s="17"/>
      <c r="B91" s="48"/>
      <c r="C91" s="52"/>
      <c r="D91" s="18"/>
      <c r="E91" s="13"/>
      <c r="F91" s="74"/>
      <c r="G91" s="156"/>
      <c r="H91" s="140"/>
    </row>
    <row r="92" spans="1:8" s="47" customFormat="1" ht="17.5" x14ac:dyDescent="0.35">
      <c r="A92" s="17"/>
      <c r="B92" s="48"/>
      <c r="C92" s="52"/>
      <c r="D92" s="18"/>
      <c r="E92" s="13"/>
      <c r="F92" s="74"/>
      <c r="G92" s="156"/>
      <c r="H92" s="140"/>
    </row>
    <row r="93" spans="1:8" s="47" customFormat="1" ht="17.5" x14ac:dyDescent="0.35">
      <c r="A93" s="17"/>
      <c r="B93" s="48"/>
      <c r="C93" s="52"/>
      <c r="D93" s="18"/>
      <c r="E93" s="13"/>
      <c r="F93" s="74"/>
      <c r="G93" s="156"/>
      <c r="H93" s="140"/>
    </row>
    <row r="94" spans="1:8" s="47" customFormat="1" ht="17.5" x14ac:dyDescent="0.35">
      <c r="A94" s="17"/>
      <c r="B94" s="48"/>
      <c r="C94" s="52"/>
      <c r="D94" s="18"/>
      <c r="E94" s="13"/>
      <c r="F94" s="74"/>
      <c r="G94" s="156"/>
      <c r="H94" s="140"/>
    </row>
    <row r="95" spans="1:8" s="47" customFormat="1" ht="17.5" x14ac:dyDescent="0.35">
      <c r="A95" s="17"/>
      <c r="B95" s="48"/>
      <c r="C95" s="52"/>
      <c r="D95" s="18"/>
      <c r="E95" s="13"/>
      <c r="F95" s="74"/>
      <c r="G95" s="156"/>
      <c r="H95" s="140"/>
    </row>
    <row r="96" spans="1:8" s="47" customFormat="1" ht="17.5" x14ac:dyDescent="0.35">
      <c r="A96" s="17"/>
      <c r="B96" s="48"/>
      <c r="C96" s="52"/>
      <c r="D96" s="18"/>
      <c r="E96" s="13"/>
      <c r="F96" s="74"/>
      <c r="G96" s="156"/>
      <c r="H96" s="140"/>
    </row>
    <row r="97" spans="1:8" s="47" customFormat="1" ht="17.5" x14ac:dyDescent="0.35">
      <c r="A97" s="17"/>
      <c r="B97" s="48"/>
      <c r="C97" s="52"/>
      <c r="D97" s="18"/>
      <c r="E97" s="13"/>
      <c r="F97" s="74"/>
      <c r="G97" s="156"/>
      <c r="H97" s="140"/>
    </row>
    <row r="98" spans="1:8" s="47" customFormat="1" ht="17.5" x14ac:dyDescent="0.35">
      <c r="A98" s="17"/>
      <c r="B98" s="48"/>
      <c r="C98" s="52"/>
      <c r="D98" s="18"/>
      <c r="E98" s="13"/>
      <c r="F98" s="74"/>
      <c r="G98" s="156"/>
      <c r="H98" s="140"/>
    </row>
    <row r="99" spans="1:8" s="47" customFormat="1" ht="17.5" x14ac:dyDescent="0.35">
      <c r="A99" s="17"/>
      <c r="B99" s="48"/>
      <c r="C99" s="52"/>
      <c r="D99" s="18"/>
      <c r="E99" s="13"/>
      <c r="F99" s="74"/>
      <c r="G99" s="156"/>
      <c r="H99" s="140"/>
    </row>
    <row r="100" spans="1:8" s="47" customFormat="1" ht="17.5" x14ac:dyDescent="0.35">
      <c r="A100" s="17"/>
      <c r="B100" s="48"/>
      <c r="C100" s="52"/>
      <c r="D100" s="18"/>
      <c r="E100" s="13"/>
      <c r="F100" s="74"/>
      <c r="G100" s="156"/>
      <c r="H100" s="140"/>
    </row>
    <row r="101" spans="1:8" s="47" customFormat="1" ht="17.5" x14ac:dyDescent="0.35">
      <c r="A101" s="17"/>
      <c r="B101" s="48"/>
      <c r="C101" s="52"/>
      <c r="D101" s="18"/>
      <c r="E101" s="13"/>
      <c r="F101" s="74"/>
      <c r="G101" s="156"/>
      <c r="H101" s="140"/>
    </row>
    <row r="102" spans="1:8" s="47" customFormat="1" ht="17.5" x14ac:dyDescent="0.35">
      <c r="A102" s="17"/>
      <c r="B102" s="48"/>
      <c r="C102" s="52"/>
      <c r="D102" s="18"/>
      <c r="E102" s="13"/>
      <c r="F102" s="74"/>
      <c r="G102" s="156"/>
      <c r="H102" s="140"/>
    </row>
    <row r="103" spans="1:8" s="47" customFormat="1" ht="17.5" x14ac:dyDescent="0.35">
      <c r="A103" s="17"/>
      <c r="B103" s="48"/>
      <c r="C103" s="52"/>
      <c r="D103" s="18"/>
      <c r="E103" s="13"/>
      <c r="F103" s="74"/>
      <c r="G103" s="156"/>
      <c r="H103" s="140"/>
    </row>
    <row r="104" spans="1:8" s="47" customFormat="1" ht="17.5" x14ac:dyDescent="0.35">
      <c r="A104" s="17"/>
      <c r="B104" s="48"/>
      <c r="C104" s="52"/>
      <c r="D104" s="18"/>
      <c r="E104" s="13"/>
      <c r="F104" s="74"/>
      <c r="G104" s="156"/>
      <c r="H104" s="140"/>
    </row>
    <row r="105" spans="1:8" s="47" customFormat="1" ht="17.5" x14ac:dyDescent="0.35">
      <c r="A105" s="17"/>
      <c r="B105" s="48"/>
      <c r="C105" s="52"/>
      <c r="D105" s="18"/>
      <c r="E105" s="13"/>
      <c r="F105" s="74"/>
      <c r="G105" s="156"/>
      <c r="H105" s="140"/>
    </row>
    <row r="106" spans="1:8" s="47" customFormat="1" ht="17.5" x14ac:dyDescent="0.35">
      <c r="A106" s="17"/>
      <c r="B106" s="48"/>
      <c r="C106" s="52"/>
      <c r="D106" s="18"/>
      <c r="E106" s="13"/>
      <c r="F106" s="74"/>
      <c r="G106" s="156"/>
      <c r="H106" s="140"/>
    </row>
    <row r="107" spans="1:8" s="47" customFormat="1" ht="17.5" x14ac:dyDescent="0.35">
      <c r="A107" s="17"/>
      <c r="B107" s="48"/>
      <c r="C107" s="52"/>
      <c r="D107" s="18"/>
      <c r="E107" s="13"/>
      <c r="F107" s="74"/>
      <c r="G107" s="156"/>
      <c r="H107" s="140"/>
    </row>
    <row r="108" spans="1:8" s="47" customFormat="1" ht="17.5" x14ac:dyDescent="0.35">
      <c r="A108" s="17"/>
      <c r="B108" s="48"/>
      <c r="C108" s="52"/>
      <c r="D108" s="18"/>
      <c r="E108" s="13"/>
      <c r="F108" s="74"/>
      <c r="G108" s="156"/>
      <c r="H108" s="140"/>
    </row>
    <row r="109" spans="1:8" s="47" customFormat="1" ht="17.5" x14ac:dyDescent="0.35">
      <c r="A109" s="17"/>
      <c r="B109" s="48"/>
      <c r="C109" s="52"/>
      <c r="D109" s="18"/>
      <c r="E109" s="13"/>
      <c r="F109" s="74"/>
      <c r="G109" s="156"/>
      <c r="H109" s="140"/>
    </row>
    <row r="110" spans="1:8" s="47" customFormat="1" ht="17.5" x14ac:dyDescent="0.35">
      <c r="A110" s="17"/>
      <c r="B110" s="48"/>
      <c r="C110" s="52"/>
      <c r="D110" s="18"/>
      <c r="E110" s="13"/>
      <c r="F110" s="74"/>
      <c r="G110" s="156"/>
      <c r="H110" s="140"/>
    </row>
    <row r="111" spans="1:8" s="47" customFormat="1" ht="17.5" x14ac:dyDescent="0.35">
      <c r="A111" s="17"/>
      <c r="B111" s="48"/>
      <c r="C111" s="52"/>
      <c r="D111" s="18"/>
      <c r="E111" s="13"/>
      <c r="F111" s="74"/>
      <c r="G111" s="156"/>
      <c r="H111" s="140"/>
    </row>
    <row r="112" spans="1:8" s="47" customFormat="1" ht="17.5" x14ac:dyDescent="0.35">
      <c r="A112" s="17"/>
      <c r="B112" s="48"/>
      <c r="C112" s="52"/>
      <c r="D112" s="18"/>
      <c r="E112" s="13"/>
      <c r="F112" s="74"/>
      <c r="G112" s="156"/>
      <c r="H112" s="140"/>
    </row>
    <row r="113" spans="1:8" s="47" customFormat="1" ht="17.5" x14ac:dyDescent="0.35">
      <c r="A113" s="17"/>
      <c r="B113" s="48"/>
      <c r="C113" s="52"/>
      <c r="D113" s="18"/>
      <c r="E113" s="13"/>
      <c r="F113" s="74"/>
      <c r="G113" s="156"/>
      <c r="H113" s="140"/>
    </row>
    <row r="114" spans="1:8" s="47" customFormat="1" ht="17.5" x14ac:dyDescent="0.35">
      <c r="A114" s="17"/>
      <c r="B114" s="48"/>
      <c r="C114" s="52"/>
      <c r="D114" s="18"/>
      <c r="E114" s="13"/>
      <c r="F114" s="74"/>
      <c r="G114" s="156"/>
      <c r="H114" s="140"/>
    </row>
    <row r="115" spans="1:8" s="47" customFormat="1" ht="17.5" x14ac:dyDescent="0.35">
      <c r="A115" s="17"/>
      <c r="B115" s="48"/>
      <c r="C115" s="52"/>
      <c r="D115" s="18"/>
      <c r="E115" s="13"/>
      <c r="F115" s="74"/>
      <c r="G115" s="156"/>
      <c r="H115" s="140"/>
    </row>
    <row r="116" spans="1:8" s="47" customFormat="1" ht="17.5" x14ac:dyDescent="0.35">
      <c r="A116" s="17"/>
      <c r="B116" s="48"/>
      <c r="C116" s="52"/>
      <c r="D116" s="18"/>
      <c r="E116" s="13"/>
      <c r="F116" s="74"/>
      <c r="G116" s="156"/>
      <c r="H116" s="140"/>
    </row>
    <row r="117" spans="1:8" s="47" customFormat="1" ht="17.5" x14ac:dyDescent="0.35">
      <c r="A117" s="17"/>
      <c r="B117" s="48"/>
      <c r="C117" s="52"/>
      <c r="D117" s="18"/>
      <c r="E117" s="13"/>
      <c r="F117" s="74"/>
      <c r="G117" s="156"/>
      <c r="H117" s="140"/>
    </row>
    <row r="118" spans="1:8" s="47" customFormat="1" ht="17.5" x14ac:dyDescent="0.35">
      <c r="A118" s="17"/>
      <c r="B118" s="48"/>
      <c r="C118" s="52"/>
      <c r="D118" s="18"/>
      <c r="E118" s="13"/>
      <c r="F118" s="74"/>
      <c r="G118" s="156"/>
      <c r="H118" s="140"/>
    </row>
    <row r="119" spans="1:8" ht="17.5" x14ac:dyDescent="0.35">
      <c r="A119" s="17"/>
      <c r="B119" s="48"/>
      <c r="C119" s="52"/>
      <c r="D119" s="18"/>
      <c r="E119" s="13"/>
      <c r="F119" s="74"/>
      <c r="G119" s="156"/>
      <c r="H119" s="140"/>
    </row>
    <row r="120" spans="1:8" ht="17.5" x14ac:dyDescent="0.35">
      <c r="A120" s="17"/>
      <c r="B120" s="48"/>
      <c r="C120" s="52"/>
      <c r="D120" s="18"/>
      <c r="E120" s="13"/>
      <c r="F120" s="74"/>
      <c r="G120" s="156"/>
      <c r="H120" s="140"/>
    </row>
    <row r="121" spans="1:8" ht="17.5" x14ac:dyDescent="0.35">
      <c r="A121" s="17"/>
      <c r="B121" s="48"/>
      <c r="C121" s="52"/>
      <c r="D121" s="18"/>
      <c r="E121" s="13"/>
      <c r="F121" s="74"/>
      <c r="G121" s="156"/>
      <c r="H121" s="140"/>
    </row>
    <row r="122" spans="1:8" ht="17.5" x14ac:dyDescent="0.35">
      <c r="A122" s="17"/>
      <c r="B122" s="48"/>
      <c r="C122" s="52"/>
      <c r="D122" s="18"/>
      <c r="E122" s="13"/>
      <c r="F122" s="74"/>
      <c r="G122" s="156"/>
      <c r="H122" s="140"/>
    </row>
    <row r="123" spans="1:8" ht="17.5" x14ac:dyDescent="0.35">
      <c r="A123" s="17"/>
      <c r="B123" s="48"/>
      <c r="C123" s="52"/>
      <c r="D123" s="18"/>
      <c r="E123" s="13"/>
      <c r="F123" s="74"/>
      <c r="G123" s="156"/>
      <c r="H123" s="140"/>
    </row>
    <row r="124" spans="1:8" ht="18" x14ac:dyDescent="0.35">
      <c r="A124" s="17"/>
      <c r="B124" s="48"/>
      <c r="C124" s="52"/>
      <c r="D124" s="58"/>
      <c r="E124" s="13"/>
      <c r="F124" s="74"/>
      <c r="G124" s="156"/>
      <c r="H124" s="140"/>
    </row>
    <row r="125" spans="1:8" ht="18" x14ac:dyDescent="0.35">
      <c r="A125" s="17"/>
      <c r="B125" s="48"/>
      <c r="C125" s="52"/>
      <c r="D125" s="58"/>
      <c r="E125" s="13"/>
      <c r="F125" s="74"/>
      <c r="G125" s="156"/>
      <c r="H125" s="140"/>
    </row>
    <row r="126" spans="1:8" ht="36" x14ac:dyDescent="0.35">
      <c r="A126" s="19"/>
      <c r="B126" s="33">
        <v>4</v>
      </c>
      <c r="C126" s="11"/>
      <c r="D126" s="69" t="s">
        <v>213</v>
      </c>
      <c r="E126" s="13"/>
      <c r="F126" s="74"/>
      <c r="G126" s="156"/>
      <c r="H126" s="140"/>
    </row>
    <row r="127" spans="1:8" ht="17.5" x14ac:dyDescent="0.35">
      <c r="A127" s="19"/>
      <c r="B127" s="6"/>
      <c r="C127" s="61"/>
      <c r="D127" s="59"/>
      <c r="E127" s="13"/>
      <c r="F127" s="74"/>
      <c r="G127" s="156"/>
      <c r="H127" s="140"/>
    </row>
    <row r="128" spans="1:8" ht="17.5" x14ac:dyDescent="0.35">
      <c r="A128" s="17"/>
      <c r="B128" s="60">
        <v>4.8</v>
      </c>
      <c r="C128" s="64"/>
      <c r="D128" s="70" t="s">
        <v>492</v>
      </c>
      <c r="E128" s="13"/>
      <c r="F128" s="74"/>
      <c r="G128" s="156"/>
      <c r="H128" s="140"/>
    </row>
    <row r="129" spans="1:8" ht="17.5" x14ac:dyDescent="0.35">
      <c r="A129" s="17"/>
      <c r="B129" s="6"/>
      <c r="C129" s="61"/>
      <c r="D129" s="71"/>
      <c r="E129" s="13"/>
      <c r="F129" s="74"/>
      <c r="G129" s="156"/>
      <c r="H129" s="140"/>
    </row>
    <row r="130" spans="1:8" ht="140" x14ac:dyDescent="0.35">
      <c r="A130" s="19" t="s">
        <v>50</v>
      </c>
      <c r="B130" s="6"/>
      <c r="C130" s="65" t="s">
        <v>677</v>
      </c>
      <c r="D130" s="57" t="s">
        <v>496</v>
      </c>
      <c r="E130" s="26" t="s">
        <v>188</v>
      </c>
      <c r="F130" s="74">
        <v>59</v>
      </c>
      <c r="G130" s="156"/>
      <c r="H130" s="140">
        <f>IF(F130&gt;0,F130*G130,"")</f>
        <v>0</v>
      </c>
    </row>
    <row r="131" spans="1:8" ht="17.5" x14ac:dyDescent="0.35">
      <c r="A131" s="19"/>
      <c r="B131" s="6"/>
      <c r="C131" s="61"/>
      <c r="D131" s="57"/>
      <c r="E131" s="26"/>
      <c r="F131" s="74"/>
      <c r="G131" s="156"/>
      <c r="H131" s="140" t="str">
        <f t="shared" ref="H131:H194" si="0">IF(F131&gt;0,F131*G131,"")</f>
        <v/>
      </c>
    </row>
    <row r="132" spans="1:8" ht="105" x14ac:dyDescent="0.35">
      <c r="A132" s="19" t="s">
        <v>51</v>
      </c>
      <c r="B132" s="6"/>
      <c r="C132" s="65" t="s">
        <v>677</v>
      </c>
      <c r="D132" s="57" t="s">
        <v>497</v>
      </c>
      <c r="E132" s="26" t="s">
        <v>490</v>
      </c>
      <c r="F132" s="74"/>
      <c r="G132" s="156"/>
      <c r="H132" s="140" t="str">
        <f t="shared" si="0"/>
        <v/>
      </c>
    </row>
    <row r="133" spans="1:8" ht="17.5" x14ac:dyDescent="0.35">
      <c r="A133" s="19"/>
      <c r="B133" s="6"/>
      <c r="C133" s="61"/>
      <c r="D133" s="57"/>
      <c r="E133" s="26"/>
      <c r="F133" s="74"/>
      <c r="G133" s="156"/>
      <c r="H133" s="140" t="str">
        <f t="shared" si="0"/>
        <v/>
      </c>
    </row>
    <row r="134" spans="1:8" ht="203" customHeight="1" x14ac:dyDescent="0.35">
      <c r="A134" s="19" t="s">
        <v>52</v>
      </c>
      <c r="B134" s="6"/>
      <c r="C134" s="65" t="s">
        <v>677</v>
      </c>
      <c r="D134" s="57" t="s">
        <v>498</v>
      </c>
      <c r="E134" s="26" t="s">
        <v>188</v>
      </c>
      <c r="F134" s="74">
        <v>20</v>
      </c>
      <c r="G134" s="156"/>
      <c r="H134" s="140">
        <f t="shared" si="0"/>
        <v>0</v>
      </c>
    </row>
    <row r="135" spans="1:8" ht="17.5" x14ac:dyDescent="0.35">
      <c r="A135" s="19"/>
      <c r="B135" s="6"/>
      <c r="C135" s="61"/>
      <c r="D135" s="57"/>
      <c r="E135" s="26"/>
      <c r="F135" s="74"/>
      <c r="G135" s="156"/>
      <c r="H135" s="140" t="str">
        <f t="shared" si="0"/>
        <v/>
      </c>
    </row>
    <row r="136" spans="1:8" ht="192.5" x14ac:dyDescent="0.35">
      <c r="A136" s="19" t="s">
        <v>53</v>
      </c>
      <c r="B136" s="6"/>
      <c r="C136" s="65" t="s">
        <v>677</v>
      </c>
      <c r="D136" s="57" t="s">
        <v>499</v>
      </c>
      <c r="E136" s="26" t="s">
        <v>188</v>
      </c>
      <c r="F136" s="74">
        <v>20</v>
      </c>
      <c r="G136" s="156"/>
      <c r="H136" s="140">
        <f t="shared" si="0"/>
        <v>0</v>
      </c>
    </row>
    <row r="137" spans="1:8" ht="18" x14ac:dyDescent="0.35">
      <c r="A137" s="19"/>
      <c r="B137" s="6"/>
      <c r="C137" s="61"/>
      <c r="D137" s="58"/>
      <c r="E137" s="13"/>
      <c r="F137" s="74"/>
      <c r="G137" s="156"/>
      <c r="H137" s="140" t="str">
        <f t="shared" si="0"/>
        <v/>
      </c>
    </row>
    <row r="138" spans="1:8" ht="17.5" x14ac:dyDescent="0.35">
      <c r="A138" s="19"/>
      <c r="B138" s="60">
        <v>4.1100000000000003</v>
      </c>
      <c r="C138" s="64"/>
      <c r="D138" s="70" t="s">
        <v>478</v>
      </c>
      <c r="E138" s="13"/>
      <c r="F138" s="74"/>
      <c r="G138" s="156"/>
      <c r="H138" s="140" t="str">
        <f t="shared" si="0"/>
        <v/>
      </c>
    </row>
    <row r="139" spans="1:8" ht="17.5" x14ac:dyDescent="0.35">
      <c r="A139" s="19"/>
      <c r="B139" s="6"/>
      <c r="C139" s="61"/>
      <c r="D139" s="70"/>
      <c r="E139" s="13"/>
      <c r="F139" s="74"/>
      <c r="G139" s="156"/>
      <c r="H139" s="140" t="str">
        <f t="shared" si="0"/>
        <v/>
      </c>
    </row>
    <row r="140" spans="1:8" ht="105" x14ac:dyDescent="0.35">
      <c r="A140" s="19" t="s">
        <v>54</v>
      </c>
      <c r="B140" s="6"/>
      <c r="C140" s="65" t="s">
        <v>677</v>
      </c>
      <c r="D140" s="57" t="s">
        <v>502</v>
      </c>
      <c r="E140" s="26" t="s">
        <v>490</v>
      </c>
      <c r="F140" s="74"/>
      <c r="G140" s="156"/>
      <c r="H140" s="140" t="str">
        <f t="shared" si="0"/>
        <v/>
      </c>
    </row>
    <row r="141" spans="1:8" ht="17.5" x14ac:dyDescent="0.35">
      <c r="A141" s="19"/>
      <c r="B141" s="6"/>
      <c r="C141" s="65"/>
      <c r="D141" s="57"/>
      <c r="E141" s="26"/>
      <c r="F141" s="74"/>
      <c r="G141" s="156"/>
      <c r="H141" s="140" t="str">
        <f t="shared" si="0"/>
        <v/>
      </c>
    </row>
    <row r="142" spans="1:8" ht="17.5" x14ac:dyDescent="0.35">
      <c r="A142" s="19"/>
      <c r="B142" s="6"/>
      <c r="C142" s="61"/>
      <c r="D142" s="57"/>
      <c r="E142" s="26"/>
      <c r="F142" s="74"/>
      <c r="G142" s="156"/>
      <c r="H142" s="140" t="str">
        <f t="shared" si="0"/>
        <v/>
      </c>
    </row>
    <row r="143" spans="1:8" ht="17.5" x14ac:dyDescent="0.35">
      <c r="A143" s="19"/>
      <c r="B143" s="60">
        <v>4.13</v>
      </c>
      <c r="C143" s="64"/>
      <c r="D143" s="72" t="s">
        <v>501</v>
      </c>
      <c r="E143" s="13"/>
      <c r="F143" s="74"/>
      <c r="G143" s="156"/>
      <c r="H143" s="140" t="str">
        <f t="shared" si="0"/>
        <v/>
      </c>
    </row>
    <row r="144" spans="1:8" ht="17.5" x14ac:dyDescent="0.35">
      <c r="A144" s="19"/>
      <c r="B144" s="6"/>
      <c r="C144" s="61"/>
      <c r="D144" s="72"/>
      <c r="E144" s="13"/>
      <c r="F144" s="74"/>
      <c r="G144" s="156"/>
      <c r="H144" s="140" t="str">
        <f t="shared" si="0"/>
        <v/>
      </c>
    </row>
    <row r="145" spans="1:8" ht="105" x14ac:dyDescent="0.35">
      <c r="A145" s="19" t="s">
        <v>50</v>
      </c>
      <c r="B145" s="6"/>
      <c r="C145" s="65" t="s">
        <v>677</v>
      </c>
      <c r="D145" s="57" t="s">
        <v>503</v>
      </c>
      <c r="E145" s="26" t="s">
        <v>188</v>
      </c>
      <c r="F145" s="74">
        <v>20</v>
      </c>
      <c r="G145" s="156"/>
      <c r="H145" s="140">
        <f t="shared" si="0"/>
        <v>0</v>
      </c>
    </row>
    <row r="146" spans="1:8" ht="17.5" x14ac:dyDescent="0.35">
      <c r="A146" s="19"/>
      <c r="B146" s="6"/>
      <c r="C146" s="61"/>
      <c r="D146" s="57"/>
      <c r="E146" s="26"/>
      <c r="F146" s="74"/>
      <c r="G146" s="156"/>
      <c r="H146" s="140" t="str">
        <f t="shared" si="0"/>
        <v/>
      </c>
    </row>
    <row r="147" spans="1:8" ht="52.5" x14ac:dyDescent="0.35">
      <c r="A147" s="19" t="s">
        <v>51</v>
      </c>
      <c r="B147" s="6"/>
      <c r="C147" s="65" t="s">
        <v>677</v>
      </c>
      <c r="D147" s="57" t="s">
        <v>504</v>
      </c>
      <c r="E147" s="26" t="s">
        <v>188</v>
      </c>
      <c r="F147" s="74">
        <v>5</v>
      </c>
      <c r="G147" s="156"/>
      <c r="H147" s="140">
        <f t="shared" si="0"/>
        <v>0</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8" x14ac:dyDescent="0.35">
      <c r="A191" s="19"/>
      <c r="B191" s="61"/>
      <c r="C191" s="61"/>
      <c r="D191" s="29"/>
      <c r="E191" s="13"/>
      <c r="F191" s="74"/>
      <c r="G191" s="156"/>
      <c r="H191" s="140" t="str">
        <f t="shared" si="0"/>
        <v/>
      </c>
    </row>
    <row r="192" spans="1:8" ht="18" x14ac:dyDescent="0.4">
      <c r="A192" s="19"/>
      <c r="B192" s="31">
        <v>5</v>
      </c>
      <c r="C192" s="21"/>
      <c r="D192" s="73" t="s">
        <v>214</v>
      </c>
      <c r="E192" s="13"/>
      <c r="F192" s="74"/>
      <c r="G192" s="156"/>
      <c r="H192" s="140" t="str">
        <f t="shared" si="0"/>
        <v/>
      </c>
    </row>
    <row r="193" spans="1:8" ht="18" x14ac:dyDescent="0.4">
      <c r="A193" s="19"/>
      <c r="B193" s="35"/>
      <c r="C193" s="66"/>
      <c r="D193" s="73"/>
      <c r="E193" s="13"/>
      <c r="F193" s="74"/>
      <c r="G193" s="156"/>
      <c r="H193" s="140" t="str">
        <f t="shared" si="0"/>
        <v/>
      </c>
    </row>
    <row r="194" spans="1:8" ht="18" x14ac:dyDescent="0.4">
      <c r="A194" s="19"/>
      <c r="B194" s="31">
        <v>5.8</v>
      </c>
      <c r="C194" s="21"/>
      <c r="D194" s="73" t="s">
        <v>282</v>
      </c>
      <c r="E194" s="13"/>
      <c r="F194" s="74"/>
      <c r="G194" s="156"/>
      <c r="H194" s="140" t="str">
        <f t="shared" si="0"/>
        <v/>
      </c>
    </row>
    <row r="195" spans="1:8" ht="18" x14ac:dyDescent="0.4">
      <c r="A195" s="19"/>
      <c r="B195" s="35"/>
      <c r="C195" s="66"/>
      <c r="D195" s="73"/>
      <c r="E195" s="13"/>
      <c r="F195" s="74"/>
      <c r="G195" s="156"/>
      <c r="H195" s="140" t="str">
        <f t="shared" ref="H195:H258" si="1">IF(F195&gt;0,F195*G195,"")</f>
        <v/>
      </c>
    </row>
    <row r="196" spans="1:8" ht="52.5" x14ac:dyDescent="0.35">
      <c r="A196" s="19"/>
      <c r="B196" s="62" t="s">
        <v>506</v>
      </c>
      <c r="C196" s="67"/>
      <c r="D196" s="27" t="s">
        <v>505</v>
      </c>
      <c r="E196" s="13"/>
      <c r="F196" s="74"/>
      <c r="G196" s="156"/>
      <c r="H196" s="140" t="str">
        <f t="shared" si="1"/>
        <v/>
      </c>
    </row>
    <row r="197" spans="1:8" ht="17.5" x14ac:dyDescent="0.35">
      <c r="A197" s="19"/>
      <c r="B197" s="35"/>
      <c r="C197" s="66"/>
      <c r="D197" s="27"/>
      <c r="E197" s="13"/>
      <c r="F197" s="74"/>
      <c r="G197" s="156"/>
      <c r="H197" s="140" t="str">
        <f t="shared" si="1"/>
        <v/>
      </c>
    </row>
    <row r="198" spans="1:8" ht="35" x14ac:dyDescent="0.35">
      <c r="A198" s="19" t="s">
        <v>50</v>
      </c>
      <c r="B198" s="35" t="s">
        <v>735</v>
      </c>
      <c r="C198" s="66" t="s">
        <v>355</v>
      </c>
      <c r="D198" s="34" t="s">
        <v>507</v>
      </c>
      <c r="E198" s="26" t="s">
        <v>490</v>
      </c>
      <c r="F198" s="74"/>
      <c r="G198" s="156"/>
      <c r="H198" s="140" t="str">
        <f t="shared" si="1"/>
        <v/>
      </c>
    </row>
    <row r="199" spans="1:8" ht="17.5" x14ac:dyDescent="0.35">
      <c r="A199" s="19"/>
      <c r="B199" s="35"/>
      <c r="C199" s="66"/>
      <c r="D199" s="34"/>
      <c r="E199" s="26"/>
      <c r="F199" s="74"/>
      <c r="G199" s="156"/>
      <c r="H199" s="140" t="str">
        <f t="shared" si="1"/>
        <v/>
      </c>
    </row>
    <row r="200" spans="1:8" ht="35" x14ac:dyDescent="0.35">
      <c r="A200" s="19" t="s">
        <v>51</v>
      </c>
      <c r="B200" s="35" t="s">
        <v>736</v>
      </c>
      <c r="C200" s="66" t="s">
        <v>356</v>
      </c>
      <c r="D200" s="34" t="s">
        <v>508</v>
      </c>
      <c r="E200" s="26" t="s">
        <v>490</v>
      </c>
      <c r="F200" s="74"/>
      <c r="G200" s="156"/>
      <c r="H200" s="140" t="str">
        <f t="shared" si="1"/>
        <v/>
      </c>
    </row>
    <row r="201" spans="1:8" ht="17.5" x14ac:dyDescent="0.35">
      <c r="A201" s="19"/>
      <c r="B201" s="35"/>
      <c r="C201" s="66"/>
      <c r="D201" s="34"/>
      <c r="E201" s="26"/>
      <c r="F201" s="74"/>
      <c r="G201" s="156"/>
      <c r="H201" s="140" t="str">
        <f t="shared" si="1"/>
        <v/>
      </c>
    </row>
    <row r="202" spans="1:8" ht="35" x14ac:dyDescent="0.35">
      <c r="A202" s="19" t="s">
        <v>52</v>
      </c>
      <c r="B202" s="35" t="s">
        <v>737</v>
      </c>
      <c r="C202" s="66" t="s">
        <v>358</v>
      </c>
      <c r="D202" s="34" t="s">
        <v>509</v>
      </c>
      <c r="E202" s="26" t="s">
        <v>490</v>
      </c>
      <c r="F202" s="74"/>
      <c r="G202" s="156"/>
      <c r="H202" s="140" t="str">
        <f t="shared" si="1"/>
        <v/>
      </c>
    </row>
    <row r="203" spans="1:8" ht="17.5" x14ac:dyDescent="0.35">
      <c r="A203" s="19"/>
      <c r="B203" s="35"/>
      <c r="C203" s="66"/>
      <c r="D203" s="34"/>
      <c r="E203" s="26"/>
      <c r="F203" s="74"/>
      <c r="G203" s="156"/>
      <c r="H203" s="140" t="str">
        <f t="shared" si="1"/>
        <v/>
      </c>
    </row>
    <row r="204" spans="1:8" ht="35" x14ac:dyDescent="0.35">
      <c r="A204" s="19" t="s">
        <v>53</v>
      </c>
      <c r="B204" s="35" t="s">
        <v>738</v>
      </c>
      <c r="C204" s="66" t="s">
        <v>360</v>
      </c>
      <c r="D204" s="34" t="s">
        <v>510</v>
      </c>
      <c r="E204" s="26" t="s">
        <v>490</v>
      </c>
      <c r="F204" s="74"/>
      <c r="G204" s="156"/>
      <c r="H204" s="140" t="str">
        <f t="shared" si="1"/>
        <v/>
      </c>
    </row>
    <row r="205" spans="1:8" ht="17.5" x14ac:dyDescent="0.35">
      <c r="A205" s="19"/>
      <c r="B205" s="35"/>
      <c r="C205" s="66"/>
      <c r="D205" s="34"/>
      <c r="E205" s="26"/>
      <c r="F205" s="74"/>
      <c r="G205" s="156"/>
      <c r="H205" s="140" t="str">
        <f t="shared" si="1"/>
        <v/>
      </c>
    </row>
    <row r="206" spans="1:8" ht="35" x14ac:dyDescent="0.35">
      <c r="A206" s="19" t="s">
        <v>54</v>
      </c>
      <c r="B206" s="35" t="s">
        <v>739</v>
      </c>
      <c r="C206" s="66" t="s">
        <v>361</v>
      </c>
      <c r="D206" s="34" t="s">
        <v>511</v>
      </c>
      <c r="E206" s="26" t="s">
        <v>490</v>
      </c>
      <c r="F206" s="74"/>
      <c r="G206" s="156"/>
      <c r="H206" s="140" t="str">
        <f t="shared" si="1"/>
        <v/>
      </c>
    </row>
    <row r="207" spans="1:8" ht="17.5" x14ac:dyDescent="0.35">
      <c r="A207" s="19"/>
      <c r="B207" s="35"/>
      <c r="C207" s="66"/>
      <c r="D207" s="34"/>
      <c r="E207" s="26"/>
      <c r="F207" s="74"/>
      <c r="G207" s="156"/>
      <c r="H207" s="140" t="str">
        <f t="shared" si="1"/>
        <v/>
      </c>
    </row>
    <row r="208" spans="1:8" ht="52.5" x14ac:dyDescent="0.35">
      <c r="A208" s="19" t="s">
        <v>55</v>
      </c>
      <c r="B208" s="35"/>
      <c r="C208" s="65" t="s">
        <v>677</v>
      </c>
      <c r="D208" s="34" t="s">
        <v>512</v>
      </c>
      <c r="E208" s="26" t="s">
        <v>490</v>
      </c>
      <c r="F208" s="74"/>
      <c r="G208" s="156"/>
      <c r="H208" s="140" t="str">
        <f t="shared" si="1"/>
        <v/>
      </c>
    </row>
    <row r="209" spans="1:8" ht="17.5" x14ac:dyDescent="0.35">
      <c r="A209" s="19"/>
      <c r="B209" s="35"/>
      <c r="C209" s="66"/>
      <c r="D209" s="34"/>
      <c r="E209" s="26"/>
      <c r="F209" s="74"/>
      <c r="G209" s="156"/>
      <c r="H209" s="140" t="str">
        <f t="shared" si="1"/>
        <v/>
      </c>
    </row>
    <row r="210" spans="1:8" ht="52.5" x14ac:dyDescent="0.35">
      <c r="A210" s="19" t="s">
        <v>56</v>
      </c>
      <c r="B210" s="35" t="s">
        <v>740</v>
      </c>
      <c r="C210" s="66" t="s">
        <v>362</v>
      </c>
      <c r="D210" s="34" t="s">
        <v>513</v>
      </c>
      <c r="E210" s="26" t="s">
        <v>490</v>
      </c>
      <c r="F210" s="74"/>
      <c r="G210" s="156"/>
      <c r="H210" s="140" t="str">
        <f t="shared" si="1"/>
        <v/>
      </c>
    </row>
    <row r="211" spans="1:8" ht="17.5" x14ac:dyDescent="0.35">
      <c r="A211" s="19"/>
      <c r="B211" s="35"/>
      <c r="C211" s="66"/>
      <c r="D211" s="34"/>
      <c r="E211" s="26"/>
      <c r="F211" s="74"/>
      <c r="G211" s="156"/>
      <c r="H211" s="140" t="str">
        <f t="shared" si="1"/>
        <v/>
      </c>
    </row>
    <row r="212" spans="1:8" ht="52.5" x14ac:dyDescent="0.35">
      <c r="A212" s="19" t="s">
        <v>57</v>
      </c>
      <c r="B212" s="35" t="s">
        <v>741</v>
      </c>
      <c r="C212" s="66" t="s">
        <v>363</v>
      </c>
      <c r="D212" s="34" t="s">
        <v>514</v>
      </c>
      <c r="E212" s="26" t="s">
        <v>490</v>
      </c>
      <c r="F212" s="74"/>
      <c r="G212" s="156"/>
      <c r="H212" s="140" t="str">
        <f t="shared" si="1"/>
        <v/>
      </c>
    </row>
    <row r="213" spans="1:8" ht="17.5" x14ac:dyDescent="0.35">
      <c r="A213" s="19"/>
      <c r="B213" s="35"/>
      <c r="C213" s="66"/>
      <c r="D213" s="34"/>
      <c r="E213" s="26"/>
      <c r="F213" s="74"/>
      <c r="G213" s="156"/>
      <c r="H213" s="140" t="str">
        <f t="shared" si="1"/>
        <v/>
      </c>
    </row>
    <row r="214" spans="1:8" ht="70" x14ac:dyDescent="0.35">
      <c r="A214" s="19" t="s">
        <v>58</v>
      </c>
      <c r="B214" s="35" t="s">
        <v>742</v>
      </c>
      <c r="C214" s="66" t="s">
        <v>364</v>
      </c>
      <c r="D214" s="34" t="s">
        <v>515</v>
      </c>
      <c r="E214" s="26" t="s">
        <v>490</v>
      </c>
      <c r="F214" s="74"/>
      <c r="G214" s="156"/>
      <c r="H214" s="140" t="str">
        <f t="shared" si="1"/>
        <v/>
      </c>
    </row>
    <row r="215" spans="1:8" ht="17.5" x14ac:dyDescent="0.35">
      <c r="A215" s="19"/>
      <c r="B215" s="35"/>
      <c r="C215" s="66"/>
      <c r="D215" s="34"/>
      <c r="E215" s="26"/>
      <c r="F215" s="74"/>
      <c r="G215" s="156"/>
      <c r="H215" s="140" t="str">
        <f t="shared" si="1"/>
        <v/>
      </c>
    </row>
    <row r="216" spans="1:8" ht="70" x14ac:dyDescent="0.35">
      <c r="A216" s="19" t="s">
        <v>59</v>
      </c>
      <c r="B216" s="35" t="s">
        <v>743</v>
      </c>
      <c r="C216" s="66" t="s">
        <v>480</v>
      </c>
      <c r="D216" s="34" t="s">
        <v>699</v>
      </c>
      <c r="E216" s="26" t="s">
        <v>490</v>
      </c>
      <c r="F216" s="74"/>
      <c r="G216" s="156"/>
      <c r="H216" s="140" t="str">
        <f t="shared" si="1"/>
        <v/>
      </c>
    </row>
    <row r="217" spans="1:8" ht="17.5" x14ac:dyDescent="0.35">
      <c r="A217" s="19"/>
      <c r="B217" s="35"/>
      <c r="C217" s="66"/>
      <c r="D217" s="34"/>
      <c r="E217" s="26"/>
      <c r="F217" s="74"/>
      <c r="G217" s="156"/>
      <c r="H217" s="140" t="str">
        <f t="shared" si="1"/>
        <v/>
      </c>
    </row>
    <row r="218" spans="1:8" ht="70" x14ac:dyDescent="0.35">
      <c r="A218" s="19" t="s">
        <v>60</v>
      </c>
      <c r="B218" s="35" t="s">
        <v>744</v>
      </c>
      <c r="C218" s="66" t="s">
        <v>366</v>
      </c>
      <c r="D218" s="34" t="s">
        <v>516</v>
      </c>
      <c r="E218" s="26" t="s">
        <v>490</v>
      </c>
      <c r="F218" s="74"/>
      <c r="G218" s="156"/>
      <c r="H218" s="140" t="str">
        <f t="shared" si="1"/>
        <v/>
      </c>
    </row>
    <row r="219" spans="1:8" ht="17.5" x14ac:dyDescent="0.35">
      <c r="A219" s="19"/>
      <c r="B219" s="35"/>
      <c r="C219" s="66"/>
      <c r="D219" s="34"/>
      <c r="E219" s="26"/>
      <c r="F219" s="74"/>
      <c r="G219" s="156"/>
      <c r="H219" s="140" t="str">
        <f t="shared" si="1"/>
        <v/>
      </c>
    </row>
    <row r="220" spans="1:8" ht="52.5" x14ac:dyDescent="0.35">
      <c r="A220" s="19" t="s">
        <v>61</v>
      </c>
      <c r="B220" s="35"/>
      <c r="C220" s="65" t="s">
        <v>677</v>
      </c>
      <c r="D220" s="34" t="s">
        <v>517</v>
      </c>
      <c r="E220" s="26" t="s">
        <v>490</v>
      </c>
      <c r="F220" s="74"/>
      <c r="G220" s="156"/>
      <c r="H220" s="140" t="str">
        <f t="shared" si="1"/>
        <v/>
      </c>
    </row>
    <row r="221" spans="1:8" ht="17.5" x14ac:dyDescent="0.35">
      <c r="A221" s="19"/>
      <c r="B221" s="35"/>
      <c r="C221" s="65"/>
      <c r="D221" s="34"/>
      <c r="E221" s="26"/>
      <c r="F221" s="74"/>
      <c r="G221" s="156"/>
      <c r="H221" s="140" t="str">
        <f t="shared" si="1"/>
        <v/>
      </c>
    </row>
    <row r="222" spans="1:8" ht="17.5" x14ac:dyDescent="0.35">
      <c r="A222" s="19"/>
      <c r="B222" s="35"/>
      <c r="C222" s="65"/>
      <c r="D222" s="34"/>
      <c r="E222" s="26"/>
      <c r="F222" s="74"/>
      <c r="G222" s="156"/>
      <c r="H222" s="140" t="str">
        <f t="shared" si="1"/>
        <v/>
      </c>
    </row>
    <row r="223" spans="1:8" ht="17.5" x14ac:dyDescent="0.35">
      <c r="A223" s="19"/>
      <c r="B223" s="35"/>
      <c r="C223" s="66"/>
      <c r="D223" s="34"/>
      <c r="E223" s="26"/>
      <c r="F223" s="74"/>
      <c r="G223" s="156"/>
      <c r="H223" s="140" t="str">
        <f t="shared" si="1"/>
        <v/>
      </c>
    </row>
    <row r="224" spans="1:8" ht="122.5" x14ac:dyDescent="0.35">
      <c r="A224" s="19" t="s">
        <v>50</v>
      </c>
      <c r="B224" s="35"/>
      <c r="C224" s="65" t="s">
        <v>677</v>
      </c>
      <c r="D224" s="34" t="s">
        <v>518</v>
      </c>
      <c r="E224" s="26" t="s">
        <v>490</v>
      </c>
      <c r="F224" s="74"/>
      <c r="G224" s="156"/>
      <c r="H224" s="140" t="str">
        <f t="shared" si="1"/>
        <v/>
      </c>
    </row>
    <row r="225" spans="1:8" ht="18" x14ac:dyDescent="0.35">
      <c r="A225" s="19"/>
      <c r="B225" s="35"/>
      <c r="C225" s="66"/>
      <c r="D225" s="29"/>
      <c r="E225" s="13"/>
      <c r="F225" s="74"/>
      <c r="G225" s="156"/>
      <c r="H225" s="140" t="str">
        <f t="shared" si="1"/>
        <v/>
      </c>
    </row>
    <row r="226" spans="1:8" ht="17.5" x14ac:dyDescent="0.35">
      <c r="A226" s="19"/>
      <c r="B226" s="62" t="s">
        <v>520</v>
      </c>
      <c r="C226" s="66"/>
      <c r="D226" s="27" t="s">
        <v>519</v>
      </c>
      <c r="E226" s="13"/>
      <c r="F226" s="74"/>
      <c r="G226" s="156"/>
      <c r="H226" s="140" t="str">
        <f t="shared" si="1"/>
        <v/>
      </c>
    </row>
    <row r="227" spans="1:8" ht="17.5" x14ac:dyDescent="0.35">
      <c r="A227" s="19"/>
      <c r="B227" s="35"/>
      <c r="C227" s="66"/>
      <c r="D227" s="27"/>
      <c r="E227" s="13"/>
      <c r="F227" s="74"/>
      <c r="G227" s="156"/>
      <c r="H227" s="140" t="str">
        <f t="shared" si="1"/>
        <v/>
      </c>
    </row>
    <row r="228" spans="1:8" ht="35" x14ac:dyDescent="0.35">
      <c r="A228" s="19" t="s">
        <v>51</v>
      </c>
      <c r="B228" s="35" t="s">
        <v>745</v>
      </c>
      <c r="C228" s="65" t="s">
        <v>365</v>
      </c>
      <c r="D228" s="34" t="s">
        <v>521</v>
      </c>
      <c r="E228" s="26" t="s">
        <v>188</v>
      </c>
      <c r="F228" s="74">
        <v>256</v>
      </c>
      <c r="G228" s="156"/>
      <c r="H228" s="140">
        <f t="shared" si="1"/>
        <v>0</v>
      </c>
    </row>
    <row r="229" spans="1:8" ht="17.5" x14ac:dyDescent="0.35">
      <c r="A229" s="19"/>
      <c r="B229" s="35"/>
      <c r="C229" s="65"/>
      <c r="D229" s="34"/>
      <c r="E229" s="26"/>
      <c r="F229" s="74"/>
      <c r="G229" s="156"/>
      <c r="H229" s="140" t="str">
        <f t="shared" si="1"/>
        <v/>
      </c>
    </row>
    <row r="230" spans="1:8" ht="35" x14ac:dyDescent="0.35">
      <c r="A230" s="19" t="s">
        <v>52</v>
      </c>
      <c r="B230" s="35" t="s">
        <v>745</v>
      </c>
      <c r="C230" s="65" t="s">
        <v>365</v>
      </c>
      <c r="D230" s="34" t="s">
        <v>522</v>
      </c>
      <c r="E230" s="26" t="s">
        <v>188</v>
      </c>
      <c r="F230" s="74">
        <v>20</v>
      </c>
      <c r="G230" s="156"/>
      <c r="H230" s="140">
        <f t="shared" si="1"/>
        <v>0</v>
      </c>
    </row>
    <row r="231" spans="1:8" ht="17.5" x14ac:dyDescent="0.35">
      <c r="A231" s="19"/>
      <c r="B231" s="35"/>
      <c r="C231" s="65"/>
      <c r="D231" s="34"/>
      <c r="E231" s="26"/>
      <c r="F231" s="74"/>
      <c r="G231" s="156"/>
      <c r="H231" s="140" t="str">
        <f t="shared" si="1"/>
        <v/>
      </c>
    </row>
    <row r="232" spans="1:8" ht="35" x14ac:dyDescent="0.35">
      <c r="A232" s="19" t="s">
        <v>53</v>
      </c>
      <c r="B232" s="35" t="s">
        <v>745</v>
      </c>
      <c r="C232" s="65" t="s">
        <v>365</v>
      </c>
      <c r="D232" s="34" t="s">
        <v>523</v>
      </c>
      <c r="E232" s="26" t="s">
        <v>188</v>
      </c>
      <c r="F232" s="74">
        <v>5</v>
      </c>
      <c r="G232" s="156"/>
      <c r="H232" s="140">
        <f t="shared" si="1"/>
        <v>0</v>
      </c>
    </row>
    <row r="233" spans="1:8" ht="17.5" x14ac:dyDescent="0.35">
      <c r="A233" s="19"/>
      <c r="B233" s="35"/>
      <c r="C233" s="65"/>
      <c r="D233" s="34"/>
      <c r="E233" s="26"/>
      <c r="F233" s="74"/>
      <c r="G233" s="156"/>
      <c r="H233" s="140" t="str">
        <f t="shared" si="1"/>
        <v/>
      </c>
    </row>
    <row r="234" spans="1:8" ht="87.5" x14ac:dyDescent="0.35">
      <c r="A234" s="19" t="s">
        <v>54</v>
      </c>
      <c r="B234" s="35"/>
      <c r="C234" s="65" t="s">
        <v>677</v>
      </c>
      <c r="D234" s="34" t="s">
        <v>700</v>
      </c>
      <c r="E234" s="26" t="s">
        <v>490</v>
      </c>
      <c r="F234" s="74"/>
      <c r="G234" s="156"/>
      <c r="H234" s="140" t="str">
        <f t="shared" si="1"/>
        <v/>
      </c>
    </row>
    <row r="235" spans="1:8" ht="17.5" x14ac:dyDescent="0.35">
      <c r="A235" s="19"/>
      <c r="B235" s="35"/>
      <c r="C235" s="65"/>
      <c r="D235" s="34"/>
      <c r="E235" s="26"/>
      <c r="F235" s="74"/>
      <c r="G235" s="156"/>
      <c r="H235" s="140" t="str">
        <f t="shared" si="1"/>
        <v/>
      </c>
    </row>
    <row r="236" spans="1:8" ht="35" x14ac:dyDescent="0.35">
      <c r="A236" s="19" t="s">
        <v>55</v>
      </c>
      <c r="B236" s="35" t="s">
        <v>746</v>
      </c>
      <c r="C236" s="65" t="s">
        <v>368</v>
      </c>
      <c r="D236" s="34" t="s">
        <v>524</v>
      </c>
      <c r="E236" s="26" t="s">
        <v>188</v>
      </c>
      <c r="F236" s="74">
        <v>59</v>
      </c>
      <c r="G236" s="156"/>
      <c r="H236" s="140">
        <f t="shared" si="1"/>
        <v>0</v>
      </c>
    </row>
    <row r="237" spans="1:8" ht="17.5" x14ac:dyDescent="0.35">
      <c r="A237" s="19"/>
      <c r="B237" s="35"/>
      <c r="C237" s="65"/>
      <c r="D237" s="34"/>
      <c r="E237" s="26"/>
      <c r="F237" s="74"/>
      <c r="G237" s="156"/>
      <c r="H237" s="140" t="str">
        <f t="shared" si="1"/>
        <v/>
      </c>
    </row>
    <row r="238" spans="1:8" ht="35" x14ac:dyDescent="0.35">
      <c r="A238" s="19" t="s">
        <v>56</v>
      </c>
      <c r="B238" s="35" t="s">
        <v>746</v>
      </c>
      <c r="C238" s="65" t="s">
        <v>368</v>
      </c>
      <c r="D238" s="34" t="s">
        <v>525</v>
      </c>
      <c r="E238" s="26" t="s">
        <v>188</v>
      </c>
      <c r="F238" s="74">
        <v>20</v>
      </c>
      <c r="G238" s="156"/>
      <c r="H238" s="140">
        <f t="shared" si="1"/>
        <v>0</v>
      </c>
    </row>
    <row r="239" spans="1:8" ht="18" x14ac:dyDescent="0.35">
      <c r="A239" s="19"/>
      <c r="B239" s="35"/>
      <c r="C239" s="66"/>
      <c r="D239" s="29"/>
      <c r="E239" s="13"/>
      <c r="F239" s="74"/>
      <c r="G239" s="156"/>
      <c r="H239" s="140" t="str">
        <f t="shared" si="1"/>
        <v/>
      </c>
    </row>
    <row r="240" spans="1:8" ht="17.5" x14ac:dyDescent="0.35">
      <c r="A240" s="19"/>
      <c r="B240" s="62" t="s">
        <v>526</v>
      </c>
      <c r="C240" s="66"/>
      <c r="D240" s="27" t="s">
        <v>220</v>
      </c>
      <c r="E240" s="13"/>
      <c r="F240" s="74"/>
      <c r="G240" s="156"/>
      <c r="H240" s="140" t="str">
        <f t="shared" si="1"/>
        <v/>
      </c>
    </row>
    <row r="241" spans="1:8" ht="17.5" x14ac:dyDescent="0.35">
      <c r="A241" s="19"/>
      <c r="B241" s="35"/>
      <c r="C241" s="66"/>
      <c r="D241" s="27"/>
      <c r="E241" s="13"/>
      <c r="F241" s="74"/>
      <c r="G241" s="156"/>
      <c r="H241" s="140" t="str">
        <f t="shared" si="1"/>
        <v/>
      </c>
    </row>
    <row r="242" spans="1:8" ht="52.5" x14ac:dyDescent="0.35">
      <c r="A242" s="19" t="s">
        <v>57</v>
      </c>
      <c r="B242" s="35" t="s">
        <v>747</v>
      </c>
      <c r="C242" s="65" t="s">
        <v>370</v>
      </c>
      <c r="D242" s="34" t="s">
        <v>529</v>
      </c>
      <c r="E242" s="26" t="s">
        <v>188</v>
      </c>
      <c r="F242" s="74">
        <v>59</v>
      </c>
      <c r="G242" s="156"/>
      <c r="H242" s="140">
        <f t="shared" si="1"/>
        <v>0</v>
      </c>
    </row>
    <row r="243" spans="1:8" ht="17.5" x14ac:dyDescent="0.35">
      <c r="A243" s="19"/>
      <c r="B243" s="35"/>
      <c r="C243" s="66"/>
      <c r="D243" s="18"/>
      <c r="E243" s="26"/>
      <c r="F243" s="74"/>
      <c r="G243" s="156"/>
      <c r="H243" s="140" t="str">
        <f t="shared" si="1"/>
        <v/>
      </c>
    </row>
    <row r="244" spans="1:8" ht="17.5" x14ac:dyDescent="0.35">
      <c r="A244" s="19"/>
      <c r="B244" s="62" t="s">
        <v>527</v>
      </c>
      <c r="C244" s="65"/>
      <c r="D244" s="27" t="s">
        <v>217</v>
      </c>
      <c r="E244" s="26"/>
      <c r="F244" s="74"/>
      <c r="G244" s="156"/>
      <c r="H244" s="140" t="str">
        <f t="shared" si="1"/>
        <v/>
      </c>
    </row>
    <row r="245" spans="1:8" ht="17.5" x14ac:dyDescent="0.35">
      <c r="A245" s="19"/>
      <c r="B245" s="35"/>
      <c r="C245" s="65"/>
      <c r="D245" s="27"/>
      <c r="E245" s="26"/>
      <c r="F245" s="74"/>
      <c r="G245" s="156"/>
      <c r="H245" s="140" t="str">
        <f t="shared" si="1"/>
        <v/>
      </c>
    </row>
    <row r="246" spans="1:8" ht="35" x14ac:dyDescent="0.35">
      <c r="A246" s="19" t="s">
        <v>58</v>
      </c>
      <c r="B246" s="35" t="s">
        <v>748</v>
      </c>
      <c r="C246" s="65" t="s">
        <v>372</v>
      </c>
      <c r="D246" s="34" t="s">
        <v>530</v>
      </c>
      <c r="E246" s="26" t="s">
        <v>188</v>
      </c>
      <c r="F246" s="74">
        <v>59</v>
      </c>
      <c r="G246" s="156"/>
      <c r="H246" s="140">
        <f t="shared" si="1"/>
        <v>0</v>
      </c>
    </row>
    <row r="247" spans="1:8" ht="17.5" x14ac:dyDescent="0.35">
      <c r="A247" s="19"/>
      <c r="B247" s="35"/>
      <c r="C247" s="65"/>
      <c r="D247" s="34"/>
      <c r="E247" s="26"/>
      <c r="F247" s="74"/>
      <c r="G247" s="156"/>
      <c r="H247" s="140" t="str">
        <f t="shared" si="1"/>
        <v/>
      </c>
    </row>
    <row r="248" spans="1:8" ht="35" x14ac:dyDescent="0.35">
      <c r="A248" s="19" t="s">
        <v>59</v>
      </c>
      <c r="B248" s="35" t="s">
        <v>748</v>
      </c>
      <c r="C248" s="65" t="s">
        <v>372</v>
      </c>
      <c r="D248" s="34" t="s">
        <v>531</v>
      </c>
      <c r="E248" s="26" t="s">
        <v>188</v>
      </c>
      <c r="F248" s="74">
        <v>20</v>
      </c>
      <c r="G248" s="156"/>
      <c r="H248" s="140">
        <f t="shared" si="1"/>
        <v>0</v>
      </c>
    </row>
    <row r="249" spans="1:8" ht="17.5" x14ac:dyDescent="0.35">
      <c r="A249" s="19"/>
      <c r="B249" s="35"/>
      <c r="C249" s="65"/>
      <c r="D249" s="34"/>
      <c r="E249" s="26"/>
      <c r="F249" s="74"/>
      <c r="G249" s="156"/>
      <c r="H249" s="140" t="str">
        <f t="shared" si="1"/>
        <v/>
      </c>
    </row>
    <row r="250" spans="1:8" ht="52.5" x14ac:dyDescent="0.35">
      <c r="A250" s="19" t="s">
        <v>60</v>
      </c>
      <c r="B250" s="35" t="s">
        <v>748</v>
      </c>
      <c r="C250" s="65" t="s">
        <v>372</v>
      </c>
      <c r="D250" s="34" t="s">
        <v>532</v>
      </c>
      <c r="E250" s="26" t="s">
        <v>188</v>
      </c>
      <c r="F250" s="74">
        <v>5</v>
      </c>
      <c r="G250" s="156"/>
      <c r="H250" s="140">
        <f t="shared" si="1"/>
        <v>0</v>
      </c>
    </row>
    <row r="251" spans="1:8" ht="17.5" x14ac:dyDescent="0.35">
      <c r="A251" s="19"/>
      <c r="B251" s="35"/>
      <c r="C251" s="65"/>
      <c r="D251" s="34"/>
      <c r="E251" s="26"/>
      <c r="F251" s="74"/>
      <c r="G251" s="156"/>
      <c r="H251" s="140" t="str">
        <f t="shared" si="1"/>
        <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si="1"/>
        <v/>
      </c>
    </row>
    <row r="254" spans="1:8" ht="17.5" x14ac:dyDescent="0.35">
      <c r="A254" s="19"/>
      <c r="B254" s="35"/>
      <c r="C254" s="65"/>
      <c r="D254" s="34"/>
      <c r="E254" s="26"/>
      <c r="F254" s="74"/>
      <c r="G254" s="156"/>
      <c r="H254" s="140" t="str">
        <f t="shared" si="1"/>
        <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6"/>
      <c r="D258" s="18"/>
      <c r="E258" s="26"/>
      <c r="F258" s="74"/>
      <c r="G258" s="156"/>
      <c r="H258" s="140" t="str">
        <f t="shared" si="1"/>
        <v/>
      </c>
    </row>
    <row r="259" spans="1:8" ht="17.5" x14ac:dyDescent="0.35">
      <c r="A259" s="19"/>
      <c r="B259" s="62" t="s">
        <v>528</v>
      </c>
      <c r="C259" s="66"/>
      <c r="D259" s="27" t="s">
        <v>848</v>
      </c>
      <c r="E259" s="26"/>
      <c r="F259" s="74"/>
      <c r="G259" s="156"/>
      <c r="H259" s="140" t="str">
        <f t="shared" ref="H259:H322" si="2">IF(F259&gt;0,F259*G259,"")</f>
        <v/>
      </c>
    </row>
    <row r="260" spans="1:8" ht="17.5" x14ac:dyDescent="0.35">
      <c r="A260" s="19"/>
      <c r="B260" s="51"/>
      <c r="C260" s="65"/>
      <c r="D260" s="27"/>
      <c r="E260" s="26"/>
      <c r="F260" s="74"/>
      <c r="G260" s="156"/>
      <c r="H260" s="140" t="str">
        <f t="shared" si="2"/>
        <v/>
      </c>
    </row>
    <row r="261" spans="1:8" ht="52.5" x14ac:dyDescent="0.35">
      <c r="A261" s="19" t="s">
        <v>50</v>
      </c>
      <c r="B261" s="35" t="s">
        <v>749</v>
      </c>
      <c r="C261" s="65" t="s">
        <v>485</v>
      </c>
      <c r="D261" s="34" t="s">
        <v>533</v>
      </c>
      <c r="E261" s="26" t="s">
        <v>188</v>
      </c>
      <c r="F261" s="74">
        <v>10</v>
      </c>
      <c r="G261" s="156"/>
      <c r="H261" s="140">
        <f t="shared" si="2"/>
        <v>0</v>
      </c>
    </row>
    <row r="262" spans="1:8" ht="17.5" x14ac:dyDescent="0.35">
      <c r="A262" s="19"/>
      <c r="B262" s="35"/>
      <c r="C262" s="65"/>
      <c r="D262" s="34"/>
      <c r="E262" s="26"/>
      <c r="F262" s="74"/>
      <c r="G262" s="156"/>
      <c r="H262" s="140" t="str">
        <f t="shared" si="2"/>
        <v/>
      </c>
    </row>
    <row r="263" spans="1:8" ht="35" x14ac:dyDescent="0.35">
      <c r="A263" s="19" t="s">
        <v>51</v>
      </c>
      <c r="B263" s="35" t="s">
        <v>849</v>
      </c>
      <c r="C263" s="65" t="s">
        <v>403</v>
      </c>
      <c r="D263" s="34" t="s">
        <v>534</v>
      </c>
      <c r="E263" s="26" t="s">
        <v>188</v>
      </c>
      <c r="F263" s="74">
        <v>20</v>
      </c>
      <c r="G263" s="156"/>
      <c r="H263" s="140">
        <f t="shared" si="2"/>
        <v>0</v>
      </c>
    </row>
    <row r="264" spans="1:8" ht="17.5" x14ac:dyDescent="0.35">
      <c r="A264" s="19"/>
      <c r="B264" s="35"/>
      <c r="C264" s="65"/>
      <c r="D264" s="34"/>
      <c r="E264" s="26"/>
      <c r="F264" s="74"/>
      <c r="G264" s="156"/>
      <c r="H264" s="140" t="str">
        <f t="shared" si="2"/>
        <v/>
      </c>
    </row>
    <row r="265" spans="1:8" ht="35" x14ac:dyDescent="0.35">
      <c r="A265" s="19" t="s">
        <v>52</v>
      </c>
      <c r="B265" s="35" t="s">
        <v>850</v>
      </c>
      <c r="C265" s="65" t="s">
        <v>404</v>
      </c>
      <c r="D265" s="34" t="s">
        <v>535</v>
      </c>
      <c r="E265" s="26" t="s">
        <v>188</v>
      </c>
      <c r="F265" s="74">
        <v>10</v>
      </c>
      <c r="G265" s="156"/>
      <c r="H265" s="140">
        <f t="shared" si="2"/>
        <v>0</v>
      </c>
    </row>
    <row r="266" spans="1:8" ht="17.5" x14ac:dyDescent="0.35">
      <c r="A266" s="19"/>
      <c r="B266" s="35"/>
      <c r="C266" s="65"/>
      <c r="D266" s="34"/>
      <c r="E266" s="26"/>
      <c r="F266" s="74"/>
      <c r="G266" s="156"/>
      <c r="H266" s="140" t="str">
        <f t="shared" si="2"/>
        <v/>
      </c>
    </row>
    <row r="267" spans="1:8" ht="35" x14ac:dyDescent="0.35">
      <c r="A267" s="19" t="s">
        <v>53</v>
      </c>
      <c r="B267" s="35" t="s">
        <v>851</v>
      </c>
      <c r="C267" s="65" t="s">
        <v>405</v>
      </c>
      <c r="D267" s="34" t="s">
        <v>536</v>
      </c>
      <c r="E267" s="26" t="s">
        <v>188</v>
      </c>
      <c r="F267" s="74">
        <v>10</v>
      </c>
      <c r="G267" s="156"/>
      <c r="H267" s="140">
        <f t="shared" si="2"/>
        <v>0</v>
      </c>
    </row>
    <row r="268" spans="1:8" ht="17.5" x14ac:dyDescent="0.35">
      <c r="A268" s="19"/>
      <c r="B268" s="35"/>
      <c r="C268" s="65"/>
      <c r="D268" s="34"/>
      <c r="E268" s="26"/>
      <c r="F268" s="74"/>
      <c r="G268" s="156"/>
      <c r="H268" s="140" t="str">
        <f t="shared" si="2"/>
        <v/>
      </c>
    </row>
    <row r="269" spans="1:8" ht="52.5" x14ac:dyDescent="0.35">
      <c r="A269" s="19" t="s">
        <v>54</v>
      </c>
      <c r="B269" s="35" t="s">
        <v>852</v>
      </c>
      <c r="C269" s="65" t="s">
        <v>373</v>
      </c>
      <c r="D269" s="34" t="s">
        <v>537</v>
      </c>
      <c r="E269" s="26" t="s">
        <v>188</v>
      </c>
      <c r="F269" s="74">
        <v>20</v>
      </c>
      <c r="G269" s="156"/>
      <c r="H269" s="140">
        <f t="shared" si="2"/>
        <v>0</v>
      </c>
    </row>
    <row r="270" spans="1:8" ht="17.5" x14ac:dyDescent="0.35">
      <c r="A270" s="19"/>
      <c r="B270" s="35"/>
      <c r="C270" s="65"/>
      <c r="D270" s="34"/>
      <c r="E270" s="26"/>
      <c r="F270" s="74"/>
      <c r="G270" s="156"/>
      <c r="H270" s="140" t="str">
        <f t="shared" si="2"/>
        <v/>
      </c>
    </row>
    <row r="271" spans="1:8" ht="17.5" x14ac:dyDescent="0.35">
      <c r="A271" s="19"/>
      <c r="B271" s="35"/>
      <c r="C271" s="66"/>
      <c r="D271" s="34"/>
      <c r="E271" s="26"/>
      <c r="F271" s="74"/>
      <c r="G271" s="156"/>
      <c r="H271" s="140" t="str">
        <f t="shared" si="2"/>
        <v/>
      </c>
    </row>
    <row r="272" spans="1:8" ht="36" x14ac:dyDescent="0.4">
      <c r="A272" s="19"/>
      <c r="B272" s="31">
        <v>5.9</v>
      </c>
      <c r="C272" s="21"/>
      <c r="D272" s="36" t="s">
        <v>538</v>
      </c>
      <c r="E272" s="13"/>
      <c r="F272" s="74"/>
      <c r="G272" s="156"/>
      <c r="H272" s="140" t="str">
        <f t="shared" si="2"/>
        <v/>
      </c>
    </row>
    <row r="273" spans="1:8" ht="18" x14ac:dyDescent="0.4">
      <c r="A273" s="19"/>
      <c r="B273" s="31"/>
      <c r="C273" s="21"/>
      <c r="D273" s="73"/>
      <c r="E273" s="13"/>
      <c r="F273" s="74"/>
      <c r="G273" s="156"/>
      <c r="H273" s="140" t="str">
        <f t="shared" si="2"/>
        <v/>
      </c>
    </row>
    <row r="274" spans="1:8" ht="35" x14ac:dyDescent="0.35">
      <c r="A274" s="19"/>
      <c r="B274" s="62" t="s">
        <v>546</v>
      </c>
      <c r="C274" s="67"/>
      <c r="D274" s="27" t="s">
        <v>539</v>
      </c>
      <c r="E274" s="13"/>
      <c r="F274" s="74"/>
      <c r="G274" s="156"/>
      <c r="H274" s="140" t="str">
        <f t="shared" si="2"/>
        <v/>
      </c>
    </row>
    <row r="275" spans="1:8" ht="17.5" x14ac:dyDescent="0.35">
      <c r="A275" s="19"/>
      <c r="B275" s="62"/>
      <c r="C275" s="67"/>
      <c r="D275" s="27"/>
      <c r="E275" s="13"/>
      <c r="F275" s="74"/>
      <c r="G275" s="156"/>
      <c r="H275" s="140" t="str">
        <f t="shared" si="2"/>
        <v/>
      </c>
    </row>
    <row r="276" spans="1:8" ht="35" x14ac:dyDescent="0.35">
      <c r="A276" s="19" t="s">
        <v>55</v>
      </c>
      <c r="B276" s="35" t="s">
        <v>750</v>
      </c>
      <c r="C276" s="65" t="s">
        <v>678</v>
      </c>
      <c r="D276" s="34" t="s">
        <v>560</v>
      </c>
      <c r="E276" s="26" t="s">
        <v>490</v>
      </c>
      <c r="F276" s="74"/>
      <c r="G276" s="156"/>
      <c r="H276" s="140" t="str">
        <f t="shared" si="2"/>
        <v/>
      </c>
    </row>
    <row r="277" spans="1:8" ht="17.5" x14ac:dyDescent="0.35">
      <c r="A277" s="19"/>
      <c r="B277" s="35"/>
      <c r="C277" s="65"/>
      <c r="D277" s="34"/>
      <c r="E277" s="26"/>
      <c r="F277" s="74"/>
      <c r="G277" s="156"/>
      <c r="H277" s="140" t="str">
        <f t="shared" si="2"/>
        <v/>
      </c>
    </row>
    <row r="278" spans="1:8" ht="35" x14ac:dyDescent="0.35">
      <c r="A278" s="19" t="s">
        <v>56</v>
      </c>
      <c r="B278" s="35" t="s">
        <v>750</v>
      </c>
      <c r="C278" s="65" t="s">
        <v>678</v>
      </c>
      <c r="D278" s="34" t="s">
        <v>561</v>
      </c>
      <c r="E278" s="26" t="s">
        <v>490</v>
      </c>
      <c r="F278" s="74"/>
      <c r="G278" s="156"/>
      <c r="H278" s="140" t="str">
        <f t="shared" si="2"/>
        <v/>
      </c>
    </row>
    <row r="279" spans="1:8" ht="17.5" x14ac:dyDescent="0.35">
      <c r="A279" s="19"/>
      <c r="B279" s="35"/>
      <c r="C279" s="65"/>
      <c r="D279" s="34"/>
      <c r="E279" s="26"/>
      <c r="F279" s="74"/>
      <c r="G279" s="156"/>
      <c r="H279" s="140" t="str">
        <f t="shared" si="2"/>
        <v/>
      </c>
    </row>
    <row r="280" spans="1:8" ht="52.5" x14ac:dyDescent="0.35">
      <c r="A280" s="19" t="s">
        <v>57</v>
      </c>
      <c r="B280" s="35" t="s">
        <v>750</v>
      </c>
      <c r="C280" s="65" t="s">
        <v>678</v>
      </c>
      <c r="D280" s="34" t="s">
        <v>562</v>
      </c>
      <c r="E280" s="26" t="s">
        <v>490</v>
      </c>
      <c r="F280" s="74"/>
      <c r="G280" s="156"/>
      <c r="H280" s="140" t="str">
        <f t="shared" si="2"/>
        <v/>
      </c>
    </row>
    <row r="281" spans="1:8" ht="17.5" x14ac:dyDescent="0.35">
      <c r="A281" s="19"/>
      <c r="B281" s="35"/>
      <c r="C281" s="66"/>
      <c r="D281" s="18"/>
      <c r="E281" s="26"/>
      <c r="F281" s="74"/>
      <c r="G281" s="156"/>
      <c r="H281" s="140" t="str">
        <f t="shared" si="2"/>
        <v/>
      </c>
    </row>
    <row r="282" spans="1:8" ht="35" x14ac:dyDescent="0.35">
      <c r="A282" s="19"/>
      <c r="B282" s="62" t="s">
        <v>547</v>
      </c>
      <c r="C282" s="66"/>
      <c r="D282" s="27" t="s">
        <v>540</v>
      </c>
      <c r="E282" s="26"/>
      <c r="F282" s="74"/>
      <c r="G282" s="156"/>
      <c r="H282" s="140" t="str">
        <f t="shared" si="2"/>
        <v/>
      </c>
    </row>
    <row r="283" spans="1:8" ht="17.5" x14ac:dyDescent="0.35">
      <c r="A283" s="19"/>
      <c r="B283" s="35"/>
      <c r="C283" s="65"/>
      <c r="D283" s="27"/>
      <c r="E283" s="26"/>
      <c r="F283" s="74"/>
      <c r="G283" s="156"/>
      <c r="H283" s="140" t="str">
        <f t="shared" si="2"/>
        <v/>
      </c>
    </row>
    <row r="284" spans="1:8" ht="35" x14ac:dyDescent="0.35">
      <c r="A284" s="19" t="s">
        <v>58</v>
      </c>
      <c r="B284" s="35" t="s">
        <v>751</v>
      </c>
      <c r="C284" s="65" t="s">
        <v>679</v>
      </c>
      <c r="D284" s="34" t="s">
        <v>563</v>
      </c>
      <c r="E284" s="26" t="s">
        <v>490</v>
      </c>
      <c r="F284" s="74"/>
      <c r="G284" s="156"/>
      <c r="H284" s="140" t="str">
        <f t="shared" si="2"/>
        <v/>
      </c>
    </row>
    <row r="285" spans="1:8" ht="17.5" x14ac:dyDescent="0.35">
      <c r="A285" s="19"/>
      <c r="B285" s="35"/>
      <c r="C285" s="65"/>
      <c r="D285" s="34"/>
      <c r="E285" s="26"/>
      <c r="F285" s="74"/>
      <c r="G285" s="156"/>
      <c r="H285" s="140" t="str">
        <f t="shared" si="2"/>
        <v/>
      </c>
    </row>
    <row r="286" spans="1:8" ht="35" x14ac:dyDescent="0.35">
      <c r="A286" s="19" t="s">
        <v>59</v>
      </c>
      <c r="B286" s="35" t="s">
        <v>751</v>
      </c>
      <c r="C286" s="65" t="s">
        <v>679</v>
      </c>
      <c r="D286" s="34" t="s">
        <v>564</v>
      </c>
      <c r="E286" s="26" t="s">
        <v>490</v>
      </c>
      <c r="F286" s="74"/>
      <c r="G286" s="156"/>
      <c r="H286" s="140" t="str">
        <f t="shared" si="2"/>
        <v/>
      </c>
    </row>
    <row r="287" spans="1:8" ht="17.5" x14ac:dyDescent="0.35">
      <c r="A287" s="19"/>
      <c r="B287" s="35"/>
      <c r="C287" s="65"/>
      <c r="D287" s="34"/>
      <c r="E287" s="26"/>
      <c r="F287" s="74"/>
      <c r="G287" s="156"/>
      <c r="H287" s="140" t="str">
        <f t="shared" si="2"/>
        <v/>
      </c>
    </row>
    <row r="288" spans="1:8" ht="35" x14ac:dyDescent="0.35">
      <c r="A288" s="19" t="s">
        <v>60</v>
      </c>
      <c r="B288" s="35" t="s">
        <v>751</v>
      </c>
      <c r="C288" s="65" t="s">
        <v>679</v>
      </c>
      <c r="D288" s="34" t="s">
        <v>565</v>
      </c>
      <c r="E288" s="26" t="s">
        <v>490</v>
      </c>
      <c r="F288" s="74"/>
      <c r="G288" s="156"/>
      <c r="H288" s="140" t="str">
        <f t="shared" si="2"/>
        <v/>
      </c>
    </row>
    <row r="289" spans="1:8" ht="17.5" x14ac:dyDescent="0.35">
      <c r="A289" s="19"/>
      <c r="B289" s="35"/>
      <c r="C289" s="65"/>
      <c r="D289" s="34"/>
      <c r="E289" s="26"/>
      <c r="F289" s="74"/>
      <c r="G289" s="156"/>
      <c r="H289" s="140" t="str">
        <f t="shared" si="2"/>
        <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18"/>
      <c r="E297" s="26"/>
      <c r="F297" s="74"/>
      <c r="G297" s="156"/>
      <c r="H297" s="140" t="str">
        <f t="shared" si="2"/>
        <v/>
      </c>
    </row>
    <row r="298" spans="1:8" ht="17.5" x14ac:dyDescent="0.35">
      <c r="A298" s="19"/>
      <c r="B298" s="62" t="s">
        <v>548</v>
      </c>
      <c r="C298" s="66"/>
      <c r="D298" s="27" t="s">
        <v>357</v>
      </c>
      <c r="E298" s="26"/>
      <c r="F298" s="74"/>
      <c r="G298" s="156"/>
      <c r="H298" s="140" t="str">
        <f t="shared" si="2"/>
        <v/>
      </c>
    </row>
    <row r="299" spans="1:8" ht="17.5" x14ac:dyDescent="0.35">
      <c r="A299" s="19"/>
      <c r="B299" s="35"/>
      <c r="C299" s="66"/>
      <c r="D299" s="27"/>
      <c r="E299" s="26"/>
      <c r="F299" s="74"/>
      <c r="G299" s="156"/>
      <c r="H299" s="140" t="str">
        <f t="shared" si="2"/>
        <v/>
      </c>
    </row>
    <row r="300" spans="1:8" ht="35" x14ac:dyDescent="0.35">
      <c r="A300" s="19" t="s">
        <v>50</v>
      </c>
      <c r="B300" s="35" t="s">
        <v>752</v>
      </c>
      <c r="C300" s="65" t="s">
        <v>680</v>
      </c>
      <c r="D300" s="34" t="s">
        <v>566</v>
      </c>
      <c r="E300" s="26" t="s">
        <v>490</v>
      </c>
      <c r="F300" s="74"/>
      <c r="G300" s="156"/>
      <c r="H300" s="140" t="str">
        <f t="shared" si="2"/>
        <v/>
      </c>
    </row>
    <row r="301" spans="1:8" ht="17.5" x14ac:dyDescent="0.35">
      <c r="A301" s="19"/>
      <c r="B301" s="35"/>
      <c r="C301" s="65"/>
      <c r="D301" s="34"/>
      <c r="E301" s="26"/>
      <c r="F301" s="74"/>
      <c r="G301" s="156"/>
      <c r="H301" s="140" t="str">
        <f t="shared" si="2"/>
        <v/>
      </c>
    </row>
    <row r="302" spans="1:8" ht="35" x14ac:dyDescent="0.35">
      <c r="A302" s="19" t="s">
        <v>51</v>
      </c>
      <c r="B302" s="35" t="s">
        <v>752</v>
      </c>
      <c r="C302" s="65" t="s">
        <v>680</v>
      </c>
      <c r="D302" s="34" t="s">
        <v>567</v>
      </c>
      <c r="E302" s="26" t="s">
        <v>490</v>
      </c>
      <c r="F302" s="74"/>
      <c r="G302" s="156"/>
      <c r="H302" s="140" t="str">
        <f t="shared" si="2"/>
        <v/>
      </c>
    </row>
    <row r="303" spans="1:8" ht="17.5" x14ac:dyDescent="0.35">
      <c r="A303" s="19"/>
      <c r="B303" s="35"/>
      <c r="C303" s="65"/>
      <c r="D303" s="34"/>
      <c r="E303" s="26"/>
      <c r="F303" s="74"/>
      <c r="G303" s="156"/>
      <c r="H303" s="140" t="str">
        <f t="shared" si="2"/>
        <v/>
      </c>
    </row>
    <row r="304" spans="1:8" ht="35" x14ac:dyDescent="0.35">
      <c r="A304" s="19" t="s">
        <v>52</v>
      </c>
      <c r="B304" s="35" t="s">
        <v>752</v>
      </c>
      <c r="C304" s="65" t="s">
        <v>680</v>
      </c>
      <c r="D304" s="34" t="s">
        <v>568</v>
      </c>
      <c r="E304" s="26" t="s">
        <v>490</v>
      </c>
      <c r="F304" s="74"/>
      <c r="G304" s="156"/>
      <c r="H304" s="140" t="str">
        <f t="shared" si="2"/>
        <v/>
      </c>
    </row>
    <row r="305" spans="1:8" ht="17.5" x14ac:dyDescent="0.35">
      <c r="A305" s="19"/>
      <c r="B305" s="35"/>
      <c r="C305" s="66"/>
      <c r="D305" s="18"/>
      <c r="E305" s="26"/>
      <c r="F305" s="74"/>
      <c r="G305" s="156"/>
      <c r="H305" s="140" t="str">
        <f t="shared" si="2"/>
        <v/>
      </c>
    </row>
    <row r="306" spans="1:8" ht="17.5" x14ac:dyDescent="0.35">
      <c r="A306" s="19"/>
      <c r="B306" s="62" t="s">
        <v>549</v>
      </c>
      <c r="C306" s="66"/>
      <c r="D306" s="27" t="s">
        <v>359</v>
      </c>
      <c r="E306" s="26"/>
      <c r="F306" s="74"/>
      <c r="G306" s="156"/>
      <c r="H306" s="140" t="str">
        <f t="shared" si="2"/>
        <v/>
      </c>
    </row>
    <row r="307" spans="1:8" ht="17.5" x14ac:dyDescent="0.35">
      <c r="A307" s="19"/>
      <c r="B307" s="35"/>
      <c r="C307" s="66"/>
      <c r="D307" s="27"/>
      <c r="E307" s="26"/>
      <c r="F307" s="74"/>
      <c r="G307" s="156"/>
      <c r="H307" s="140" t="str">
        <f t="shared" si="2"/>
        <v/>
      </c>
    </row>
    <row r="308" spans="1:8" ht="35" x14ac:dyDescent="0.35">
      <c r="A308" s="19" t="s">
        <v>53</v>
      </c>
      <c r="B308" s="35" t="s">
        <v>753</v>
      </c>
      <c r="C308" s="65" t="s">
        <v>681</v>
      </c>
      <c r="D308" s="34" t="s">
        <v>569</v>
      </c>
      <c r="E308" s="26" t="s">
        <v>490</v>
      </c>
      <c r="F308" s="74"/>
      <c r="G308" s="156"/>
      <c r="H308" s="140" t="str">
        <f t="shared" si="2"/>
        <v/>
      </c>
    </row>
    <row r="309" spans="1:8" ht="17.5" x14ac:dyDescent="0.35">
      <c r="A309" s="19"/>
      <c r="B309" s="35"/>
      <c r="C309" s="65"/>
      <c r="D309" s="34"/>
      <c r="E309" s="26"/>
      <c r="F309" s="74"/>
      <c r="G309" s="156"/>
      <c r="H309" s="140" t="str">
        <f t="shared" si="2"/>
        <v/>
      </c>
    </row>
    <row r="310" spans="1:8" ht="35" x14ac:dyDescent="0.35">
      <c r="A310" s="19" t="s">
        <v>54</v>
      </c>
      <c r="B310" s="35" t="s">
        <v>753</v>
      </c>
      <c r="C310" s="65" t="s">
        <v>681</v>
      </c>
      <c r="D310" s="34" t="s">
        <v>570</v>
      </c>
      <c r="E310" s="26" t="s">
        <v>490</v>
      </c>
      <c r="F310" s="74"/>
      <c r="G310" s="156"/>
      <c r="H310" s="140" t="str">
        <f t="shared" si="2"/>
        <v/>
      </c>
    </row>
    <row r="311" spans="1:8" ht="17.5" x14ac:dyDescent="0.35">
      <c r="A311" s="19"/>
      <c r="B311" s="35"/>
      <c r="C311" s="65"/>
      <c r="D311" s="34"/>
      <c r="E311" s="26"/>
      <c r="F311" s="74"/>
      <c r="G311" s="156"/>
      <c r="H311" s="140" t="str">
        <f t="shared" si="2"/>
        <v/>
      </c>
    </row>
    <row r="312" spans="1:8" ht="35" x14ac:dyDescent="0.35">
      <c r="A312" s="19" t="s">
        <v>55</v>
      </c>
      <c r="B312" s="35" t="s">
        <v>753</v>
      </c>
      <c r="C312" s="65" t="s">
        <v>681</v>
      </c>
      <c r="D312" s="34" t="s">
        <v>571</v>
      </c>
      <c r="E312" s="26" t="s">
        <v>490</v>
      </c>
      <c r="F312" s="74"/>
      <c r="G312" s="156"/>
      <c r="H312" s="140" t="str">
        <f t="shared" si="2"/>
        <v/>
      </c>
    </row>
    <row r="313" spans="1:8" ht="17.5" x14ac:dyDescent="0.35">
      <c r="A313" s="19"/>
      <c r="B313" s="35"/>
      <c r="C313" s="66"/>
      <c r="D313" s="18"/>
      <c r="E313" s="26"/>
      <c r="F313" s="74"/>
      <c r="G313" s="156"/>
      <c r="H313" s="140" t="str">
        <f t="shared" si="2"/>
        <v/>
      </c>
    </row>
    <row r="314" spans="1:8" ht="17.5" x14ac:dyDescent="0.35">
      <c r="A314" s="19"/>
      <c r="B314" s="62" t="s">
        <v>550</v>
      </c>
      <c r="C314" s="66"/>
      <c r="D314" s="27" t="s">
        <v>541</v>
      </c>
      <c r="E314" s="26"/>
      <c r="F314" s="74"/>
      <c r="G314" s="156"/>
      <c r="H314" s="140" t="str">
        <f t="shared" si="2"/>
        <v/>
      </c>
    </row>
    <row r="315" spans="1:8" ht="17.5" x14ac:dyDescent="0.35">
      <c r="A315" s="19"/>
      <c r="B315" s="35"/>
      <c r="C315" s="65"/>
      <c r="D315" s="27"/>
      <c r="E315" s="26"/>
      <c r="F315" s="74"/>
      <c r="G315" s="156"/>
      <c r="H315" s="140" t="str">
        <f t="shared" si="2"/>
        <v/>
      </c>
    </row>
    <row r="316" spans="1:8" ht="35" x14ac:dyDescent="0.35">
      <c r="A316" s="19" t="s">
        <v>56</v>
      </c>
      <c r="B316" s="35" t="s">
        <v>754</v>
      </c>
      <c r="C316" s="65" t="s">
        <v>682</v>
      </c>
      <c r="D316" s="34" t="s">
        <v>572</v>
      </c>
      <c r="E316" s="26" t="s">
        <v>490</v>
      </c>
      <c r="F316" s="74"/>
      <c r="G316" s="156"/>
      <c r="H316" s="140" t="str">
        <f t="shared" si="2"/>
        <v/>
      </c>
    </row>
    <row r="317" spans="1:8" ht="17.5" x14ac:dyDescent="0.35">
      <c r="A317" s="19"/>
      <c r="B317" s="35"/>
      <c r="C317" s="65"/>
      <c r="D317" s="34"/>
      <c r="E317" s="26"/>
      <c r="F317" s="74"/>
      <c r="G317" s="156"/>
      <c r="H317" s="140" t="str">
        <f t="shared" si="2"/>
        <v/>
      </c>
    </row>
    <row r="318" spans="1:8" ht="35" x14ac:dyDescent="0.35">
      <c r="A318" s="19" t="s">
        <v>57</v>
      </c>
      <c r="B318" s="35" t="s">
        <v>754</v>
      </c>
      <c r="C318" s="65" t="s">
        <v>682</v>
      </c>
      <c r="D318" s="34" t="s">
        <v>571</v>
      </c>
      <c r="E318" s="26" t="s">
        <v>490</v>
      </c>
      <c r="F318" s="74"/>
      <c r="G318" s="156"/>
      <c r="H318" s="140" t="str">
        <f t="shared" si="2"/>
        <v/>
      </c>
    </row>
    <row r="319" spans="1:8" ht="17.5" x14ac:dyDescent="0.35">
      <c r="A319" s="19"/>
      <c r="B319" s="35"/>
      <c r="C319" s="65"/>
      <c r="D319" s="18"/>
      <c r="E319" s="26"/>
      <c r="F319" s="74"/>
      <c r="G319" s="156"/>
      <c r="H319" s="140" t="str">
        <f t="shared" si="2"/>
        <v/>
      </c>
    </row>
    <row r="320" spans="1:8" ht="17.5" x14ac:dyDescent="0.35">
      <c r="A320" s="19"/>
      <c r="B320" s="62" t="s">
        <v>551</v>
      </c>
      <c r="C320" s="65"/>
      <c r="D320" s="27" t="s">
        <v>542</v>
      </c>
      <c r="E320" s="26"/>
      <c r="F320" s="74"/>
      <c r="G320" s="156"/>
      <c r="H320" s="140" t="str">
        <f t="shared" si="2"/>
        <v/>
      </c>
    </row>
    <row r="321" spans="1:8" ht="17.5" x14ac:dyDescent="0.35">
      <c r="A321" s="19"/>
      <c r="B321" s="35"/>
      <c r="C321" s="65"/>
      <c r="D321" s="27"/>
      <c r="E321" s="26"/>
      <c r="F321" s="74"/>
      <c r="G321" s="156"/>
      <c r="H321" s="140" t="str">
        <f t="shared" si="2"/>
        <v/>
      </c>
    </row>
    <row r="322" spans="1:8" ht="35" x14ac:dyDescent="0.35">
      <c r="A322" s="19" t="s">
        <v>58</v>
      </c>
      <c r="B322" s="35" t="s">
        <v>755</v>
      </c>
      <c r="C322" s="65" t="s">
        <v>683</v>
      </c>
      <c r="D322" s="34" t="s">
        <v>572</v>
      </c>
      <c r="E322" s="26" t="s">
        <v>490</v>
      </c>
      <c r="F322" s="74"/>
      <c r="G322" s="156"/>
      <c r="H322" s="140" t="str">
        <f t="shared" si="2"/>
        <v/>
      </c>
    </row>
    <row r="323" spans="1:8" ht="17.5" x14ac:dyDescent="0.35">
      <c r="A323" s="19"/>
      <c r="B323" s="35"/>
      <c r="C323" s="65"/>
      <c r="D323" s="34"/>
      <c r="E323" s="26"/>
      <c r="F323" s="74"/>
      <c r="G323" s="156"/>
      <c r="H323" s="140" t="str">
        <f t="shared" ref="H323:H386" si="3">IF(F323&gt;0,F323*G323,"")</f>
        <v/>
      </c>
    </row>
    <row r="324" spans="1:8" ht="35" x14ac:dyDescent="0.35">
      <c r="A324" s="19" t="s">
        <v>59</v>
      </c>
      <c r="B324" s="35" t="s">
        <v>755</v>
      </c>
      <c r="C324" s="65" t="s">
        <v>683</v>
      </c>
      <c r="D324" s="34" t="s">
        <v>571</v>
      </c>
      <c r="E324" s="26" t="s">
        <v>490</v>
      </c>
      <c r="F324" s="74"/>
      <c r="G324" s="156"/>
      <c r="H324" s="140" t="str">
        <f t="shared" si="3"/>
        <v/>
      </c>
    </row>
    <row r="325" spans="1:8" ht="17.5" x14ac:dyDescent="0.35">
      <c r="A325" s="19"/>
      <c r="B325" s="35"/>
      <c r="C325" s="65"/>
      <c r="D325" s="34"/>
      <c r="E325" s="26"/>
      <c r="F325" s="74"/>
      <c r="G325" s="156"/>
      <c r="H325" s="140" t="str">
        <f t="shared" si="3"/>
        <v/>
      </c>
    </row>
    <row r="326" spans="1:8" ht="17.5" x14ac:dyDescent="0.35">
      <c r="A326" s="19"/>
      <c r="B326" s="35"/>
      <c r="C326" s="66"/>
      <c r="D326" s="18"/>
      <c r="E326" s="26"/>
      <c r="F326" s="74"/>
      <c r="G326" s="156"/>
      <c r="H326" s="140" t="str">
        <f t="shared" si="3"/>
        <v/>
      </c>
    </row>
    <row r="327" spans="1:8" ht="17.5" x14ac:dyDescent="0.35">
      <c r="A327" s="19"/>
      <c r="B327" s="62" t="s">
        <v>552</v>
      </c>
      <c r="C327" s="66"/>
      <c r="D327" s="27" t="s">
        <v>543</v>
      </c>
      <c r="E327" s="26"/>
      <c r="F327" s="74"/>
      <c r="G327" s="156"/>
      <c r="H327" s="140" t="str">
        <f t="shared" si="3"/>
        <v/>
      </c>
    </row>
    <row r="328" spans="1:8" ht="17.5" x14ac:dyDescent="0.35">
      <c r="A328" s="19"/>
      <c r="B328" s="35"/>
      <c r="C328" s="65"/>
      <c r="D328" s="27"/>
      <c r="E328" s="26"/>
      <c r="F328" s="74"/>
      <c r="G328" s="156"/>
      <c r="H328" s="140" t="str">
        <f t="shared" si="3"/>
        <v/>
      </c>
    </row>
    <row r="329" spans="1:8" ht="35" x14ac:dyDescent="0.35">
      <c r="A329" s="19" t="s">
        <v>60</v>
      </c>
      <c r="B329" s="35" t="s">
        <v>756</v>
      </c>
      <c r="C329" s="65" t="s">
        <v>684</v>
      </c>
      <c r="D329" s="34" t="s">
        <v>573</v>
      </c>
      <c r="E329" s="26" t="s">
        <v>490</v>
      </c>
      <c r="F329" s="74"/>
      <c r="G329" s="156"/>
      <c r="H329" s="140" t="str">
        <f t="shared" si="3"/>
        <v/>
      </c>
    </row>
    <row r="330" spans="1:8" ht="17.5" x14ac:dyDescent="0.35">
      <c r="A330" s="19"/>
      <c r="B330" s="35"/>
      <c r="C330" s="65"/>
      <c r="D330" s="34"/>
      <c r="E330" s="26"/>
      <c r="F330" s="74"/>
      <c r="G330" s="156"/>
      <c r="H330" s="140" t="str">
        <f t="shared" si="3"/>
        <v/>
      </c>
    </row>
    <row r="331" spans="1:8" ht="35" x14ac:dyDescent="0.35">
      <c r="A331" s="19" t="s">
        <v>61</v>
      </c>
      <c r="B331" s="35" t="s">
        <v>756</v>
      </c>
      <c r="C331" s="65" t="s">
        <v>684</v>
      </c>
      <c r="D331" s="34" t="s">
        <v>572</v>
      </c>
      <c r="E331" s="26" t="s">
        <v>490</v>
      </c>
      <c r="F331" s="74"/>
      <c r="G331" s="156"/>
      <c r="H331" s="140" t="str">
        <f t="shared" si="3"/>
        <v/>
      </c>
    </row>
    <row r="332" spans="1:8" ht="17.5" x14ac:dyDescent="0.35">
      <c r="A332" s="19"/>
      <c r="B332" s="35"/>
      <c r="C332" s="65"/>
      <c r="D332" s="34"/>
      <c r="E332" s="26"/>
      <c r="F332" s="74"/>
      <c r="G332" s="156"/>
      <c r="H332" s="140" t="str">
        <f t="shared" si="3"/>
        <v/>
      </c>
    </row>
    <row r="333" spans="1:8" ht="35" x14ac:dyDescent="0.35">
      <c r="A333" s="19" t="s">
        <v>62</v>
      </c>
      <c r="B333" s="35" t="s">
        <v>756</v>
      </c>
      <c r="C333" s="65" t="s">
        <v>684</v>
      </c>
      <c r="D333" s="34" t="s">
        <v>574</v>
      </c>
      <c r="E333" s="26" t="s">
        <v>490</v>
      </c>
      <c r="F333" s="74"/>
      <c r="G333" s="156"/>
      <c r="H333" s="140" t="str">
        <f t="shared" si="3"/>
        <v/>
      </c>
    </row>
    <row r="334" spans="1:8" ht="17.5" x14ac:dyDescent="0.35">
      <c r="A334" s="19"/>
      <c r="B334" s="35"/>
      <c r="C334" s="65"/>
      <c r="D334" s="34"/>
      <c r="E334" s="26"/>
      <c r="F334" s="74"/>
      <c r="G334" s="156"/>
      <c r="H334" s="140" t="str">
        <f t="shared" si="3"/>
        <v/>
      </c>
    </row>
    <row r="335" spans="1:8" ht="17.5" x14ac:dyDescent="0.35">
      <c r="A335" s="19"/>
      <c r="B335" s="35"/>
      <c r="C335" s="65"/>
      <c r="D335" s="34"/>
      <c r="E335" s="26"/>
      <c r="F335" s="74"/>
      <c r="G335" s="156"/>
      <c r="H335" s="140" t="str">
        <f t="shared" si="3"/>
        <v/>
      </c>
    </row>
    <row r="336" spans="1:8" ht="17.5" x14ac:dyDescent="0.35">
      <c r="A336" s="19"/>
      <c r="B336" s="35"/>
      <c r="C336" s="65"/>
      <c r="D336" s="34"/>
      <c r="E336" s="26"/>
      <c r="F336" s="74"/>
      <c r="G336" s="156"/>
      <c r="H336" s="140" t="str">
        <f t="shared" si="3"/>
        <v/>
      </c>
    </row>
    <row r="337" spans="1:8" ht="17.5" x14ac:dyDescent="0.35">
      <c r="A337" s="19"/>
      <c r="B337" s="35"/>
      <c r="C337" s="65"/>
      <c r="D337" s="34"/>
      <c r="E337" s="26"/>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6"/>
      <c r="D340" s="18"/>
      <c r="E340" s="26"/>
      <c r="F340" s="74"/>
      <c r="G340" s="156"/>
      <c r="H340" s="140" t="str">
        <f t="shared" si="3"/>
        <v/>
      </c>
    </row>
    <row r="341" spans="1:8" ht="17.5" x14ac:dyDescent="0.35">
      <c r="A341" s="19"/>
      <c r="B341" s="62" t="s">
        <v>553</v>
      </c>
      <c r="C341" s="66"/>
      <c r="D341" s="27" t="s">
        <v>544</v>
      </c>
      <c r="E341" s="26"/>
      <c r="F341" s="74"/>
      <c r="G341" s="156"/>
      <c r="H341" s="140" t="str">
        <f t="shared" si="3"/>
        <v/>
      </c>
    </row>
    <row r="342" spans="1:8" ht="17.5" x14ac:dyDescent="0.35">
      <c r="A342" s="19"/>
      <c r="B342" s="35"/>
      <c r="C342" s="66"/>
      <c r="D342" s="27"/>
      <c r="E342" s="26"/>
      <c r="F342" s="74"/>
      <c r="G342" s="156"/>
      <c r="H342" s="140" t="str">
        <f t="shared" si="3"/>
        <v/>
      </c>
    </row>
    <row r="343" spans="1:8" ht="35" x14ac:dyDescent="0.35">
      <c r="A343" s="19" t="s">
        <v>50</v>
      </c>
      <c r="B343" s="35" t="s">
        <v>757</v>
      </c>
      <c r="C343" s="65" t="s">
        <v>685</v>
      </c>
      <c r="D343" s="34" t="s">
        <v>560</v>
      </c>
      <c r="E343" s="26" t="s">
        <v>490</v>
      </c>
      <c r="F343" s="74"/>
      <c r="G343" s="156"/>
      <c r="H343" s="140" t="str">
        <f t="shared" si="3"/>
        <v/>
      </c>
    </row>
    <row r="344" spans="1:8" ht="17.5" x14ac:dyDescent="0.35">
      <c r="A344" s="19"/>
      <c r="B344" s="35"/>
      <c r="C344" s="65"/>
      <c r="D344" s="34"/>
      <c r="E344" s="26"/>
      <c r="F344" s="74"/>
      <c r="G344" s="156"/>
      <c r="H344" s="140" t="str">
        <f t="shared" si="3"/>
        <v/>
      </c>
    </row>
    <row r="345" spans="1:8" ht="35" x14ac:dyDescent="0.35">
      <c r="A345" s="19" t="s">
        <v>51</v>
      </c>
      <c r="B345" s="35" t="s">
        <v>757</v>
      </c>
      <c r="C345" s="65" t="s">
        <v>685</v>
      </c>
      <c r="D345" s="34" t="s">
        <v>575</v>
      </c>
      <c r="E345" s="26" t="s">
        <v>490</v>
      </c>
      <c r="F345" s="74"/>
      <c r="G345" s="156"/>
      <c r="H345" s="140" t="str">
        <f t="shared" si="3"/>
        <v/>
      </c>
    </row>
    <row r="346" spans="1:8" ht="17.5" x14ac:dyDescent="0.35">
      <c r="A346" s="19"/>
      <c r="B346" s="35"/>
      <c r="C346" s="65"/>
      <c r="D346" s="34"/>
      <c r="E346" s="26"/>
      <c r="F346" s="74"/>
      <c r="G346" s="156"/>
      <c r="H346" s="140" t="str">
        <f t="shared" si="3"/>
        <v/>
      </c>
    </row>
    <row r="347" spans="1:8" ht="35" x14ac:dyDescent="0.35">
      <c r="A347" s="19" t="s">
        <v>52</v>
      </c>
      <c r="B347" s="35" t="s">
        <v>757</v>
      </c>
      <c r="C347" s="65" t="s">
        <v>685</v>
      </c>
      <c r="D347" s="34" t="s">
        <v>574</v>
      </c>
      <c r="E347" s="26" t="s">
        <v>490</v>
      </c>
      <c r="F347" s="74"/>
      <c r="G347" s="156"/>
      <c r="H347" s="140" t="str">
        <f t="shared" si="3"/>
        <v/>
      </c>
    </row>
    <row r="348" spans="1:8" ht="17.5" x14ac:dyDescent="0.35">
      <c r="A348" s="19"/>
      <c r="B348" s="35"/>
      <c r="C348" s="66"/>
      <c r="D348" s="18"/>
      <c r="E348" s="26"/>
      <c r="F348" s="74"/>
      <c r="G348" s="156"/>
      <c r="H348" s="140" t="str">
        <f t="shared" si="3"/>
        <v/>
      </c>
    </row>
    <row r="349" spans="1:8" ht="17.5" x14ac:dyDescent="0.35">
      <c r="A349" s="19"/>
      <c r="B349" s="62" t="s">
        <v>554</v>
      </c>
      <c r="C349" s="66"/>
      <c r="D349" s="27" t="s">
        <v>545</v>
      </c>
      <c r="E349" s="26"/>
      <c r="F349" s="74"/>
      <c r="G349" s="156"/>
      <c r="H349" s="140" t="str">
        <f t="shared" si="3"/>
        <v/>
      </c>
    </row>
    <row r="350" spans="1:8" ht="17.5" x14ac:dyDescent="0.35">
      <c r="A350" s="19"/>
      <c r="B350" s="35"/>
      <c r="C350" s="66"/>
      <c r="D350" s="27"/>
      <c r="E350" s="26"/>
      <c r="F350" s="74"/>
      <c r="G350" s="156"/>
      <c r="H350" s="140" t="str">
        <f t="shared" si="3"/>
        <v/>
      </c>
    </row>
    <row r="351" spans="1:8" ht="35" x14ac:dyDescent="0.35">
      <c r="A351" s="19" t="s">
        <v>53</v>
      </c>
      <c r="B351" s="35" t="s">
        <v>758</v>
      </c>
      <c r="C351" s="65" t="s">
        <v>686</v>
      </c>
      <c r="D351" s="34" t="s">
        <v>578</v>
      </c>
      <c r="E351" s="26" t="s">
        <v>490</v>
      </c>
      <c r="F351" s="74"/>
      <c r="G351" s="156"/>
      <c r="H351" s="140" t="str">
        <f t="shared" si="3"/>
        <v/>
      </c>
    </row>
    <row r="352" spans="1:8" ht="17.5" x14ac:dyDescent="0.35">
      <c r="A352" s="19"/>
      <c r="B352" s="35"/>
      <c r="C352" s="65"/>
      <c r="D352" s="34"/>
      <c r="E352" s="26"/>
      <c r="F352" s="74"/>
      <c r="G352" s="156"/>
      <c r="H352" s="140" t="str">
        <f t="shared" si="3"/>
        <v/>
      </c>
    </row>
    <row r="353" spans="1:8" ht="35" x14ac:dyDescent="0.35">
      <c r="A353" s="19" t="s">
        <v>54</v>
      </c>
      <c r="B353" s="35" t="s">
        <v>758</v>
      </c>
      <c r="C353" s="65" t="s">
        <v>686</v>
      </c>
      <c r="D353" s="34" t="s">
        <v>576</v>
      </c>
      <c r="E353" s="26" t="s">
        <v>490</v>
      </c>
      <c r="F353" s="74"/>
      <c r="G353" s="156"/>
      <c r="H353" s="140" t="str">
        <f t="shared" si="3"/>
        <v/>
      </c>
    </row>
    <row r="354" spans="1:8" ht="17.5" x14ac:dyDescent="0.35">
      <c r="A354" s="19"/>
      <c r="B354" s="35"/>
      <c r="C354" s="65"/>
      <c r="D354" s="34"/>
      <c r="E354" s="26"/>
      <c r="F354" s="74"/>
      <c r="G354" s="156"/>
      <c r="H354" s="140" t="str">
        <f t="shared" si="3"/>
        <v/>
      </c>
    </row>
    <row r="355" spans="1:8" ht="35" x14ac:dyDescent="0.35">
      <c r="A355" s="19" t="s">
        <v>55</v>
      </c>
      <c r="B355" s="35" t="s">
        <v>758</v>
      </c>
      <c r="C355" s="65" t="s">
        <v>686</v>
      </c>
      <c r="D355" s="34" t="s">
        <v>571</v>
      </c>
      <c r="E355" s="26" t="s">
        <v>490</v>
      </c>
      <c r="F355" s="74"/>
      <c r="G355" s="156"/>
      <c r="H355" s="140" t="str">
        <f t="shared" si="3"/>
        <v/>
      </c>
    </row>
    <row r="356" spans="1:8" ht="17.5" x14ac:dyDescent="0.35">
      <c r="A356" s="19"/>
      <c r="B356" s="35"/>
      <c r="C356" s="65"/>
      <c r="D356" s="34"/>
      <c r="E356" s="26"/>
      <c r="F356" s="74"/>
      <c r="G356" s="156"/>
      <c r="H356" s="140" t="str">
        <f t="shared" si="3"/>
        <v/>
      </c>
    </row>
    <row r="357" spans="1:8" ht="17.5" x14ac:dyDescent="0.35">
      <c r="A357" s="19"/>
      <c r="B357" s="62" t="s">
        <v>555</v>
      </c>
      <c r="C357" s="66"/>
      <c r="D357" s="27" t="s">
        <v>484</v>
      </c>
      <c r="E357" s="26"/>
      <c r="F357" s="74"/>
      <c r="G357" s="156"/>
      <c r="H357" s="140" t="str">
        <f t="shared" si="3"/>
        <v/>
      </c>
    </row>
    <row r="358" spans="1:8" ht="17.5" x14ac:dyDescent="0.35">
      <c r="A358" s="19"/>
      <c r="B358" s="35"/>
      <c r="C358" s="66"/>
      <c r="D358" s="27"/>
      <c r="E358" s="26"/>
      <c r="F358" s="74"/>
      <c r="G358" s="156"/>
      <c r="H358" s="140" t="str">
        <f t="shared" si="3"/>
        <v/>
      </c>
    </row>
    <row r="359" spans="1:8" ht="35" x14ac:dyDescent="0.35">
      <c r="A359" s="19" t="s">
        <v>56</v>
      </c>
      <c r="B359" s="35" t="s">
        <v>759</v>
      </c>
      <c r="C359" s="65" t="s">
        <v>687</v>
      </c>
      <c r="D359" s="34" t="s">
        <v>577</v>
      </c>
      <c r="E359" s="26" t="s">
        <v>490</v>
      </c>
      <c r="F359" s="74"/>
      <c r="G359" s="156"/>
      <c r="H359" s="140" t="str">
        <f t="shared" si="3"/>
        <v/>
      </c>
    </row>
    <row r="360" spans="1:8" ht="17.5" x14ac:dyDescent="0.35">
      <c r="A360" s="19"/>
      <c r="B360" s="35"/>
      <c r="C360" s="65"/>
      <c r="D360" s="34"/>
      <c r="E360" s="26"/>
      <c r="F360" s="74"/>
      <c r="G360" s="156"/>
      <c r="H360" s="140" t="str">
        <f t="shared" si="3"/>
        <v/>
      </c>
    </row>
    <row r="361" spans="1:8" ht="35" x14ac:dyDescent="0.35">
      <c r="A361" s="19" t="s">
        <v>57</v>
      </c>
      <c r="B361" s="35" t="s">
        <v>759</v>
      </c>
      <c r="C361" s="65" t="s">
        <v>687</v>
      </c>
      <c r="D361" s="34" t="s">
        <v>579</v>
      </c>
      <c r="E361" s="26" t="s">
        <v>490</v>
      </c>
      <c r="F361" s="74"/>
      <c r="G361" s="156"/>
      <c r="H361" s="140" t="str">
        <f t="shared" si="3"/>
        <v/>
      </c>
    </row>
    <row r="362" spans="1:8" ht="17.5" x14ac:dyDescent="0.35">
      <c r="A362" s="19"/>
      <c r="B362" s="35"/>
      <c r="C362" s="65"/>
      <c r="D362" s="34"/>
      <c r="E362" s="26"/>
      <c r="F362" s="74"/>
      <c r="G362" s="156"/>
      <c r="H362" s="140" t="str">
        <f t="shared" si="3"/>
        <v/>
      </c>
    </row>
    <row r="363" spans="1:8" ht="52.5" x14ac:dyDescent="0.35">
      <c r="A363" s="19" t="s">
        <v>58</v>
      </c>
      <c r="B363" s="35" t="s">
        <v>759</v>
      </c>
      <c r="C363" s="65" t="s">
        <v>687</v>
      </c>
      <c r="D363" s="34" t="s">
        <v>580</v>
      </c>
      <c r="E363" s="26" t="s">
        <v>490</v>
      </c>
      <c r="F363" s="74"/>
      <c r="G363" s="156"/>
      <c r="H363" s="140" t="str">
        <f t="shared" si="3"/>
        <v/>
      </c>
    </row>
    <row r="364" spans="1:8" ht="17.5" x14ac:dyDescent="0.35">
      <c r="A364" s="19"/>
      <c r="B364" s="35"/>
      <c r="C364" s="65"/>
      <c r="D364" s="34"/>
      <c r="E364" s="26"/>
      <c r="F364" s="74"/>
      <c r="G364" s="156"/>
      <c r="H364" s="140" t="str">
        <f t="shared" si="3"/>
        <v/>
      </c>
    </row>
    <row r="365" spans="1:8" ht="35" x14ac:dyDescent="0.35">
      <c r="A365" s="19" t="s">
        <v>59</v>
      </c>
      <c r="B365" s="35" t="s">
        <v>759</v>
      </c>
      <c r="C365" s="65" t="s">
        <v>687</v>
      </c>
      <c r="D365" s="34" t="s">
        <v>574</v>
      </c>
      <c r="E365" s="26" t="s">
        <v>490</v>
      </c>
      <c r="F365" s="74"/>
      <c r="G365" s="156"/>
      <c r="H365" s="140" t="str">
        <f t="shared" si="3"/>
        <v/>
      </c>
    </row>
    <row r="366" spans="1:8" ht="17.5" x14ac:dyDescent="0.35">
      <c r="A366" s="19"/>
      <c r="B366" s="35"/>
      <c r="C366" s="66"/>
      <c r="D366" s="18"/>
      <c r="E366" s="26"/>
      <c r="F366" s="74"/>
      <c r="G366" s="156"/>
      <c r="H366" s="140" t="str">
        <f t="shared" si="3"/>
        <v/>
      </c>
    </row>
    <row r="367" spans="1:8" ht="17.5" x14ac:dyDescent="0.35">
      <c r="A367" s="19"/>
      <c r="B367" s="62" t="s">
        <v>556</v>
      </c>
      <c r="C367" s="66"/>
      <c r="D367" s="27" t="s">
        <v>367</v>
      </c>
      <c r="E367" s="26"/>
      <c r="F367" s="74"/>
      <c r="G367" s="156"/>
      <c r="H367" s="140" t="str">
        <f t="shared" si="3"/>
        <v/>
      </c>
    </row>
    <row r="368" spans="1:8" ht="17.5" x14ac:dyDescent="0.35">
      <c r="A368" s="19"/>
      <c r="B368" s="35"/>
      <c r="C368" s="66"/>
      <c r="D368" s="27"/>
      <c r="E368" s="26"/>
      <c r="F368" s="74"/>
      <c r="G368" s="156"/>
      <c r="H368" s="140" t="str">
        <f t="shared" si="3"/>
        <v/>
      </c>
    </row>
    <row r="369" spans="1:8" ht="35" x14ac:dyDescent="0.35">
      <c r="A369" s="19" t="s">
        <v>60</v>
      </c>
      <c r="B369" s="35" t="s">
        <v>760</v>
      </c>
      <c r="C369" s="65" t="s">
        <v>688</v>
      </c>
      <c r="D369" s="34" t="s">
        <v>579</v>
      </c>
      <c r="E369" s="26" t="s">
        <v>490</v>
      </c>
      <c r="F369" s="74"/>
      <c r="G369" s="156"/>
      <c r="H369" s="140" t="str">
        <f t="shared" si="3"/>
        <v/>
      </c>
    </row>
    <row r="370" spans="1:8" ht="17.5" x14ac:dyDescent="0.35">
      <c r="A370" s="19"/>
      <c r="B370" s="35"/>
      <c r="C370" s="65"/>
      <c r="D370" s="34"/>
      <c r="E370" s="26"/>
      <c r="F370" s="74"/>
      <c r="G370" s="156"/>
      <c r="H370" s="140" t="str">
        <f t="shared" si="3"/>
        <v/>
      </c>
    </row>
    <row r="371" spans="1:8" ht="35" x14ac:dyDescent="0.35">
      <c r="A371" s="19" t="s">
        <v>61</v>
      </c>
      <c r="B371" s="35" t="s">
        <v>760</v>
      </c>
      <c r="C371" s="65" t="s">
        <v>688</v>
      </c>
      <c r="D371" s="34" t="s">
        <v>581</v>
      </c>
      <c r="E371" s="26" t="s">
        <v>490</v>
      </c>
      <c r="F371" s="74"/>
      <c r="G371" s="156"/>
      <c r="H371" s="140" t="str">
        <f t="shared" si="3"/>
        <v/>
      </c>
    </row>
    <row r="372" spans="1:8" ht="17.5" x14ac:dyDescent="0.35">
      <c r="A372" s="19"/>
      <c r="B372" s="35"/>
      <c r="C372" s="65"/>
      <c r="D372" s="34"/>
      <c r="E372" s="26"/>
      <c r="F372" s="74"/>
      <c r="G372" s="156"/>
      <c r="H372" s="140" t="str">
        <f t="shared" si="3"/>
        <v/>
      </c>
    </row>
    <row r="373" spans="1:8" ht="35" x14ac:dyDescent="0.35">
      <c r="A373" s="19" t="s">
        <v>62</v>
      </c>
      <c r="B373" s="35" t="s">
        <v>760</v>
      </c>
      <c r="C373" s="65" t="s">
        <v>688</v>
      </c>
      <c r="D373" s="34" t="s">
        <v>582</v>
      </c>
      <c r="E373" s="26" t="s">
        <v>490</v>
      </c>
      <c r="F373" s="74"/>
      <c r="G373" s="156"/>
      <c r="H373" s="140" t="str">
        <f t="shared" si="3"/>
        <v/>
      </c>
    </row>
    <row r="374" spans="1:8" ht="17.5" x14ac:dyDescent="0.35">
      <c r="A374" s="19"/>
      <c r="B374" s="35"/>
      <c r="C374" s="65"/>
      <c r="D374" s="34"/>
      <c r="E374" s="26"/>
      <c r="F374" s="74"/>
      <c r="G374" s="156"/>
      <c r="H374" s="140" t="str">
        <f t="shared" si="3"/>
        <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6"/>
      <c r="D382" s="18"/>
      <c r="E382" s="26"/>
      <c r="F382" s="74"/>
      <c r="G382" s="156"/>
      <c r="H382" s="140" t="str">
        <f t="shared" si="3"/>
        <v/>
      </c>
    </row>
    <row r="383" spans="1:8" ht="35" x14ac:dyDescent="0.35">
      <c r="A383" s="19"/>
      <c r="B383" s="62" t="s">
        <v>557</v>
      </c>
      <c r="C383" s="66"/>
      <c r="D383" s="27" t="s">
        <v>486</v>
      </c>
      <c r="E383" s="26"/>
      <c r="F383" s="74"/>
      <c r="G383" s="156"/>
      <c r="H383" s="140" t="str">
        <f t="shared" si="3"/>
        <v/>
      </c>
    </row>
    <row r="384" spans="1:8" ht="17.5" x14ac:dyDescent="0.35">
      <c r="A384" s="19"/>
      <c r="B384" s="35"/>
      <c r="C384" s="65"/>
      <c r="D384" s="27"/>
      <c r="E384" s="26"/>
      <c r="F384" s="74"/>
      <c r="G384" s="156"/>
      <c r="H384" s="140" t="str">
        <f t="shared" si="3"/>
        <v/>
      </c>
    </row>
    <row r="385" spans="1:8" ht="35" x14ac:dyDescent="0.35">
      <c r="A385" s="19" t="s">
        <v>50</v>
      </c>
      <c r="B385" s="35" t="s">
        <v>761</v>
      </c>
      <c r="C385" s="65" t="s">
        <v>689</v>
      </c>
      <c r="D385" s="34" t="s">
        <v>578</v>
      </c>
      <c r="E385" s="26" t="s">
        <v>188</v>
      </c>
      <c r="F385" s="74">
        <v>59</v>
      </c>
      <c r="G385" s="156"/>
      <c r="H385" s="140">
        <f t="shared" si="3"/>
        <v>0</v>
      </c>
    </row>
    <row r="386" spans="1:8" ht="17.5" x14ac:dyDescent="0.35">
      <c r="A386" s="19"/>
      <c r="B386" s="35"/>
      <c r="C386" s="65"/>
      <c r="D386" s="34"/>
      <c r="E386" s="26"/>
      <c r="F386" s="74"/>
      <c r="G386" s="156"/>
      <c r="H386" s="140" t="str">
        <f t="shared" si="3"/>
        <v/>
      </c>
    </row>
    <row r="387" spans="1:8" ht="35" x14ac:dyDescent="0.35">
      <c r="A387" s="19" t="s">
        <v>51</v>
      </c>
      <c r="B387" s="35" t="s">
        <v>761</v>
      </c>
      <c r="C387" s="65" t="s">
        <v>689</v>
      </c>
      <c r="D387" s="34" t="s">
        <v>561</v>
      </c>
      <c r="E387" s="26" t="s">
        <v>188</v>
      </c>
      <c r="F387" s="74">
        <v>20</v>
      </c>
      <c r="G387" s="156"/>
      <c r="H387" s="140">
        <f t="shared" ref="H387:H450" si="4">IF(F387&gt;0,F387*G387,"")</f>
        <v>0</v>
      </c>
    </row>
    <row r="388" spans="1:8" ht="17.5" x14ac:dyDescent="0.35">
      <c r="A388" s="19"/>
      <c r="B388" s="35"/>
      <c r="C388" s="65"/>
      <c r="D388" s="34"/>
      <c r="E388" s="26"/>
      <c r="F388" s="74"/>
      <c r="G388" s="156"/>
      <c r="H388" s="140" t="str">
        <f t="shared" si="4"/>
        <v/>
      </c>
    </row>
    <row r="389" spans="1:8" ht="35" x14ac:dyDescent="0.35">
      <c r="A389" s="19" t="s">
        <v>52</v>
      </c>
      <c r="B389" s="35" t="s">
        <v>761</v>
      </c>
      <c r="C389" s="65" t="s">
        <v>689</v>
      </c>
      <c r="D389" s="34" t="s">
        <v>574</v>
      </c>
      <c r="E389" s="26" t="s">
        <v>188</v>
      </c>
      <c r="F389" s="74">
        <v>5</v>
      </c>
      <c r="G389" s="156"/>
      <c r="H389" s="140">
        <f t="shared" si="4"/>
        <v>0</v>
      </c>
    </row>
    <row r="390" spans="1:8" ht="17.5" x14ac:dyDescent="0.35">
      <c r="A390" s="19"/>
      <c r="B390" s="35"/>
      <c r="C390" s="66"/>
      <c r="D390" s="18"/>
      <c r="E390" s="26"/>
      <c r="F390" s="74"/>
      <c r="G390" s="156"/>
      <c r="H390" s="140" t="str">
        <f t="shared" si="4"/>
        <v/>
      </c>
    </row>
    <row r="391" spans="1:8" ht="17.5" x14ac:dyDescent="0.35">
      <c r="A391" s="19"/>
      <c r="B391" s="62" t="s">
        <v>558</v>
      </c>
      <c r="C391" s="65"/>
      <c r="D391" s="27" t="s">
        <v>369</v>
      </c>
      <c r="E391" s="26"/>
      <c r="F391" s="74"/>
      <c r="G391" s="156"/>
      <c r="H391" s="140" t="str">
        <f t="shared" si="4"/>
        <v/>
      </c>
    </row>
    <row r="392" spans="1:8" ht="17.5" x14ac:dyDescent="0.35">
      <c r="A392" s="19"/>
      <c r="B392" s="35"/>
      <c r="C392" s="65"/>
      <c r="D392" s="27"/>
      <c r="E392" s="26"/>
      <c r="F392" s="74"/>
      <c r="G392" s="156"/>
      <c r="H392" s="140" t="str">
        <f t="shared" si="4"/>
        <v/>
      </c>
    </row>
    <row r="393" spans="1:8" ht="35" x14ac:dyDescent="0.35">
      <c r="A393" s="19" t="s">
        <v>53</v>
      </c>
      <c r="B393" s="35" t="s">
        <v>762</v>
      </c>
      <c r="C393" s="65" t="s">
        <v>690</v>
      </c>
      <c r="D393" s="34" t="s">
        <v>583</v>
      </c>
      <c r="E393" s="26" t="s">
        <v>490</v>
      </c>
      <c r="F393" s="74"/>
      <c r="G393" s="156"/>
      <c r="H393" s="140" t="str">
        <f t="shared" si="4"/>
        <v/>
      </c>
    </row>
    <row r="394" spans="1:8" ht="17.5" x14ac:dyDescent="0.35">
      <c r="A394" s="19"/>
      <c r="B394" s="35"/>
      <c r="C394" s="65"/>
      <c r="D394" s="34"/>
      <c r="E394" s="26"/>
      <c r="F394" s="74"/>
      <c r="G394" s="156"/>
      <c r="H394" s="140" t="str">
        <f t="shared" si="4"/>
        <v/>
      </c>
    </row>
    <row r="395" spans="1:8" ht="35" x14ac:dyDescent="0.35">
      <c r="A395" s="19" t="s">
        <v>54</v>
      </c>
      <c r="B395" s="35" t="s">
        <v>762</v>
      </c>
      <c r="C395" s="65" t="s">
        <v>690</v>
      </c>
      <c r="D395" s="34" t="s">
        <v>581</v>
      </c>
      <c r="E395" s="26" t="s">
        <v>490</v>
      </c>
      <c r="F395" s="74"/>
      <c r="G395" s="156"/>
      <c r="H395" s="140" t="str">
        <f t="shared" si="4"/>
        <v/>
      </c>
    </row>
    <row r="396" spans="1:8" ht="17.5" x14ac:dyDescent="0.35">
      <c r="A396" s="19"/>
      <c r="B396" s="35"/>
      <c r="C396" s="65"/>
      <c r="D396" s="34"/>
      <c r="E396" s="26"/>
      <c r="F396" s="74"/>
      <c r="G396" s="156"/>
      <c r="H396" s="140" t="str">
        <f t="shared" si="4"/>
        <v/>
      </c>
    </row>
    <row r="397" spans="1:8" ht="35" x14ac:dyDescent="0.35">
      <c r="A397" s="19" t="s">
        <v>55</v>
      </c>
      <c r="B397" s="35" t="s">
        <v>762</v>
      </c>
      <c r="C397" s="65" t="s">
        <v>690</v>
      </c>
      <c r="D397" s="34" t="s">
        <v>584</v>
      </c>
      <c r="E397" s="26" t="s">
        <v>490</v>
      </c>
      <c r="F397" s="74"/>
      <c r="G397" s="156"/>
      <c r="H397" s="140" t="str">
        <f t="shared" si="4"/>
        <v/>
      </c>
    </row>
    <row r="398" spans="1:8" ht="17.5" x14ac:dyDescent="0.35">
      <c r="A398" s="19"/>
      <c r="B398" s="35"/>
      <c r="C398" s="65"/>
      <c r="D398" s="34"/>
      <c r="E398" s="26"/>
      <c r="F398" s="74"/>
      <c r="G398" s="156"/>
      <c r="H398" s="140" t="str">
        <f t="shared" si="4"/>
        <v/>
      </c>
    </row>
    <row r="399" spans="1:8" ht="17.5" x14ac:dyDescent="0.35">
      <c r="A399" s="19"/>
      <c r="B399" s="35"/>
      <c r="C399" s="65"/>
      <c r="D399" s="18"/>
      <c r="E399" s="26"/>
      <c r="F399" s="74"/>
      <c r="G399" s="156"/>
      <c r="H399" s="140" t="str">
        <f t="shared" si="4"/>
        <v/>
      </c>
    </row>
    <row r="400" spans="1:8" ht="17.5" x14ac:dyDescent="0.35">
      <c r="A400" s="19"/>
      <c r="B400" s="62" t="s">
        <v>559</v>
      </c>
      <c r="C400" s="66"/>
      <c r="D400" s="27" t="s">
        <v>371</v>
      </c>
      <c r="E400" s="26"/>
      <c r="F400" s="74"/>
      <c r="G400" s="156"/>
      <c r="H400" s="140" t="str">
        <f t="shared" si="4"/>
        <v/>
      </c>
    </row>
    <row r="401" spans="1:8" ht="17.5" x14ac:dyDescent="0.35">
      <c r="A401" s="19"/>
      <c r="B401" s="35"/>
      <c r="C401" s="66"/>
      <c r="D401" s="27"/>
      <c r="E401" s="26"/>
      <c r="F401" s="74"/>
      <c r="G401" s="156"/>
      <c r="H401" s="140" t="str">
        <f t="shared" si="4"/>
        <v/>
      </c>
    </row>
    <row r="402" spans="1:8" ht="35" x14ac:dyDescent="0.35">
      <c r="A402" s="19" t="s">
        <v>56</v>
      </c>
      <c r="B402" s="35" t="s">
        <v>763</v>
      </c>
      <c r="C402" s="65" t="s">
        <v>691</v>
      </c>
      <c r="D402" s="34" t="s">
        <v>579</v>
      </c>
      <c r="E402" s="26" t="s">
        <v>490</v>
      </c>
      <c r="F402" s="74"/>
      <c r="G402" s="156"/>
      <c r="H402" s="140" t="str">
        <f t="shared" si="4"/>
        <v/>
      </c>
    </row>
    <row r="403" spans="1:8" ht="17.5" x14ac:dyDescent="0.35">
      <c r="A403" s="19"/>
      <c r="B403" s="35"/>
      <c r="C403" s="65"/>
      <c r="D403" s="34"/>
      <c r="E403" s="26"/>
      <c r="F403" s="74"/>
      <c r="G403" s="156"/>
      <c r="H403" s="140" t="str">
        <f t="shared" si="4"/>
        <v/>
      </c>
    </row>
    <row r="404" spans="1:8" ht="35" x14ac:dyDescent="0.35">
      <c r="A404" s="19" t="s">
        <v>57</v>
      </c>
      <c r="B404" s="35" t="s">
        <v>763</v>
      </c>
      <c r="C404" s="65" t="s">
        <v>691</v>
      </c>
      <c r="D404" s="34" t="s">
        <v>574</v>
      </c>
      <c r="E404" s="26" t="s">
        <v>490</v>
      </c>
      <c r="F404" s="74"/>
      <c r="G404" s="156"/>
      <c r="H404" s="140" t="str">
        <f t="shared" si="4"/>
        <v/>
      </c>
    </row>
    <row r="405" spans="1:8" ht="18" x14ac:dyDescent="0.35">
      <c r="A405" s="17"/>
      <c r="B405" s="48"/>
      <c r="C405" s="52"/>
      <c r="D405" s="29"/>
      <c r="E405" s="13"/>
      <c r="F405" s="74"/>
      <c r="G405" s="156"/>
      <c r="H405" s="140" t="str">
        <f t="shared" si="4"/>
        <v/>
      </c>
    </row>
    <row r="406" spans="1:8" ht="18" x14ac:dyDescent="0.4">
      <c r="A406" s="17"/>
      <c r="B406" s="63">
        <v>5.0999999999999996</v>
      </c>
      <c r="C406" s="68"/>
      <c r="D406" s="73" t="s">
        <v>218</v>
      </c>
      <c r="E406" s="13"/>
      <c r="F406" s="74"/>
      <c r="G406" s="156"/>
      <c r="H406" s="140" t="str">
        <f t="shared" si="4"/>
        <v/>
      </c>
    </row>
    <row r="407" spans="1:8" ht="18" x14ac:dyDescent="0.4">
      <c r="A407" s="17"/>
      <c r="B407" s="35"/>
      <c r="C407" s="66"/>
      <c r="D407" s="73"/>
      <c r="E407" s="13"/>
      <c r="F407" s="74"/>
      <c r="G407" s="156"/>
      <c r="H407" s="140" t="str">
        <f t="shared" si="4"/>
        <v/>
      </c>
    </row>
    <row r="408" spans="1:8" ht="70" x14ac:dyDescent="0.35">
      <c r="A408" s="19" t="s">
        <v>58</v>
      </c>
      <c r="B408" s="35"/>
      <c r="C408" s="65" t="s">
        <v>677</v>
      </c>
      <c r="D408" s="34" t="s">
        <v>853</v>
      </c>
      <c r="E408" s="26" t="s">
        <v>490</v>
      </c>
      <c r="F408" s="74"/>
      <c r="G408" s="156"/>
      <c r="H408" s="140" t="str">
        <f t="shared" si="4"/>
        <v/>
      </c>
    </row>
    <row r="409" spans="1:8" ht="17.5" x14ac:dyDescent="0.35">
      <c r="A409" s="19"/>
      <c r="B409" s="35"/>
      <c r="C409" s="65"/>
      <c r="D409" s="34"/>
      <c r="E409" s="26"/>
      <c r="F409" s="74"/>
      <c r="G409" s="156"/>
      <c r="H409" s="140" t="str">
        <f t="shared" si="4"/>
        <v/>
      </c>
    </row>
    <row r="410" spans="1:8" ht="35" x14ac:dyDescent="0.35">
      <c r="A410" s="19" t="s">
        <v>59</v>
      </c>
      <c r="B410" s="35" t="s">
        <v>764</v>
      </c>
      <c r="C410" s="65" t="s">
        <v>692</v>
      </c>
      <c r="D410" s="34" t="s">
        <v>585</v>
      </c>
      <c r="E410" s="26" t="s">
        <v>490</v>
      </c>
      <c r="F410" s="74"/>
      <c r="G410" s="156"/>
      <c r="H410" s="140" t="str">
        <f t="shared" si="4"/>
        <v/>
      </c>
    </row>
    <row r="411" spans="1:8" ht="17.5" x14ac:dyDescent="0.35">
      <c r="A411" s="19"/>
      <c r="B411" s="35"/>
      <c r="C411" s="65"/>
      <c r="D411" s="34"/>
      <c r="E411" s="26"/>
      <c r="F411" s="74"/>
      <c r="G411" s="156"/>
      <c r="H411" s="140" t="str">
        <f t="shared" si="4"/>
        <v/>
      </c>
    </row>
    <row r="412" spans="1:8" ht="35" x14ac:dyDescent="0.35">
      <c r="A412" s="19" t="s">
        <v>60</v>
      </c>
      <c r="B412" s="35" t="s">
        <v>764</v>
      </c>
      <c r="C412" s="65" t="s">
        <v>692</v>
      </c>
      <c r="D412" s="34" t="s">
        <v>586</v>
      </c>
      <c r="E412" s="26" t="s">
        <v>490</v>
      </c>
      <c r="F412" s="74"/>
      <c r="G412" s="156"/>
      <c r="H412" s="140" t="str">
        <f t="shared" si="4"/>
        <v/>
      </c>
    </row>
    <row r="413" spans="1:8" ht="17.5" x14ac:dyDescent="0.35">
      <c r="A413" s="19"/>
      <c r="B413" s="35"/>
      <c r="C413" s="65"/>
      <c r="D413" s="34"/>
      <c r="E413" s="26"/>
      <c r="F413" s="74"/>
      <c r="G413" s="156"/>
      <c r="H413" s="140" t="str">
        <f t="shared" si="4"/>
        <v/>
      </c>
    </row>
    <row r="414" spans="1:8" ht="35" x14ac:dyDescent="0.35">
      <c r="A414" s="19" t="s">
        <v>61</v>
      </c>
      <c r="B414" s="35" t="s">
        <v>764</v>
      </c>
      <c r="C414" s="65" t="s">
        <v>692</v>
      </c>
      <c r="D414" s="34" t="s">
        <v>587</v>
      </c>
      <c r="E414" s="26" t="s">
        <v>490</v>
      </c>
      <c r="F414" s="74"/>
      <c r="G414" s="156"/>
      <c r="H414" s="140" t="str">
        <f t="shared" si="4"/>
        <v/>
      </c>
    </row>
    <row r="415" spans="1:8" ht="17.5" x14ac:dyDescent="0.35">
      <c r="A415" s="19"/>
      <c r="B415" s="35"/>
      <c r="C415" s="65"/>
      <c r="D415" s="34"/>
      <c r="E415" s="26"/>
      <c r="F415" s="74"/>
      <c r="G415" s="156"/>
      <c r="H415" s="140" t="str">
        <f t="shared" si="4"/>
        <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8" x14ac:dyDescent="0.35">
      <c r="A423" s="19"/>
      <c r="B423" s="48"/>
      <c r="C423" s="52"/>
      <c r="D423" s="29"/>
      <c r="E423" s="13"/>
      <c r="F423" s="74"/>
      <c r="G423" s="156"/>
      <c r="H423" s="140" t="str">
        <f t="shared" si="4"/>
        <v/>
      </c>
    </row>
    <row r="424" spans="1:8" ht="18" x14ac:dyDescent="0.4">
      <c r="A424" s="19"/>
      <c r="B424" s="31">
        <v>5.1100000000000003</v>
      </c>
      <c r="C424" s="21"/>
      <c r="D424" s="73" t="s">
        <v>588</v>
      </c>
      <c r="E424" s="26"/>
      <c r="F424" s="74"/>
      <c r="G424" s="156"/>
      <c r="H424" s="140" t="str">
        <f t="shared" si="4"/>
        <v/>
      </c>
    </row>
    <row r="425" spans="1:8" ht="18" x14ac:dyDescent="0.4">
      <c r="A425" s="19"/>
      <c r="B425" s="35"/>
      <c r="C425" s="66"/>
      <c r="D425" s="73"/>
      <c r="E425" s="26"/>
      <c r="F425" s="74"/>
      <c r="G425" s="156"/>
      <c r="H425" s="140" t="str">
        <f t="shared" si="4"/>
        <v/>
      </c>
    </row>
    <row r="426" spans="1:8" ht="17.5" x14ac:dyDescent="0.35">
      <c r="A426" s="19"/>
      <c r="B426" s="62" t="s">
        <v>854</v>
      </c>
      <c r="C426" s="65"/>
      <c r="D426" s="27" t="s">
        <v>589</v>
      </c>
      <c r="E426" s="26"/>
      <c r="F426" s="74"/>
      <c r="G426" s="156"/>
      <c r="H426" s="140" t="str">
        <f t="shared" si="4"/>
        <v/>
      </c>
    </row>
    <row r="427" spans="1:8" ht="17.5" x14ac:dyDescent="0.35">
      <c r="A427" s="19"/>
      <c r="B427" s="62"/>
      <c r="C427" s="65"/>
      <c r="D427" s="27"/>
      <c r="E427" s="26"/>
      <c r="F427" s="74"/>
      <c r="G427" s="156"/>
      <c r="H427" s="140" t="str">
        <f t="shared" si="4"/>
        <v/>
      </c>
    </row>
    <row r="428" spans="1:8" ht="17.5" x14ac:dyDescent="0.35">
      <c r="A428" s="19" t="s">
        <v>50</v>
      </c>
      <c r="B428" s="35" t="s">
        <v>765</v>
      </c>
      <c r="C428" s="65" t="s">
        <v>693</v>
      </c>
      <c r="D428" s="34" t="s">
        <v>602</v>
      </c>
      <c r="E428" s="26" t="s">
        <v>188</v>
      </c>
      <c r="F428" s="74">
        <v>1750</v>
      </c>
      <c r="G428" s="156"/>
      <c r="H428" s="140">
        <f t="shared" si="4"/>
        <v>0</v>
      </c>
    </row>
    <row r="429" spans="1:8" ht="17.5" x14ac:dyDescent="0.35">
      <c r="A429" s="19"/>
      <c r="B429" s="35"/>
      <c r="C429" s="65"/>
      <c r="D429" s="34"/>
      <c r="E429" s="26"/>
      <c r="F429" s="74"/>
      <c r="G429" s="156"/>
      <c r="H429" s="140" t="str">
        <f t="shared" si="4"/>
        <v/>
      </c>
    </row>
    <row r="430" spans="1:8" ht="35" x14ac:dyDescent="0.35">
      <c r="A430" s="19" t="s">
        <v>51</v>
      </c>
      <c r="B430" s="35" t="s">
        <v>766</v>
      </c>
      <c r="C430" s="65" t="s">
        <v>409</v>
      </c>
      <c r="D430" s="34" t="s">
        <v>603</v>
      </c>
      <c r="E430" s="26" t="s">
        <v>188</v>
      </c>
      <c r="F430" s="74">
        <v>256</v>
      </c>
      <c r="G430" s="156"/>
      <c r="H430" s="140">
        <f t="shared" si="4"/>
        <v>0</v>
      </c>
    </row>
    <row r="431" spans="1:8" ht="17.5" x14ac:dyDescent="0.35">
      <c r="A431" s="19"/>
      <c r="B431" s="35"/>
      <c r="C431" s="65"/>
      <c r="D431" s="34"/>
      <c r="E431" s="26"/>
      <c r="F431" s="74"/>
      <c r="G431" s="156"/>
      <c r="H431" s="140" t="str">
        <f t="shared" si="4"/>
        <v/>
      </c>
    </row>
    <row r="432" spans="1:8" ht="35" x14ac:dyDescent="0.35">
      <c r="A432" s="19" t="s">
        <v>52</v>
      </c>
      <c r="B432" s="35" t="s">
        <v>767</v>
      </c>
      <c r="C432" s="65" t="s">
        <v>410</v>
      </c>
      <c r="D432" s="34" t="s">
        <v>604</v>
      </c>
      <c r="E432" s="26" t="s">
        <v>188</v>
      </c>
      <c r="F432" s="74">
        <v>20</v>
      </c>
      <c r="G432" s="156"/>
      <c r="H432" s="140">
        <f t="shared" si="4"/>
        <v>0</v>
      </c>
    </row>
    <row r="433" spans="1:8" ht="17.5" x14ac:dyDescent="0.35">
      <c r="A433" s="19"/>
      <c r="B433" s="35"/>
      <c r="C433" s="65"/>
      <c r="D433" s="34"/>
      <c r="E433" s="26"/>
      <c r="F433" s="74"/>
      <c r="G433" s="156"/>
      <c r="H433" s="140" t="str">
        <f t="shared" si="4"/>
        <v/>
      </c>
    </row>
    <row r="434" spans="1:8" ht="35" x14ac:dyDescent="0.35">
      <c r="A434" s="19" t="s">
        <v>53</v>
      </c>
      <c r="B434" s="35" t="s">
        <v>768</v>
      </c>
      <c r="C434" s="65" t="s">
        <v>411</v>
      </c>
      <c r="D434" s="34" t="s">
        <v>605</v>
      </c>
      <c r="E434" s="26" t="s">
        <v>188</v>
      </c>
      <c r="F434" s="74">
        <v>10</v>
      </c>
      <c r="G434" s="156"/>
      <c r="H434" s="140">
        <f t="shared" si="4"/>
        <v>0</v>
      </c>
    </row>
    <row r="435" spans="1:8" ht="17.5" x14ac:dyDescent="0.35">
      <c r="A435" s="19"/>
      <c r="B435" s="35"/>
      <c r="C435" s="65"/>
      <c r="D435" s="34"/>
      <c r="E435" s="26"/>
      <c r="F435" s="74"/>
      <c r="G435" s="156"/>
      <c r="H435" s="140" t="str">
        <f t="shared" si="4"/>
        <v/>
      </c>
    </row>
    <row r="436" spans="1:8" ht="35" x14ac:dyDescent="0.35">
      <c r="A436" s="19" t="s">
        <v>54</v>
      </c>
      <c r="B436" s="35" t="s">
        <v>769</v>
      </c>
      <c r="C436" s="65" t="s">
        <v>412</v>
      </c>
      <c r="D436" s="34" t="s">
        <v>584</v>
      </c>
      <c r="E436" s="26" t="s">
        <v>188</v>
      </c>
      <c r="F436" s="74">
        <v>5</v>
      </c>
      <c r="G436" s="156"/>
      <c r="H436" s="140">
        <f t="shared" si="4"/>
        <v>0</v>
      </c>
    </row>
    <row r="437" spans="1:8" ht="17.5" x14ac:dyDescent="0.35">
      <c r="A437" s="19"/>
      <c r="B437" s="35"/>
      <c r="C437" s="65"/>
      <c r="D437" s="34"/>
      <c r="E437" s="26"/>
      <c r="F437" s="74"/>
      <c r="G437" s="156"/>
      <c r="H437" s="140" t="str">
        <f t="shared" si="4"/>
        <v/>
      </c>
    </row>
    <row r="438" spans="1:8" ht="52.5" x14ac:dyDescent="0.35">
      <c r="A438" s="19" t="s">
        <v>55</v>
      </c>
      <c r="B438" s="35" t="s">
        <v>770</v>
      </c>
      <c r="C438" s="65" t="s">
        <v>413</v>
      </c>
      <c r="D438" s="34" t="s">
        <v>606</v>
      </c>
      <c r="E438" s="26" t="s">
        <v>188</v>
      </c>
      <c r="F438" s="74">
        <v>2</v>
      </c>
      <c r="G438" s="156"/>
      <c r="H438" s="140">
        <f t="shared" si="4"/>
        <v>0</v>
      </c>
    </row>
    <row r="439" spans="1:8" ht="17.5" x14ac:dyDescent="0.35">
      <c r="A439" s="19"/>
      <c r="B439" s="35"/>
      <c r="C439" s="65"/>
      <c r="D439" s="34"/>
      <c r="E439" s="26"/>
      <c r="F439" s="74"/>
      <c r="G439" s="156"/>
      <c r="H439" s="140" t="str">
        <f t="shared" si="4"/>
        <v/>
      </c>
    </row>
    <row r="440" spans="1:8" ht="52.5" x14ac:dyDescent="0.35">
      <c r="A440" s="19" t="s">
        <v>56</v>
      </c>
      <c r="B440" s="35" t="s">
        <v>771</v>
      </c>
      <c r="C440" s="65" t="s">
        <v>694</v>
      </c>
      <c r="D440" s="34" t="s">
        <v>607</v>
      </c>
      <c r="E440" s="26" t="s">
        <v>188</v>
      </c>
      <c r="F440" s="74">
        <v>1</v>
      </c>
      <c r="G440" s="156"/>
      <c r="H440" s="140">
        <f t="shared" si="4"/>
        <v>0</v>
      </c>
    </row>
    <row r="441" spans="1:8" ht="17.5" x14ac:dyDescent="0.35">
      <c r="A441" s="19"/>
      <c r="B441" s="35"/>
      <c r="C441" s="65"/>
      <c r="D441" s="42"/>
      <c r="E441" s="26"/>
      <c r="F441" s="74"/>
      <c r="G441" s="156"/>
      <c r="H441" s="140" t="str">
        <f t="shared" si="4"/>
        <v/>
      </c>
    </row>
    <row r="442" spans="1:8" ht="17.5" x14ac:dyDescent="0.35">
      <c r="A442" s="19"/>
      <c r="B442" s="35"/>
      <c r="C442" s="66"/>
      <c r="D442" s="42"/>
      <c r="E442" s="26"/>
      <c r="F442" s="74"/>
      <c r="G442" s="156"/>
      <c r="H442" s="140" t="str">
        <f t="shared" si="4"/>
        <v/>
      </c>
    </row>
    <row r="443" spans="1:8" ht="17.5" x14ac:dyDescent="0.35">
      <c r="A443" s="19"/>
      <c r="B443" s="62" t="s">
        <v>592</v>
      </c>
      <c r="C443" s="66"/>
      <c r="D443" s="27" t="s">
        <v>590</v>
      </c>
      <c r="E443" s="26"/>
      <c r="F443" s="74"/>
      <c r="G443" s="156"/>
      <c r="H443" s="140" t="str">
        <f t="shared" si="4"/>
        <v/>
      </c>
    </row>
    <row r="444" spans="1:8" ht="17.5" x14ac:dyDescent="0.35">
      <c r="A444" s="19"/>
      <c r="B444" s="35"/>
      <c r="C444" s="66"/>
      <c r="D444" s="27"/>
      <c r="E444" s="26"/>
      <c r="F444" s="74"/>
      <c r="G444" s="156"/>
      <c r="H444" s="140" t="str">
        <f t="shared" si="4"/>
        <v/>
      </c>
    </row>
    <row r="445" spans="1:8" ht="35" x14ac:dyDescent="0.35">
      <c r="A445" s="19" t="s">
        <v>57</v>
      </c>
      <c r="B445" s="35" t="s">
        <v>772</v>
      </c>
      <c r="C445" s="65" t="s">
        <v>414</v>
      </c>
      <c r="D445" s="34" t="s">
        <v>608</v>
      </c>
      <c r="E445" s="26" t="s">
        <v>188</v>
      </c>
      <c r="F445" s="74">
        <v>256</v>
      </c>
      <c r="G445" s="156"/>
      <c r="H445" s="140">
        <f t="shared" si="4"/>
        <v>0</v>
      </c>
    </row>
    <row r="446" spans="1:8" ht="17.5" x14ac:dyDescent="0.35">
      <c r="A446" s="19"/>
      <c r="B446" s="35"/>
      <c r="C446" s="65"/>
      <c r="D446" s="34"/>
      <c r="E446" s="26"/>
      <c r="F446" s="74"/>
      <c r="G446" s="156"/>
      <c r="H446" s="140" t="str">
        <f t="shared" si="4"/>
        <v/>
      </c>
    </row>
    <row r="447" spans="1:8" ht="35" x14ac:dyDescent="0.35">
      <c r="A447" s="19" t="s">
        <v>58</v>
      </c>
      <c r="B447" s="35" t="s">
        <v>772</v>
      </c>
      <c r="C447" s="65" t="s">
        <v>414</v>
      </c>
      <c r="D447" s="34" t="s">
        <v>609</v>
      </c>
      <c r="E447" s="26" t="s">
        <v>188</v>
      </c>
      <c r="F447" s="74">
        <v>59</v>
      </c>
      <c r="G447" s="156"/>
      <c r="H447" s="140">
        <f t="shared" si="4"/>
        <v>0</v>
      </c>
    </row>
    <row r="448" spans="1:8" ht="17.5" x14ac:dyDescent="0.35">
      <c r="A448" s="19"/>
      <c r="B448" s="35"/>
      <c r="C448" s="65"/>
      <c r="D448" s="34"/>
      <c r="E448" s="26"/>
      <c r="F448" s="74"/>
      <c r="G448" s="156"/>
      <c r="H448" s="140" t="str">
        <f t="shared" si="4"/>
        <v/>
      </c>
    </row>
    <row r="449" spans="1:8" ht="35" x14ac:dyDescent="0.35">
      <c r="A449" s="19" t="s">
        <v>59</v>
      </c>
      <c r="B449" s="35" t="s">
        <v>772</v>
      </c>
      <c r="C449" s="65" t="s">
        <v>414</v>
      </c>
      <c r="D449" s="34" t="s">
        <v>610</v>
      </c>
      <c r="E449" s="26" t="s">
        <v>188</v>
      </c>
      <c r="F449" s="74">
        <v>5</v>
      </c>
      <c r="G449" s="156"/>
      <c r="H449" s="140">
        <f t="shared" si="4"/>
        <v>0</v>
      </c>
    </row>
    <row r="450" spans="1:8" ht="17.5" x14ac:dyDescent="0.35">
      <c r="A450" s="19"/>
      <c r="B450" s="35"/>
      <c r="C450" s="66"/>
      <c r="D450" s="34"/>
      <c r="E450" s="26"/>
      <c r="F450" s="74"/>
      <c r="G450" s="156"/>
      <c r="H450" s="140" t="str">
        <f t="shared" si="4"/>
        <v/>
      </c>
    </row>
    <row r="451" spans="1:8" ht="17.5" x14ac:dyDescent="0.35">
      <c r="A451" s="19"/>
      <c r="B451" s="62" t="s">
        <v>593</v>
      </c>
      <c r="C451" s="66"/>
      <c r="D451" s="27" t="s">
        <v>280</v>
      </c>
      <c r="E451" s="26"/>
      <c r="F451" s="74"/>
      <c r="G451" s="156"/>
      <c r="H451" s="140" t="str">
        <f t="shared" ref="H451:H514" si="5">IF(F451&gt;0,F451*G451,"")</f>
        <v/>
      </c>
    </row>
    <row r="452" spans="1:8" ht="17.5" x14ac:dyDescent="0.35">
      <c r="A452" s="19"/>
      <c r="B452" s="35"/>
      <c r="C452" s="66"/>
      <c r="D452" s="27"/>
      <c r="E452" s="26"/>
      <c r="F452" s="74"/>
      <c r="G452" s="156"/>
      <c r="H452" s="140" t="str">
        <f t="shared" si="5"/>
        <v/>
      </c>
    </row>
    <row r="453" spans="1:8" ht="35" x14ac:dyDescent="0.35">
      <c r="A453" s="19" t="s">
        <v>60</v>
      </c>
      <c r="B453" s="35" t="s">
        <v>773</v>
      </c>
      <c r="C453" s="65" t="s">
        <v>415</v>
      </c>
      <c r="D453" s="34" t="s">
        <v>611</v>
      </c>
      <c r="E453" s="26" t="s">
        <v>188</v>
      </c>
      <c r="F453" s="74">
        <v>59</v>
      </c>
      <c r="G453" s="156"/>
      <c r="H453" s="140">
        <f t="shared" si="5"/>
        <v>0</v>
      </c>
    </row>
    <row r="454" spans="1:8" ht="17.5" x14ac:dyDescent="0.35">
      <c r="A454" s="19"/>
      <c r="B454" s="35"/>
      <c r="C454" s="65"/>
      <c r="D454" s="34"/>
      <c r="E454" s="26"/>
      <c r="F454" s="74"/>
      <c r="G454" s="156"/>
      <c r="H454" s="140" t="str">
        <f t="shared" si="5"/>
        <v/>
      </c>
    </row>
    <row r="455" spans="1:8" ht="35" x14ac:dyDescent="0.35">
      <c r="A455" s="19" t="s">
        <v>61</v>
      </c>
      <c r="B455" s="35" t="s">
        <v>773</v>
      </c>
      <c r="C455" s="65" t="s">
        <v>415</v>
      </c>
      <c r="D455" s="34" t="s">
        <v>610</v>
      </c>
      <c r="E455" s="26" t="s">
        <v>188</v>
      </c>
      <c r="F455" s="74">
        <v>5</v>
      </c>
      <c r="G455" s="156"/>
      <c r="H455" s="140">
        <f t="shared" si="5"/>
        <v>0</v>
      </c>
    </row>
    <row r="456" spans="1:8" ht="17.5" x14ac:dyDescent="0.35">
      <c r="A456" s="19"/>
      <c r="B456" s="35"/>
      <c r="C456" s="65"/>
      <c r="D456" s="34"/>
      <c r="E456" s="26"/>
      <c r="F456" s="74"/>
      <c r="G456" s="156"/>
      <c r="H456" s="140" t="str">
        <f t="shared" si="5"/>
        <v/>
      </c>
    </row>
    <row r="457" spans="1:8" ht="52.5" x14ac:dyDescent="0.35">
      <c r="A457" s="19" t="s">
        <v>62</v>
      </c>
      <c r="B457" s="35" t="s">
        <v>773</v>
      </c>
      <c r="C457" s="65" t="s">
        <v>415</v>
      </c>
      <c r="D457" s="34" t="s">
        <v>612</v>
      </c>
      <c r="E457" s="26" t="s">
        <v>188</v>
      </c>
      <c r="F457" s="74">
        <v>1</v>
      </c>
      <c r="G457" s="156"/>
      <c r="H457" s="140">
        <f t="shared" si="5"/>
        <v>0</v>
      </c>
    </row>
    <row r="458" spans="1:8" ht="17.5" x14ac:dyDescent="0.35">
      <c r="A458" s="19"/>
      <c r="B458" s="35"/>
      <c r="C458" s="65"/>
      <c r="D458" s="34"/>
      <c r="E458" s="26"/>
      <c r="F458" s="74"/>
      <c r="G458" s="156"/>
      <c r="H458" s="140" t="str">
        <f t="shared" si="5"/>
        <v/>
      </c>
    </row>
    <row r="459" spans="1:8" ht="52.5" x14ac:dyDescent="0.35">
      <c r="A459" s="19" t="s">
        <v>872</v>
      </c>
      <c r="B459" s="35" t="s">
        <v>773</v>
      </c>
      <c r="C459" s="65" t="s">
        <v>415</v>
      </c>
      <c r="D459" s="34" t="s">
        <v>613</v>
      </c>
      <c r="E459" s="26" t="s">
        <v>188</v>
      </c>
      <c r="F459" s="74">
        <v>1</v>
      </c>
      <c r="G459" s="156"/>
      <c r="H459" s="140">
        <f t="shared" si="5"/>
        <v>0</v>
      </c>
    </row>
    <row r="460" spans="1:8" ht="17.5" x14ac:dyDescent="0.35">
      <c r="A460" s="19"/>
      <c r="B460" s="35"/>
      <c r="C460" s="65"/>
      <c r="D460" s="34"/>
      <c r="E460" s="26"/>
      <c r="F460" s="74"/>
      <c r="G460" s="156"/>
      <c r="H460" s="140" t="str">
        <f t="shared" si="5"/>
        <v/>
      </c>
    </row>
    <row r="461" spans="1:8" ht="17.5" x14ac:dyDescent="0.35">
      <c r="A461" s="19"/>
      <c r="B461" s="35"/>
      <c r="C461" s="65"/>
      <c r="D461" s="34"/>
      <c r="E461" s="26"/>
      <c r="F461" s="74"/>
      <c r="G461" s="156"/>
      <c r="H461" s="140" t="str">
        <f t="shared" si="5"/>
        <v/>
      </c>
    </row>
    <row r="462" spans="1:8" ht="17.5" x14ac:dyDescent="0.35">
      <c r="A462" s="19"/>
      <c r="B462" s="35"/>
      <c r="C462" s="66"/>
      <c r="D462" s="34"/>
      <c r="E462" s="26"/>
      <c r="F462" s="74"/>
      <c r="G462" s="156"/>
      <c r="H462" s="140" t="str">
        <f t="shared" si="5"/>
        <v/>
      </c>
    </row>
    <row r="463" spans="1:8" ht="17.5" x14ac:dyDescent="0.35">
      <c r="A463" s="19"/>
      <c r="B463" s="62" t="s">
        <v>594</v>
      </c>
      <c r="C463" s="66"/>
      <c r="D463" s="27" t="s">
        <v>216</v>
      </c>
      <c r="E463" s="26"/>
      <c r="F463" s="74"/>
      <c r="G463" s="156"/>
      <c r="H463" s="140" t="str">
        <f t="shared" si="5"/>
        <v/>
      </c>
    </row>
    <row r="464" spans="1:8" ht="17.5" x14ac:dyDescent="0.35">
      <c r="A464" s="19"/>
      <c r="B464" s="35"/>
      <c r="C464" s="66"/>
      <c r="D464" s="27"/>
      <c r="E464" s="26"/>
      <c r="F464" s="74"/>
      <c r="G464" s="156"/>
      <c r="H464" s="140" t="str">
        <f t="shared" si="5"/>
        <v/>
      </c>
    </row>
    <row r="465" spans="1:8" ht="35" x14ac:dyDescent="0.35">
      <c r="A465" s="19" t="s">
        <v>50</v>
      </c>
      <c r="B465" s="35"/>
      <c r="C465" s="65" t="s">
        <v>677</v>
      </c>
      <c r="D465" s="34" t="s">
        <v>611</v>
      </c>
      <c r="E465" s="26" t="s">
        <v>490</v>
      </c>
      <c r="F465" s="74"/>
      <c r="G465" s="156"/>
      <c r="H465" s="140" t="str">
        <f t="shared" si="5"/>
        <v/>
      </c>
    </row>
    <row r="466" spans="1:8" ht="17.5" x14ac:dyDescent="0.35">
      <c r="A466" s="19"/>
      <c r="B466" s="35"/>
      <c r="C466" s="65"/>
      <c r="D466" s="34"/>
      <c r="E466" s="26"/>
      <c r="F466" s="74"/>
      <c r="G466" s="156"/>
      <c r="H466" s="140" t="str">
        <f t="shared" si="5"/>
        <v/>
      </c>
    </row>
    <row r="467" spans="1:8" ht="35" x14ac:dyDescent="0.35">
      <c r="A467" s="19" t="s">
        <v>51</v>
      </c>
      <c r="B467" s="35"/>
      <c r="C467" s="65" t="s">
        <v>677</v>
      </c>
      <c r="D467" s="34" t="s">
        <v>610</v>
      </c>
      <c r="E467" s="26" t="s">
        <v>490</v>
      </c>
      <c r="F467" s="74"/>
      <c r="G467" s="156"/>
      <c r="H467" s="140" t="str">
        <f t="shared" si="5"/>
        <v/>
      </c>
    </row>
    <row r="468" spans="1:8" ht="17.5" x14ac:dyDescent="0.35">
      <c r="A468" s="19"/>
      <c r="B468" s="35"/>
      <c r="C468" s="66"/>
      <c r="D468" s="34"/>
      <c r="E468" s="26"/>
      <c r="F468" s="74"/>
      <c r="G468" s="156"/>
      <c r="H468" s="140" t="str">
        <f t="shared" si="5"/>
        <v/>
      </c>
    </row>
    <row r="469" spans="1:8" ht="17.5" x14ac:dyDescent="0.35">
      <c r="A469" s="19"/>
      <c r="B469" s="62" t="s">
        <v>595</v>
      </c>
      <c r="C469" s="66"/>
      <c r="D469" s="27" t="s">
        <v>215</v>
      </c>
      <c r="E469" s="26"/>
      <c r="F469" s="74"/>
      <c r="G469" s="156"/>
      <c r="H469" s="140" t="str">
        <f t="shared" si="5"/>
        <v/>
      </c>
    </row>
    <row r="470" spans="1:8" ht="17.5" x14ac:dyDescent="0.35">
      <c r="A470" s="19"/>
      <c r="B470" s="35"/>
      <c r="C470" s="66"/>
      <c r="D470" s="27"/>
      <c r="E470" s="26"/>
      <c r="F470" s="74"/>
      <c r="G470" s="156"/>
      <c r="H470" s="140" t="str">
        <f t="shared" si="5"/>
        <v/>
      </c>
    </row>
    <row r="471" spans="1:8" ht="35" x14ac:dyDescent="0.35">
      <c r="A471" s="19" t="s">
        <v>52</v>
      </c>
      <c r="B471" s="35"/>
      <c r="C471" s="65" t="s">
        <v>677</v>
      </c>
      <c r="D471" s="34" t="s">
        <v>611</v>
      </c>
      <c r="E471" s="26" t="s">
        <v>188</v>
      </c>
      <c r="F471" s="74">
        <v>59</v>
      </c>
      <c r="G471" s="156"/>
      <c r="H471" s="140">
        <f t="shared" si="5"/>
        <v>0</v>
      </c>
    </row>
    <row r="472" spans="1:8" ht="17.5" x14ac:dyDescent="0.35">
      <c r="A472" s="19"/>
      <c r="B472" s="35"/>
      <c r="C472" s="65"/>
      <c r="D472" s="34"/>
      <c r="E472" s="26"/>
      <c r="F472" s="74"/>
      <c r="G472" s="156"/>
      <c r="H472" s="140" t="str">
        <f t="shared" si="5"/>
        <v/>
      </c>
    </row>
    <row r="473" spans="1:8" ht="35" x14ac:dyDescent="0.35">
      <c r="A473" s="19" t="s">
        <v>53</v>
      </c>
      <c r="B473" s="35"/>
      <c r="C473" s="65" t="s">
        <v>677</v>
      </c>
      <c r="D473" s="34" t="s">
        <v>610</v>
      </c>
      <c r="E473" s="26" t="s">
        <v>188</v>
      </c>
      <c r="F473" s="74">
        <v>5</v>
      </c>
      <c r="G473" s="156"/>
      <c r="H473" s="140">
        <f t="shared" si="5"/>
        <v>0</v>
      </c>
    </row>
    <row r="474" spans="1:8" ht="17.5" x14ac:dyDescent="0.35">
      <c r="A474" s="19"/>
      <c r="B474" s="35"/>
      <c r="C474" s="66"/>
      <c r="D474" s="34"/>
      <c r="E474" s="26"/>
      <c r="F474" s="74"/>
      <c r="G474" s="156"/>
      <c r="H474" s="140" t="str">
        <f t="shared" si="5"/>
        <v/>
      </c>
    </row>
    <row r="475" spans="1:8" ht="35" x14ac:dyDescent="0.35">
      <c r="A475" s="19"/>
      <c r="B475" s="62" t="s">
        <v>596</v>
      </c>
      <c r="C475" s="66"/>
      <c r="D475" s="27" t="s">
        <v>591</v>
      </c>
      <c r="E475" s="26"/>
      <c r="F475" s="74"/>
      <c r="G475" s="156"/>
      <c r="H475" s="140" t="str">
        <f t="shared" si="5"/>
        <v/>
      </c>
    </row>
    <row r="476" spans="1:8" ht="17.5" x14ac:dyDescent="0.35">
      <c r="A476" s="19"/>
      <c r="B476" s="35"/>
      <c r="C476" s="66"/>
      <c r="D476" s="27"/>
      <c r="E476" s="26"/>
      <c r="F476" s="74"/>
      <c r="G476" s="156"/>
      <c r="H476" s="140" t="str">
        <f t="shared" si="5"/>
        <v/>
      </c>
    </row>
    <row r="477" spans="1:8" ht="35" x14ac:dyDescent="0.35">
      <c r="A477" s="19" t="s">
        <v>54</v>
      </c>
      <c r="B477" s="35" t="s">
        <v>855</v>
      </c>
      <c r="C477" s="65" t="s">
        <v>416</v>
      </c>
      <c r="D477" s="34" t="s">
        <v>614</v>
      </c>
      <c r="E477" s="26" t="s">
        <v>188</v>
      </c>
      <c r="F477" s="74">
        <v>59</v>
      </c>
      <c r="G477" s="156"/>
      <c r="H477" s="140">
        <f t="shared" si="5"/>
        <v>0</v>
      </c>
    </row>
    <row r="478" spans="1:8" ht="17.5" x14ac:dyDescent="0.35">
      <c r="A478" s="17"/>
      <c r="B478" s="48"/>
      <c r="C478" s="52"/>
      <c r="D478" s="42"/>
      <c r="E478" s="26"/>
      <c r="F478" s="74"/>
      <c r="G478" s="156"/>
      <c r="H478" s="140" t="str">
        <f t="shared" si="5"/>
        <v/>
      </c>
    </row>
    <row r="479" spans="1:8" ht="18" x14ac:dyDescent="0.35">
      <c r="A479" s="17"/>
      <c r="B479" s="48"/>
      <c r="C479" s="52"/>
      <c r="D479" s="29"/>
      <c r="E479" s="13"/>
      <c r="F479" s="74"/>
      <c r="G479" s="156"/>
      <c r="H479" s="140" t="str">
        <f t="shared" si="5"/>
        <v/>
      </c>
    </row>
    <row r="480" spans="1:8" ht="18" x14ac:dyDescent="0.4">
      <c r="A480" s="17"/>
      <c r="B480" s="31">
        <v>5.12</v>
      </c>
      <c r="C480" s="21"/>
      <c r="D480" s="73" t="s">
        <v>406</v>
      </c>
      <c r="E480" s="26"/>
      <c r="F480" s="74"/>
      <c r="G480" s="156"/>
      <c r="H480" s="140" t="str">
        <f t="shared" si="5"/>
        <v/>
      </c>
    </row>
    <row r="481" spans="1:8" ht="18" x14ac:dyDescent="0.4">
      <c r="A481" s="17"/>
      <c r="B481" s="31"/>
      <c r="C481" s="21"/>
      <c r="D481" s="73"/>
      <c r="E481" s="26"/>
      <c r="F481" s="74"/>
      <c r="G481" s="156"/>
      <c r="H481" s="140" t="str">
        <f t="shared" si="5"/>
        <v/>
      </c>
    </row>
    <row r="482" spans="1:8" ht="35" x14ac:dyDescent="0.35">
      <c r="A482" s="17"/>
      <c r="B482" s="62" t="s">
        <v>598</v>
      </c>
      <c r="C482" s="66"/>
      <c r="D482" s="27" t="s">
        <v>407</v>
      </c>
      <c r="E482" s="26"/>
      <c r="F482" s="74"/>
      <c r="G482" s="156"/>
      <c r="H482" s="140" t="str">
        <f t="shared" si="5"/>
        <v/>
      </c>
    </row>
    <row r="483" spans="1:8" ht="17.5" x14ac:dyDescent="0.35">
      <c r="A483" s="17"/>
      <c r="B483" s="35"/>
      <c r="C483" s="66"/>
      <c r="D483" s="27"/>
      <c r="E483" s="26"/>
      <c r="F483" s="74"/>
      <c r="G483" s="156"/>
      <c r="H483" s="140" t="str">
        <f t="shared" si="5"/>
        <v/>
      </c>
    </row>
    <row r="484" spans="1:8" ht="35" x14ac:dyDescent="0.35">
      <c r="A484" s="19" t="s">
        <v>55</v>
      </c>
      <c r="B484" s="35" t="s">
        <v>774</v>
      </c>
      <c r="C484" s="65" t="s">
        <v>417</v>
      </c>
      <c r="D484" s="34" t="s">
        <v>615</v>
      </c>
      <c r="E484" s="26" t="s">
        <v>188</v>
      </c>
      <c r="F484" s="74">
        <v>256</v>
      </c>
      <c r="G484" s="156"/>
      <c r="H484" s="140">
        <f t="shared" si="5"/>
        <v>0</v>
      </c>
    </row>
    <row r="485" spans="1:8" ht="17.5" x14ac:dyDescent="0.35">
      <c r="A485" s="19"/>
      <c r="B485" s="35"/>
      <c r="C485" s="65"/>
      <c r="D485" s="34"/>
      <c r="E485" s="26"/>
      <c r="F485" s="74"/>
      <c r="G485" s="156"/>
      <c r="H485" s="140" t="str">
        <f t="shared" si="5"/>
        <v/>
      </c>
    </row>
    <row r="486" spans="1:8" ht="35" x14ac:dyDescent="0.35">
      <c r="A486" s="19" t="s">
        <v>56</v>
      </c>
      <c r="B486" s="35" t="s">
        <v>774</v>
      </c>
      <c r="C486" s="65" t="s">
        <v>417</v>
      </c>
      <c r="D486" s="34" t="s">
        <v>579</v>
      </c>
      <c r="E486" s="26" t="s">
        <v>188</v>
      </c>
      <c r="F486" s="74">
        <v>59</v>
      </c>
      <c r="G486" s="156"/>
      <c r="H486" s="140">
        <f t="shared" si="5"/>
        <v>0</v>
      </c>
    </row>
    <row r="487" spans="1:8" ht="17.5" x14ac:dyDescent="0.35">
      <c r="A487" s="19"/>
      <c r="B487" s="35"/>
      <c r="C487" s="65"/>
      <c r="D487" s="34"/>
      <c r="E487" s="26"/>
      <c r="F487" s="74"/>
      <c r="G487" s="156"/>
      <c r="H487" s="140" t="str">
        <f t="shared" si="5"/>
        <v/>
      </c>
    </row>
    <row r="488" spans="1:8" ht="35" x14ac:dyDescent="0.35">
      <c r="A488" s="19" t="s">
        <v>57</v>
      </c>
      <c r="B488" s="35" t="s">
        <v>774</v>
      </c>
      <c r="C488" s="65" t="s">
        <v>417</v>
      </c>
      <c r="D488" s="34" t="s">
        <v>581</v>
      </c>
      <c r="E488" s="26" t="s">
        <v>188</v>
      </c>
      <c r="F488" s="74">
        <v>20</v>
      </c>
      <c r="G488" s="156"/>
      <c r="H488" s="140">
        <f t="shared" si="5"/>
        <v>0</v>
      </c>
    </row>
    <row r="489" spans="1:8" ht="17.5" x14ac:dyDescent="0.35">
      <c r="A489" s="19"/>
      <c r="B489" s="35"/>
      <c r="C489" s="65"/>
      <c r="D489" s="34"/>
      <c r="E489" s="26"/>
      <c r="F489" s="74"/>
      <c r="G489" s="156"/>
      <c r="H489" s="140" t="str">
        <f t="shared" si="5"/>
        <v/>
      </c>
    </row>
    <row r="490" spans="1:8" ht="35" x14ac:dyDescent="0.35">
      <c r="A490" s="19" t="s">
        <v>58</v>
      </c>
      <c r="B490" s="35" t="s">
        <v>774</v>
      </c>
      <c r="C490" s="65" t="s">
        <v>417</v>
      </c>
      <c r="D490" s="34" t="s">
        <v>584</v>
      </c>
      <c r="E490" s="26" t="s">
        <v>188</v>
      </c>
      <c r="F490" s="74">
        <v>5</v>
      </c>
      <c r="G490" s="156"/>
      <c r="H490" s="140">
        <f t="shared" si="5"/>
        <v>0</v>
      </c>
    </row>
    <row r="491" spans="1:8" ht="17.5" x14ac:dyDescent="0.35">
      <c r="A491" s="19"/>
      <c r="B491" s="35"/>
      <c r="C491" s="66"/>
      <c r="D491" s="34"/>
      <c r="E491" s="26"/>
      <c r="F491" s="74"/>
      <c r="G491" s="156"/>
      <c r="H491" s="140" t="str">
        <f t="shared" si="5"/>
        <v/>
      </c>
    </row>
    <row r="492" spans="1:8" ht="17.5" x14ac:dyDescent="0.35">
      <c r="A492" s="19"/>
      <c r="B492" s="62" t="s">
        <v>599</v>
      </c>
      <c r="C492" s="66"/>
      <c r="D492" s="27" t="s">
        <v>597</v>
      </c>
      <c r="E492" s="26"/>
      <c r="F492" s="74"/>
      <c r="G492" s="156"/>
      <c r="H492" s="140" t="str">
        <f t="shared" si="5"/>
        <v/>
      </c>
    </row>
    <row r="493" spans="1:8" ht="17.5" x14ac:dyDescent="0.35">
      <c r="A493" s="19"/>
      <c r="B493" s="35"/>
      <c r="C493" s="66"/>
      <c r="D493" s="27"/>
      <c r="E493" s="26"/>
      <c r="F493" s="74"/>
      <c r="G493" s="156"/>
      <c r="H493" s="140" t="str">
        <f t="shared" si="5"/>
        <v/>
      </c>
    </row>
    <row r="494" spans="1:8" ht="35" x14ac:dyDescent="0.35">
      <c r="A494" s="19" t="s">
        <v>59</v>
      </c>
      <c r="B494" s="35" t="s">
        <v>775</v>
      </c>
      <c r="C494" s="65" t="s">
        <v>418</v>
      </c>
      <c r="D494" s="34" t="s">
        <v>615</v>
      </c>
      <c r="E494" s="26" t="s">
        <v>188</v>
      </c>
      <c r="F494" s="74">
        <v>256</v>
      </c>
      <c r="G494" s="156"/>
      <c r="H494" s="140">
        <f t="shared" si="5"/>
        <v>0</v>
      </c>
    </row>
    <row r="495" spans="1:8" ht="17.5" x14ac:dyDescent="0.35">
      <c r="A495" s="19"/>
      <c r="B495" s="35"/>
      <c r="C495" s="65"/>
      <c r="D495" s="34"/>
      <c r="E495" s="26"/>
      <c r="F495" s="74"/>
      <c r="G495" s="156"/>
      <c r="H495" s="140" t="str">
        <f t="shared" si="5"/>
        <v/>
      </c>
    </row>
    <row r="496" spans="1:8" ht="35" x14ac:dyDescent="0.35">
      <c r="A496" s="19" t="s">
        <v>60</v>
      </c>
      <c r="B496" s="35" t="s">
        <v>775</v>
      </c>
      <c r="C496" s="65" t="s">
        <v>418</v>
      </c>
      <c r="D496" s="34" t="s">
        <v>581</v>
      </c>
      <c r="E496" s="26" t="s">
        <v>188</v>
      </c>
      <c r="F496" s="74">
        <v>20</v>
      </c>
      <c r="G496" s="156"/>
      <c r="H496" s="140">
        <f t="shared" si="5"/>
        <v>0</v>
      </c>
    </row>
    <row r="497" spans="1:8" ht="17.5" x14ac:dyDescent="0.35">
      <c r="A497" s="19"/>
      <c r="B497" s="35"/>
      <c r="C497" s="65"/>
      <c r="D497" s="34"/>
      <c r="E497" s="26"/>
      <c r="F497" s="74"/>
      <c r="G497" s="156"/>
      <c r="H497" s="140" t="str">
        <f t="shared" si="5"/>
        <v/>
      </c>
    </row>
    <row r="498" spans="1:8" ht="35" x14ac:dyDescent="0.35">
      <c r="A498" s="19" t="s">
        <v>61</v>
      </c>
      <c r="B498" s="35" t="s">
        <v>775</v>
      </c>
      <c r="C498" s="65" t="s">
        <v>418</v>
      </c>
      <c r="D498" s="34" t="s">
        <v>584</v>
      </c>
      <c r="E498" s="26" t="s">
        <v>188</v>
      </c>
      <c r="F498" s="74">
        <v>5</v>
      </c>
      <c r="G498" s="156"/>
      <c r="H498" s="140">
        <f t="shared" si="5"/>
        <v>0</v>
      </c>
    </row>
    <row r="499" spans="1:8" ht="17.5" x14ac:dyDescent="0.35">
      <c r="A499" s="19"/>
      <c r="B499" s="35"/>
      <c r="C499" s="65"/>
      <c r="D499" s="34"/>
      <c r="E499" s="26"/>
      <c r="F499" s="74"/>
      <c r="G499" s="156"/>
      <c r="H499" s="140" t="str">
        <f t="shared" si="5"/>
        <v/>
      </c>
    </row>
    <row r="500" spans="1:8" ht="17.5" x14ac:dyDescent="0.35">
      <c r="A500" s="19"/>
      <c r="B500" s="35"/>
      <c r="C500" s="65"/>
      <c r="D500" s="34"/>
      <c r="E500" s="26"/>
      <c r="F500" s="74"/>
      <c r="G500" s="156"/>
      <c r="H500" s="140" t="str">
        <f t="shared" si="5"/>
        <v/>
      </c>
    </row>
    <row r="501" spans="1:8" ht="17.5" x14ac:dyDescent="0.35">
      <c r="A501" s="19"/>
      <c r="B501" s="35"/>
      <c r="C501" s="65"/>
      <c r="D501" s="34"/>
      <c r="E501" s="26"/>
      <c r="F501" s="74"/>
      <c r="G501" s="156"/>
      <c r="H501" s="140" t="str">
        <f t="shared" si="5"/>
        <v/>
      </c>
    </row>
    <row r="502" spans="1:8" ht="17.5" x14ac:dyDescent="0.35">
      <c r="A502" s="19"/>
      <c r="B502" s="35"/>
      <c r="C502" s="65"/>
      <c r="D502" s="34"/>
      <c r="E502" s="26"/>
      <c r="F502" s="74"/>
      <c r="G502" s="156"/>
      <c r="H502" s="140" t="str">
        <f t="shared" si="5"/>
        <v/>
      </c>
    </row>
    <row r="503" spans="1:8" ht="17.5" x14ac:dyDescent="0.35">
      <c r="A503" s="19"/>
      <c r="B503" s="35"/>
      <c r="C503" s="65"/>
      <c r="D503" s="34"/>
      <c r="E503" s="26"/>
      <c r="F503" s="74"/>
      <c r="G503" s="156"/>
      <c r="H503" s="140" t="str">
        <f t="shared" si="5"/>
        <v/>
      </c>
    </row>
    <row r="504" spans="1:8" ht="17.5" x14ac:dyDescent="0.35">
      <c r="A504" s="19"/>
      <c r="B504" s="35"/>
      <c r="C504" s="66"/>
      <c r="D504" s="34"/>
      <c r="E504" s="26"/>
      <c r="F504" s="74"/>
      <c r="G504" s="156"/>
      <c r="H504" s="140" t="str">
        <f t="shared" si="5"/>
        <v/>
      </c>
    </row>
    <row r="505" spans="1:8" ht="35" x14ac:dyDescent="0.35">
      <c r="A505" s="19"/>
      <c r="B505" s="62" t="s">
        <v>600</v>
      </c>
      <c r="C505" s="66"/>
      <c r="D505" s="27" t="s">
        <v>408</v>
      </c>
      <c r="E505" s="26"/>
      <c r="F505" s="74"/>
      <c r="G505" s="156"/>
      <c r="H505" s="140" t="str">
        <f t="shared" si="5"/>
        <v/>
      </c>
    </row>
    <row r="506" spans="1:8" ht="17.5" x14ac:dyDescent="0.35">
      <c r="A506" s="19"/>
      <c r="B506" s="35"/>
      <c r="C506" s="66"/>
      <c r="D506" s="27"/>
      <c r="E506" s="26"/>
      <c r="F506" s="74"/>
      <c r="G506" s="156"/>
      <c r="H506" s="140" t="str">
        <f t="shared" si="5"/>
        <v/>
      </c>
    </row>
    <row r="507" spans="1:8" ht="35" x14ac:dyDescent="0.35">
      <c r="A507" s="19" t="s">
        <v>50</v>
      </c>
      <c r="B507" s="35" t="s">
        <v>776</v>
      </c>
      <c r="C507" s="65" t="s">
        <v>695</v>
      </c>
      <c r="D507" s="34" t="s">
        <v>615</v>
      </c>
      <c r="E507" s="26" t="s">
        <v>188</v>
      </c>
      <c r="F507" s="74">
        <v>256</v>
      </c>
      <c r="G507" s="156"/>
      <c r="H507" s="140">
        <f t="shared" si="5"/>
        <v>0</v>
      </c>
    </row>
    <row r="508" spans="1:8" ht="17.5" x14ac:dyDescent="0.35">
      <c r="A508" s="19"/>
      <c r="B508" s="35"/>
      <c r="C508" s="65"/>
      <c r="D508" s="34"/>
      <c r="E508" s="26"/>
      <c r="F508" s="74"/>
      <c r="G508" s="156"/>
      <c r="H508" s="140" t="str">
        <f t="shared" si="5"/>
        <v/>
      </c>
    </row>
    <row r="509" spans="1:8" ht="35" x14ac:dyDescent="0.35">
      <c r="A509" s="19" t="s">
        <v>51</v>
      </c>
      <c r="B509" s="35" t="s">
        <v>776</v>
      </c>
      <c r="C509" s="65" t="s">
        <v>695</v>
      </c>
      <c r="D509" s="34" t="s">
        <v>581</v>
      </c>
      <c r="E509" s="26" t="s">
        <v>188</v>
      </c>
      <c r="F509" s="74">
        <v>20</v>
      </c>
      <c r="G509" s="156"/>
      <c r="H509" s="140">
        <f t="shared" si="5"/>
        <v>0</v>
      </c>
    </row>
    <row r="510" spans="1:8" ht="17.5" x14ac:dyDescent="0.35">
      <c r="A510" s="19"/>
      <c r="B510" s="35"/>
      <c r="C510" s="65"/>
      <c r="D510" s="34"/>
      <c r="E510" s="26"/>
      <c r="F510" s="74"/>
      <c r="G510" s="156"/>
      <c r="H510" s="140" t="str">
        <f t="shared" si="5"/>
        <v/>
      </c>
    </row>
    <row r="511" spans="1:8" ht="35" x14ac:dyDescent="0.35">
      <c r="A511" s="19" t="s">
        <v>52</v>
      </c>
      <c r="B511" s="35" t="s">
        <v>776</v>
      </c>
      <c r="C511" s="65" t="s">
        <v>695</v>
      </c>
      <c r="D511" s="34" t="s">
        <v>584</v>
      </c>
      <c r="E511" s="26" t="s">
        <v>188</v>
      </c>
      <c r="F511" s="74">
        <v>5</v>
      </c>
      <c r="G511" s="156"/>
      <c r="H511" s="140">
        <f t="shared" si="5"/>
        <v>0</v>
      </c>
    </row>
    <row r="512" spans="1:8" ht="17.5" x14ac:dyDescent="0.35">
      <c r="A512" s="19"/>
      <c r="B512" s="35"/>
      <c r="C512" s="66"/>
      <c r="D512" s="34"/>
      <c r="E512" s="26"/>
      <c r="F512" s="74"/>
      <c r="G512" s="156"/>
      <c r="H512" s="140" t="str">
        <f t="shared" si="5"/>
        <v/>
      </c>
    </row>
    <row r="513" spans="1:8" ht="17.5" x14ac:dyDescent="0.35">
      <c r="A513" s="19"/>
      <c r="B513" s="62" t="s">
        <v>601</v>
      </c>
      <c r="C513" s="66"/>
      <c r="D513" s="27" t="s">
        <v>281</v>
      </c>
      <c r="E513" s="26"/>
      <c r="F513" s="74"/>
      <c r="G513" s="156"/>
      <c r="H513" s="140" t="str">
        <f t="shared" si="5"/>
        <v/>
      </c>
    </row>
    <row r="514" spans="1:8" ht="17.5" x14ac:dyDescent="0.35">
      <c r="A514" s="19"/>
      <c r="B514" s="35"/>
      <c r="C514" s="66"/>
      <c r="D514" s="27"/>
      <c r="E514" s="26"/>
      <c r="F514" s="74"/>
      <c r="G514" s="156"/>
      <c r="H514" s="140" t="str">
        <f t="shared" si="5"/>
        <v/>
      </c>
    </row>
    <row r="515" spans="1:8" ht="87.5" x14ac:dyDescent="0.35">
      <c r="A515" s="19" t="s">
        <v>53</v>
      </c>
      <c r="B515" s="35"/>
      <c r="C515" s="65" t="s">
        <v>677</v>
      </c>
      <c r="D515" s="34" t="s">
        <v>616</v>
      </c>
      <c r="E515" s="26" t="s">
        <v>188</v>
      </c>
      <c r="F515" s="74">
        <v>256</v>
      </c>
      <c r="G515" s="156"/>
      <c r="H515" s="140">
        <f t="shared" ref="H515:H578" si="6">IF(F515&gt;0,F515*G515,"")</f>
        <v>0</v>
      </c>
    </row>
    <row r="516" spans="1:8" ht="17.5" x14ac:dyDescent="0.35">
      <c r="A516" s="19"/>
      <c r="B516" s="35"/>
      <c r="C516" s="65"/>
      <c r="D516" s="34"/>
      <c r="E516" s="26"/>
      <c r="F516" s="74"/>
      <c r="G516" s="156"/>
      <c r="H516" s="140" t="str">
        <f t="shared" si="6"/>
        <v/>
      </c>
    </row>
    <row r="517" spans="1:8" ht="140" x14ac:dyDescent="0.35">
      <c r="A517" s="19" t="s">
        <v>54</v>
      </c>
      <c r="B517" s="35"/>
      <c r="C517" s="65" t="s">
        <v>677</v>
      </c>
      <c r="D517" s="34" t="s">
        <v>617</v>
      </c>
      <c r="E517" s="26" t="s">
        <v>188</v>
      </c>
      <c r="F517" s="74">
        <v>59</v>
      </c>
      <c r="G517" s="156"/>
      <c r="H517" s="140">
        <f t="shared" si="6"/>
        <v>0</v>
      </c>
    </row>
    <row r="518" spans="1:8" ht="17.5" x14ac:dyDescent="0.35">
      <c r="A518" s="19"/>
      <c r="B518" s="35"/>
      <c r="C518" s="65"/>
      <c r="D518" s="34"/>
      <c r="E518" s="26"/>
      <c r="F518" s="74"/>
      <c r="G518" s="156"/>
      <c r="H518" s="140" t="str">
        <f t="shared" si="6"/>
        <v/>
      </c>
    </row>
    <row r="519" spans="1:8" ht="70" x14ac:dyDescent="0.35">
      <c r="A519" s="19" t="s">
        <v>55</v>
      </c>
      <c r="B519" s="35"/>
      <c r="C519" s="65" t="s">
        <v>677</v>
      </c>
      <c r="D519" s="34" t="s">
        <v>618</v>
      </c>
      <c r="E519" s="26" t="s">
        <v>188</v>
      </c>
      <c r="F519" s="74">
        <v>59</v>
      </c>
      <c r="G519" s="156"/>
      <c r="H519" s="140">
        <f t="shared" si="6"/>
        <v>0</v>
      </c>
    </row>
    <row r="520" spans="1:8" ht="17.5" x14ac:dyDescent="0.35">
      <c r="A520" s="19"/>
      <c r="B520" s="35"/>
      <c r="C520" s="65"/>
      <c r="D520" s="34"/>
      <c r="E520" s="26"/>
      <c r="F520" s="74"/>
      <c r="G520" s="156"/>
      <c r="H520" s="140" t="str">
        <f t="shared" si="6"/>
        <v/>
      </c>
    </row>
    <row r="521" spans="1:8" ht="35" x14ac:dyDescent="0.35">
      <c r="A521" s="19" t="s">
        <v>56</v>
      </c>
      <c r="B521" s="35"/>
      <c r="C521" s="65" t="s">
        <v>677</v>
      </c>
      <c r="D521" s="34" t="s">
        <v>619</v>
      </c>
      <c r="E521" s="26" t="s">
        <v>188</v>
      </c>
      <c r="F521" s="74">
        <v>20</v>
      </c>
      <c r="G521" s="156"/>
      <c r="H521" s="140">
        <f t="shared" si="6"/>
        <v>0</v>
      </c>
    </row>
    <row r="522" spans="1:8" ht="17.5" x14ac:dyDescent="0.35">
      <c r="A522" s="19"/>
      <c r="B522" s="35"/>
      <c r="C522" s="65"/>
      <c r="D522" s="34"/>
      <c r="E522" s="26"/>
      <c r="F522" s="74"/>
      <c r="G522" s="156"/>
      <c r="H522" s="140" t="str">
        <f t="shared" si="6"/>
        <v/>
      </c>
    </row>
    <row r="523" spans="1:8" ht="35" x14ac:dyDescent="0.35">
      <c r="A523" s="19" t="s">
        <v>57</v>
      </c>
      <c r="B523" s="35"/>
      <c r="C523" s="65" t="s">
        <v>677</v>
      </c>
      <c r="D523" s="34" t="s">
        <v>620</v>
      </c>
      <c r="E523" s="26" t="s">
        <v>188</v>
      </c>
      <c r="F523" s="74">
        <v>20</v>
      </c>
      <c r="G523" s="156"/>
      <c r="H523" s="140">
        <f t="shared" si="6"/>
        <v>0</v>
      </c>
    </row>
    <row r="524" spans="1:8" ht="18" x14ac:dyDescent="0.35">
      <c r="A524" s="19"/>
      <c r="B524" s="48"/>
      <c r="C524" s="52"/>
      <c r="D524" s="29"/>
      <c r="E524" s="13"/>
      <c r="F524" s="74"/>
      <c r="G524" s="156"/>
      <c r="H524" s="140" t="str">
        <f t="shared" si="6"/>
        <v/>
      </c>
    </row>
    <row r="525" spans="1:8" ht="36" x14ac:dyDescent="0.4">
      <c r="A525" s="19"/>
      <c r="B525" s="31">
        <v>5.13</v>
      </c>
      <c r="C525" s="21"/>
      <c r="D525" s="36" t="s">
        <v>621</v>
      </c>
      <c r="E525" s="26"/>
      <c r="F525" s="74"/>
      <c r="G525" s="156"/>
      <c r="H525" s="140" t="str">
        <f t="shared" si="6"/>
        <v/>
      </c>
    </row>
    <row r="526" spans="1:8" ht="18" x14ac:dyDescent="0.4">
      <c r="A526" s="19"/>
      <c r="B526" s="31"/>
      <c r="C526" s="21"/>
      <c r="D526" s="73"/>
      <c r="E526" s="26"/>
      <c r="F526" s="74"/>
      <c r="G526" s="156"/>
      <c r="H526" s="140" t="str">
        <f t="shared" si="6"/>
        <v/>
      </c>
    </row>
    <row r="527" spans="1:8" ht="17.5" x14ac:dyDescent="0.35">
      <c r="A527" s="19"/>
      <c r="B527" s="62" t="s">
        <v>623</v>
      </c>
      <c r="C527" s="66"/>
      <c r="D527" s="27" t="s">
        <v>622</v>
      </c>
      <c r="E527" s="26"/>
      <c r="F527" s="74"/>
      <c r="G527" s="156"/>
      <c r="H527" s="140" t="str">
        <f t="shared" si="6"/>
        <v/>
      </c>
    </row>
    <row r="528" spans="1:8" ht="17.5" x14ac:dyDescent="0.35">
      <c r="A528" s="19"/>
      <c r="B528" s="35"/>
      <c r="C528" s="66"/>
      <c r="D528" s="27"/>
      <c r="E528" s="26"/>
      <c r="F528" s="74"/>
      <c r="G528" s="156"/>
      <c r="H528" s="140" t="str">
        <f t="shared" si="6"/>
        <v/>
      </c>
    </row>
    <row r="529" spans="1:8" ht="35" x14ac:dyDescent="0.35">
      <c r="A529" s="19" t="s">
        <v>58</v>
      </c>
      <c r="B529" s="35"/>
      <c r="C529" s="65" t="s">
        <v>677</v>
      </c>
      <c r="D529" s="34" t="s">
        <v>625</v>
      </c>
      <c r="E529" s="26" t="s">
        <v>490</v>
      </c>
      <c r="F529" s="74"/>
      <c r="G529" s="156"/>
      <c r="H529" s="140" t="str">
        <f t="shared" si="6"/>
        <v/>
      </c>
    </row>
    <row r="530" spans="1:8" ht="17.5" x14ac:dyDescent="0.35">
      <c r="A530" s="19"/>
      <c r="B530" s="35"/>
      <c r="C530" s="65"/>
      <c r="D530" s="34"/>
      <c r="E530" s="26"/>
      <c r="F530" s="74"/>
      <c r="G530" s="156"/>
      <c r="H530" s="140" t="str">
        <f t="shared" si="6"/>
        <v/>
      </c>
    </row>
    <row r="531" spans="1:8" ht="35" x14ac:dyDescent="0.35">
      <c r="A531" s="19" t="s">
        <v>59</v>
      </c>
      <c r="B531" s="35"/>
      <c r="C531" s="65" t="s">
        <v>677</v>
      </c>
      <c r="D531" s="34" t="s">
        <v>626</v>
      </c>
      <c r="E531" s="26" t="s">
        <v>490</v>
      </c>
      <c r="F531" s="74"/>
      <c r="G531" s="156"/>
      <c r="H531" s="140" t="str">
        <f t="shared" si="6"/>
        <v/>
      </c>
    </row>
    <row r="532" spans="1:8" ht="17.5" x14ac:dyDescent="0.35">
      <c r="A532" s="19"/>
      <c r="B532" s="35"/>
      <c r="C532" s="65"/>
      <c r="D532" s="34"/>
      <c r="E532" s="26"/>
      <c r="F532" s="74"/>
      <c r="G532" s="156"/>
      <c r="H532" s="140" t="str">
        <f t="shared" si="6"/>
        <v/>
      </c>
    </row>
    <row r="533" spans="1:8" ht="52.5" x14ac:dyDescent="0.35">
      <c r="A533" s="19" t="s">
        <v>60</v>
      </c>
      <c r="B533" s="35"/>
      <c r="C533" s="65" t="s">
        <v>677</v>
      </c>
      <c r="D533" s="34" t="s">
        <v>627</v>
      </c>
      <c r="E533" s="26" t="s">
        <v>490</v>
      </c>
      <c r="F533" s="74"/>
      <c r="G533" s="156"/>
      <c r="H533" s="140" t="str">
        <f t="shared" si="6"/>
        <v/>
      </c>
    </row>
    <row r="534" spans="1:8" ht="17.5" x14ac:dyDescent="0.35">
      <c r="A534" s="19"/>
      <c r="B534" s="35"/>
      <c r="C534" s="65"/>
      <c r="D534" s="34"/>
      <c r="E534" s="26"/>
      <c r="F534" s="74"/>
      <c r="G534" s="156"/>
      <c r="H534" s="140" t="str">
        <f t="shared" si="6"/>
        <v/>
      </c>
    </row>
    <row r="535" spans="1:8" ht="17.5" x14ac:dyDescent="0.35">
      <c r="A535" s="19"/>
      <c r="B535" s="35"/>
      <c r="C535" s="66"/>
      <c r="D535" s="34"/>
      <c r="E535" s="26"/>
      <c r="F535" s="74"/>
      <c r="G535" s="156"/>
      <c r="H535" s="140" t="str">
        <f t="shared" si="6"/>
        <v/>
      </c>
    </row>
    <row r="536" spans="1:8" ht="17.5" x14ac:dyDescent="0.35">
      <c r="A536" s="19"/>
      <c r="B536" s="62" t="s">
        <v>624</v>
      </c>
      <c r="C536" s="66"/>
      <c r="D536" s="27" t="s">
        <v>219</v>
      </c>
      <c r="E536" s="26"/>
      <c r="F536" s="74"/>
      <c r="G536" s="156"/>
      <c r="H536" s="140" t="str">
        <f t="shared" si="6"/>
        <v/>
      </c>
    </row>
    <row r="537" spans="1:8" ht="17.5" x14ac:dyDescent="0.35">
      <c r="A537" s="19"/>
      <c r="B537" s="35"/>
      <c r="C537" s="66"/>
      <c r="D537" s="27"/>
      <c r="E537" s="26"/>
      <c r="F537" s="74"/>
      <c r="G537" s="156"/>
      <c r="H537" s="140" t="str">
        <f t="shared" si="6"/>
        <v/>
      </c>
    </row>
    <row r="538" spans="1:8" ht="140" x14ac:dyDescent="0.35">
      <c r="A538" s="19" t="s">
        <v>50</v>
      </c>
      <c r="B538" s="35"/>
      <c r="C538" s="65" t="s">
        <v>677</v>
      </c>
      <c r="D538" s="34" t="s">
        <v>777</v>
      </c>
      <c r="E538" s="26" t="s">
        <v>490</v>
      </c>
      <c r="F538" s="74"/>
      <c r="G538" s="156"/>
      <c r="H538" s="140" t="str">
        <f t="shared" si="6"/>
        <v/>
      </c>
    </row>
    <row r="539" spans="1:8" ht="17.5" x14ac:dyDescent="0.35">
      <c r="A539" s="19"/>
      <c r="B539" s="35"/>
      <c r="C539" s="65"/>
      <c r="D539" s="34"/>
      <c r="E539" s="26"/>
      <c r="F539" s="74"/>
      <c r="G539" s="156"/>
      <c r="H539" s="140" t="str">
        <f t="shared" si="6"/>
        <v/>
      </c>
    </row>
    <row r="540" spans="1:8" ht="35" x14ac:dyDescent="0.35">
      <c r="A540" s="19" t="s">
        <v>51</v>
      </c>
      <c r="B540" s="35"/>
      <c r="C540" s="65" t="s">
        <v>677</v>
      </c>
      <c r="D540" s="34" t="s">
        <v>628</v>
      </c>
      <c r="E540" s="26" t="s">
        <v>490</v>
      </c>
      <c r="F540" s="74"/>
      <c r="G540" s="156"/>
      <c r="H540" s="140" t="str">
        <f t="shared" si="6"/>
        <v/>
      </c>
    </row>
    <row r="541" spans="1:8" ht="18" x14ac:dyDescent="0.35">
      <c r="A541" s="19"/>
      <c r="B541" s="48"/>
      <c r="C541" s="52"/>
      <c r="D541" s="29"/>
      <c r="E541" s="13"/>
      <c r="F541" s="74"/>
      <c r="G541" s="156"/>
      <c r="H541" s="140" t="str">
        <f t="shared" si="6"/>
        <v/>
      </c>
    </row>
    <row r="542" spans="1:8" ht="36" x14ac:dyDescent="0.4">
      <c r="A542" s="19"/>
      <c r="B542" s="31">
        <v>5.14</v>
      </c>
      <c r="C542" s="21"/>
      <c r="D542" s="36" t="s">
        <v>629</v>
      </c>
      <c r="E542" s="26"/>
      <c r="F542" s="74"/>
      <c r="G542" s="156"/>
      <c r="H542" s="140" t="str">
        <f t="shared" si="6"/>
        <v/>
      </c>
    </row>
    <row r="543" spans="1:8" ht="18" x14ac:dyDescent="0.4">
      <c r="A543" s="19"/>
      <c r="B543" s="31"/>
      <c r="C543" s="21"/>
      <c r="D543" s="73"/>
      <c r="E543" s="26"/>
      <c r="F543" s="74"/>
      <c r="G543" s="156"/>
      <c r="H543" s="140" t="str">
        <f t="shared" si="6"/>
        <v/>
      </c>
    </row>
    <row r="544" spans="1:8" ht="52.5" x14ac:dyDescent="0.35">
      <c r="A544" s="19" t="s">
        <v>52</v>
      </c>
      <c r="B544" s="35"/>
      <c r="C544" s="65" t="s">
        <v>677</v>
      </c>
      <c r="D544" s="34" t="s">
        <v>630</v>
      </c>
      <c r="E544" s="26" t="s">
        <v>490</v>
      </c>
      <c r="F544" s="74"/>
      <c r="G544" s="156"/>
      <c r="H544" s="140" t="str">
        <f t="shared" si="6"/>
        <v/>
      </c>
    </row>
    <row r="545" spans="1:8" ht="17.5" x14ac:dyDescent="0.35">
      <c r="A545" s="19"/>
      <c r="B545" s="35"/>
      <c r="C545" s="65"/>
      <c r="D545" s="34"/>
      <c r="E545" s="26"/>
      <c r="F545" s="74"/>
      <c r="G545" s="156"/>
      <c r="H545" s="140" t="str">
        <f t="shared" si="6"/>
        <v/>
      </c>
    </row>
    <row r="546" spans="1:8" ht="17.5" x14ac:dyDescent="0.35">
      <c r="A546" s="19"/>
      <c r="B546" s="35"/>
      <c r="C546" s="66"/>
      <c r="D546" s="42"/>
      <c r="E546" s="26"/>
      <c r="F546" s="74"/>
      <c r="G546" s="156"/>
      <c r="H546" s="140" t="str">
        <f t="shared" si="6"/>
        <v/>
      </c>
    </row>
    <row r="547" spans="1:8" ht="18" x14ac:dyDescent="0.4">
      <c r="A547" s="19"/>
      <c r="B547" s="31">
        <v>5.15</v>
      </c>
      <c r="C547" s="21"/>
      <c r="D547" s="73" t="s">
        <v>221</v>
      </c>
      <c r="E547" s="26"/>
      <c r="F547" s="74"/>
      <c r="G547" s="156"/>
      <c r="H547" s="140" t="str">
        <f t="shared" si="6"/>
        <v/>
      </c>
    </row>
    <row r="548" spans="1:8" ht="18" x14ac:dyDescent="0.4">
      <c r="A548" s="19"/>
      <c r="B548" s="31"/>
      <c r="C548" s="21"/>
      <c r="D548" s="73"/>
      <c r="E548" s="26"/>
      <c r="F548" s="74"/>
      <c r="G548" s="156"/>
      <c r="H548" s="140" t="str">
        <f t="shared" si="6"/>
        <v/>
      </c>
    </row>
    <row r="549" spans="1:8" ht="52.5" x14ac:dyDescent="0.35">
      <c r="A549" s="19" t="s">
        <v>53</v>
      </c>
      <c r="B549" s="35"/>
      <c r="C549" s="65" t="s">
        <v>677</v>
      </c>
      <c r="D549" s="34" t="s">
        <v>630</v>
      </c>
      <c r="E549" s="26" t="s">
        <v>490</v>
      </c>
      <c r="F549" s="74"/>
      <c r="G549" s="156"/>
      <c r="H549" s="140" t="str">
        <f t="shared" si="6"/>
        <v/>
      </c>
    </row>
    <row r="550" spans="1:8" ht="17.5" x14ac:dyDescent="0.35">
      <c r="A550" s="19"/>
      <c r="B550" s="35"/>
      <c r="C550" s="66"/>
      <c r="D550" s="34"/>
      <c r="E550" s="26"/>
      <c r="F550" s="74"/>
      <c r="G550" s="156"/>
      <c r="H550" s="140" t="str">
        <f t="shared" si="6"/>
        <v/>
      </c>
    </row>
    <row r="551" spans="1:8" ht="18" x14ac:dyDescent="0.4">
      <c r="A551" s="19"/>
      <c r="B551" s="31">
        <v>5.16</v>
      </c>
      <c r="C551" s="21"/>
      <c r="D551" s="73" t="s">
        <v>232</v>
      </c>
      <c r="E551" s="26"/>
      <c r="F551" s="74"/>
      <c r="G551" s="156"/>
      <c r="H551" s="140" t="str">
        <f t="shared" si="6"/>
        <v/>
      </c>
    </row>
    <row r="552" spans="1:8" ht="18" x14ac:dyDescent="0.4">
      <c r="A552" s="19"/>
      <c r="B552" s="31"/>
      <c r="C552" s="21"/>
      <c r="D552" s="73"/>
      <c r="E552" s="26"/>
      <c r="F552" s="74"/>
      <c r="G552" s="156"/>
      <c r="H552" s="140" t="str">
        <f t="shared" si="6"/>
        <v/>
      </c>
    </row>
    <row r="553" spans="1:8" ht="140" x14ac:dyDescent="0.35">
      <c r="A553" s="19" t="s">
        <v>54</v>
      </c>
      <c r="B553" s="35"/>
      <c r="C553" s="65" t="s">
        <v>677</v>
      </c>
      <c r="D553" s="34" t="s">
        <v>631</v>
      </c>
      <c r="E553" s="26" t="s">
        <v>188</v>
      </c>
      <c r="F553" s="74">
        <v>59</v>
      </c>
      <c r="G553" s="156"/>
      <c r="H553" s="140">
        <f t="shared" si="6"/>
        <v>0</v>
      </c>
    </row>
    <row r="554" spans="1:8" ht="17.5" x14ac:dyDescent="0.35">
      <c r="A554" s="19"/>
      <c r="B554" s="35"/>
      <c r="C554" s="66"/>
      <c r="D554" s="34"/>
      <c r="E554" s="26"/>
      <c r="F554" s="74"/>
      <c r="G554" s="156"/>
      <c r="H554" s="140" t="str">
        <f t="shared" si="6"/>
        <v/>
      </c>
    </row>
    <row r="555" spans="1:8" ht="105" x14ac:dyDescent="0.35">
      <c r="A555" s="19" t="s">
        <v>55</v>
      </c>
      <c r="B555" s="35"/>
      <c r="C555" s="65" t="s">
        <v>677</v>
      </c>
      <c r="D555" s="34" t="s">
        <v>246</v>
      </c>
      <c r="E555" s="26" t="s">
        <v>188</v>
      </c>
      <c r="F555" s="74">
        <v>5</v>
      </c>
      <c r="G555" s="156"/>
      <c r="H555" s="140">
        <f t="shared" si="6"/>
        <v>0</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8" x14ac:dyDescent="0.4">
      <c r="A566" s="19"/>
      <c r="B566" s="31">
        <v>5.18</v>
      </c>
      <c r="C566" s="21"/>
      <c r="D566" s="73" t="s">
        <v>227</v>
      </c>
      <c r="E566" s="26"/>
      <c r="F566" s="74"/>
      <c r="G566" s="156"/>
      <c r="H566" s="140" t="str">
        <f t="shared" si="6"/>
        <v/>
      </c>
    </row>
    <row r="567" spans="1:8" ht="18" x14ac:dyDescent="0.4">
      <c r="A567" s="19"/>
      <c r="B567" s="31"/>
      <c r="C567" s="21"/>
      <c r="D567" s="73"/>
      <c r="E567" s="26"/>
      <c r="F567" s="74"/>
      <c r="G567" s="156"/>
      <c r="H567" s="140" t="str">
        <f t="shared" si="6"/>
        <v/>
      </c>
    </row>
    <row r="568" spans="1:8" ht="262.5" x14ac:dyDescent="0.35">
      <c r="A568" s="19" t="s">
        <v>50</v>
      </c>
      <c r="B568" s="35"/>
      <c r="C568" s="65" t="s">
        <v>677</v>
      </c>
      <c r="D568" s="34" t="s">
        <v>1108</v>
      </c>
      <c r="E568" s="26" t="s">
        <v>188</v>
      </c>
      <c r="F568" s="74">
        <v>59</v>
      </c>
      <c r="G568" s="156"/>
      <c r="H568" s="140">
        <f t="shared" si="6"/>
        <v>0</v>
      </c>
    </row>
    <row r="569" spans="1:8" ht="17.5" x14ac:dyDescent="0.35">
      <c r="A569" s="19"/>
      <c r="B569" s="35"/>
      <c r="C569" s="65"/>
      <c r="D569" s="34"/>
      <c r="E569" s="26"/>
      <c r="F569" s="74"/>
      <c r="G569" s="156"/>
      <c r="H569" s="140" t="str">
        <f t="shared" si="6"/>
        <v/>
      </c>
    </row>
    <row r="570" spans="1:8" ht="18" x14ac:dyDescent="0.4">
      <c r="A570" s="19"/>
      <c r="B570" s="31">
        <v>5.19</v>
      </c>
      <c r="C570" s="66"/>
      <c r="D570" s="73" t="s">
        <v>873</v>
      </c>
      <c r="E570" s="26"/>
      <c r="F570" s="74"/>
      <c r="G570" s="156"/>
      <c r="H570" s="140" t="str">
        <f t="shared" si="6"/>
        <v/>
      </c>
    </row>
    <row r="571" spans="1:8" ht="17.5" x14ac:dyDescent="0.35">
      <c r="A571" s="19"/>
      <c r="B571" s="35"/>
      <c r="C571" s="66"/>
      <c r="D571" s="42"/>
      <c r="E571" s="26"/>
      <c r="F571" s="74"/>
      <c r="G571" s="156"/>
      <c r="H571" s="140" t="str">
        <f t="shared" si="6"/>
        <v/>
      </c>
    </row>
    <row r="572" spans="1:8" ht="17.5" x14ac:dyDescent="0.35">
      <c r="A572" s="19"/>
      <c r="B572" s="62" t="s">
        <v>640</v>
      </c>
      <c r="C572" s="66"/>
      <c r="D572" s="27" t="s">
        <v>632</v>
      </c>
      <c r="E572" s="26"/>
      <c r="F572" s="74"/>
      <c r="G572" s="156"/>
      <c r="H572" s="140" t="str">
        <f t="shared" si="6"/>
        <v/>
      </c>
    </row>
    <row r="573" spans="1:8" ht="17.5" x14ac:dyDescent="0.35">
      <c r="A573" s="19"/>
      <c r="B573" s="35"/>
      <c r="C573" s="66"/>
      <c r="D573" s="27"/>
      <c r="E573" s="26"/>
      <c r="F573" s="74"/>
      <c r="G573" s="156"/>
      <c r="H573" s="140" t="str">
        <f t="shared" si="6"/>
        <v/>
      </c>
    </row>
    <row r="574" spans="1:8" ht="35" x14ac:dyDescent="0.35">
      <c r="A574" s="19" t="s">
        <v>51</v>
      </c>
      <c r="B574" s="35"/>
      <c r="C574" s="65" t="s">
        <v>677</v>
      </c>
      <c r="D574" s="34" t="s">
        <v>701</v>
      </c>
      <c r="E574" s="26" t="s">
        <v>490</v>
      </c>
      <c r="F574" s="74"/>
      <c r="G574" s="156"/>
      <c r="H574" s="140" t="str">
        <f t="shared" si="6"/>
        <v/>
      </c>
    </row>
    <row r="575" spans="1:8" ht="17.5" x14ac:dyDescent="0.35">
      <c r="A575" s="19"/>
      <c r="B575" s="35"/>
      <c r="C575" s="66"/>
      <c r="D575" s="34"/>
      <c r="E575" s="26"/>
      <c r="F575" s="74"/>
      <c r="G575" s="156"/>
      <c r="H575" s="140" t="str">
        <f t="shared" si="6"/>
        <v/>
      </c>
    </row>
    <row r="576" spans="1:8" ht="17.5" x14ac:dyDescent="0.35">
      <c r="A576" s="19"/>
      <c r="B576" s="62" t="s">
        <v>641</v>
      </c>
      <c r="C576" s="66"/>
      <c r="D576" s="27" t="s">
        <v>633</v>
      </c>
      <c r="E576" s="26"/>
      <c r="F576" s="74"/>
      <c r="G576" s="156"/>
      <c r="H576" s="140" t="str">
        <f t="shared" si="6"/>
        <v/>
      </c>
    </row>
    <row r="577" spans="1:8" ht="17.5" x14ac:dyDescent="0.35">
      <c r="A577" s="19"/>
      <c r="B577" s="35"/>
      <c r="C577" s="66"/>
      <c r="D577" s="27"/>
      <c r="E577" s="26"/>
      <c r="F577" s="74"/>
      <c r="G577" s="156"/>
      <c r="H577" s="140" t="str">
        <f t="shared" si="6"/>
        <v/>
      </c>
    </row>
    <row r="578" spans="1:8" ht="35" x14ac:dyDescent="0.35">
      <c r="A578" s="19" t="s">
        <v>52</v>
      </c>
      <c r="B578" s="35"/>
      <c r="C578" s="65" t="s">
        <v>677</v>
      </c>
      <c r="D578" s="34" t="s">
        <v>701</v>
      </c>
      <c r="E578" s="26" t="s">
        <v>490</v>
      </c>
      <c r="F578" s="74"/>
      <c r="G578" s="156"/>
      <c r="H578" s="140" t="str">
        <f t="shared" si="6"/>
        <v/>
      </c>
    </row>
    <row r="579" spans="1:8" ht="17.5" x14ac:dyDescent="0.35">
      <c r="A579" s="19"/>
      <c r="B579" s="35"/>
      <c r="C579" s="66"/>
      <c r="D579" s="34"/>
      <c r="E579" s="26"/>
      <c r="F579" s="74"/>
      <c r="G579" s="156"/>
      <c r="H579" s="140" t="str">
        <f t="shared" ref="H579:H642" si="7">IF(F579&gt;0,F579*G579,"")</f>
        <v/>
      </c>
    </row>
    <row r="580" spans="1:8" ht="17.5" x14ac:dyDescent="0.35">
      <c r="A580" s="19"/>
      <c r="B580" s="62" t="s">
        <v>642</v>
      </c>
      <c r="C580" s="66"/>
      <c r="D580" s="27" t="s">
        <v>634</v>
      </c>
      <c r="E580" s="26"/>
      <c r="F580" s="74"/>
      <c r="G580" s="156"/>
      <c r="H580" s="140" t="str">
        <f t="shared" si="7"/>
        <v/>
      </c>
    </row>
    <row r="581" spans="1:8" ht="17.5" x14ac:dyDescent="0.35">
      <c r="A581" s="19"/>
      <c r="B581" s="35"/>
      <c r="C581" s="66"/>
      <c r="D581" s="27"/>
      <c r="E581" s="26"/>
      <c r="F581" s="74"/>
      <c r="G581" s="156"/>
      <c r="H581" s="140" t="str">
        <f t="shared" si="7"/>
        <v/>
      </c>
    </row>
    <row r="582" spans="1:8" ht="35" x14ac:dyDescent="0.35">
      <c r="A582" s="19" t="s">
        <v>53</v>
      </c>
      <c r="B582" s="35"/>
      <c r="C582" s="65" t="s">
        <v>677</v>
      </c>
      <c r="D582" s="34" t="s">
        <v>701</v>
      </c>
      <c r="E582" s="26" t="s">
        <v>490</v>
      </c>
      <c r="F582" s="74"/>
      <c r="G582" s="156"/>
      <c r="H582" s="140" t="str">
        <f t="shared" si="7"/>
        <v/>
      </c>
    </row>
    <row r="583" spans="1:8" ht="17.5" x14ac:dyDescent="0.35">
      <c r="A583" s="19"/>
      <c r="B583" s="35"/>
      <c r="C583" s="66"/>
      <c r="D583" s="34"/>
      <c r="E583" s="26"/>
      <c r="F583" s="74"/>
      <c r="G583" s="156"/>
      <c r="H583" s="140" t="str">
        <f t="shared" si="7"/>
        <v/>
      </c>
    </row>
    <row r="584" spans="1:8" ht="17.5" x14ac:dyDescent="0.35">
      <c r="A584" s="19"/>
      <c r="B584" s="62" t="s">
        <v>643</v>
      </c>
      <c r="C584" s="66"/>
      <c r="D584" s="27" t="s">
        <v>635</v>
      </c>
      <c r="E584" s="26"/>
      <c r="F584" s="74"/>
      <c r="G584" s="156"/>
      <c r="H584" s="140" t="str">
        <f t="shared" si="7"/>
        <v/>
      </c>
    </row>
    <row r="585" spans="1:8" ht="17.5" x14ac:dyDescent="0.35">
      <c r="A585" s="19"/>
      <c r="B585" s="35"/>
      <c r="C585" s="66"/>
      <c r="D585" s="27"/>
      <c r="E585" s="26"/>
      <c r="F585" s="74"/>
      <c r="G585" s="156"/>
      <c r="H585" s="140" t="str">
        <f t="shared" si="7"/>
        <v/>
      </c>
    </row>
    <row r="586" spans="1:8" ht="35" x14ac:dyDescent="0.35">
      <c r="A586" s="19" t="s">
        <v>54</v>
      </c>
      <c r="B586" s="35"/>
      <c r="C586" s="65" t="s">
        <v>677</v>
      </c>
      <c r="D586" s="34" t="s">
        <v>702</v>
      </c>
      <c r="E586" s="26" t="s">
        <v>490</v>
      </c>
      <c r="F586" s="74"/>
      <c r="G586" s="156"/>
      <c r="H586" s="140" t="str">
        <f t="shared" si="7"/>
        <v/>
      </c>
    </row>
    <row r="587" spans="1:8" ht="17.5" x14ac:dyDescent="0.35">
      <c r="A587" s="19"/>
      <c r="B587" s="35"/>
      <c r="C587" s="66"/>
      <c r="D587" s="34"/>
      <c r="E587" s="26"/>
      <c r="F587" s="74"/>
      <c r="G587" s="156"/>
      <c r="H587" s="140" t="str">
        <f t="shared" si="7"/>
        <v/>
      </c>
    </row>
    <row r="588" spans="1:8" ht="17.5" x14ac:dyDescent="0.35">
      <c r="A588" s="19"/>
      <c r="B588" s="62" t="s">
        <v>644</v>
      </c>
      <c r="C588" s="66"/>
      <c r="D588" s="27" t="s">
        <v>636</v>
      </c>
      <c r="E588" s="26"/>
      <c r="F588" s="74"/>
      <c r="G588" s="156"/>
      <c r="H588" s="140" t="str">
        <f t="shared" si="7"/>
        <v/>
      </c>
    </row>
    <row r="589" spans="1:8" ht="17.5" x14ac:dyDescent="0.35">
      <c r="A589" s="19"/>
      <c r="B589" s="35"/>
      <c r="C589" s="66"/>
      <c r="D589" s="27"/>
      <c r="E589" s="26"/>
      <c r="F589" s="74"/>
      <c r="G589" s="156"/>
      <c r="H589" s="140" t="str">
        <f t="shared" si="7"/>
        <v/>
      </c>
    </row>
    <row r="590" spans="1:8" ht="35" x14ac:dyDescent="0.35">
      <c r="A590" s="19" t="s">
        <v>55</v>
      </c>
      <c r="B590" s="35"/>
      <c r="C590" s="65" t="s">
        <v>677</v>
      </c>
      <c r="D590" s="34" t="s">
        <v>702</v>
      </c>
      <c r="E590" s="26" t="s">
        <v>490</v>
      </c>
      <c r="F590" s="74"/>
      <c r="G590" s="156"/>
      <c r="H590" s="140" t="str">
        <f t="shared" si="7"/>
        <v/>
      </c>
    </row>
    <row r="591" spans="1:8" ht="17.5" x14ac:dyDescent="0.35">
      <c r="A591" s="19"/>
      <c r="B591" s="35"/>
      <c r="C591" s="66"/>
      <c r="D591" s="34"/>
      <c r="E591" s="26"/>
      <c r="F591" s="74"/>
      <c r="G591" s="156"/>
      <c r="H591" s="140" t="str">
        <f t="shared" si="7"/>
        <v/>
      </c>
    </row>
    <row r="592" spans="1:8" ht="17.5" x14ac:dyDescent="0.35">
      <c r="A592" s="19"/>
      <c r="B592" s="62" t="s">
        <v>645</v>
      </c>
      <c r="C592" s="66"/>
      <c r="D592" s="27" t="s">
        <v>637</v>
      </c>
      <c r="E592" s="26"/>
      <c r="F592" s="74"/>
      <c r="G592" s="156"/>
      <c r="H592" s="140" t="str">
        <f t="shared" si="7"/>
        <v/>
      </c>
    </row>
    <row r="593" spans="1:8" ht="17.5" x14ac:dyDescent="0.35">
      <c r="A593" s="19"/>
      <c r="B593" s="35"/>
      <c r="C593" s="66"/>
      <c r="D593" s="27"/>
      <c r="E593" s="26"/>
      <c r="F593" s="74"/>
      <c r="G593" s="156"/>
      <c r="H593" s="140" t="str">
        <f t="shared" si="7"/>
        <v/>
      </c>
    </row>
    <row r="594" spans="1:8" ht="35" x14ac:dyDescent="0.35">
      <c r="A594" s="19" t="s">
        <v>56</v>
      </c>
      <c r="B594" s="35"/>
      <c r="C594" s="65" t="s">
        <v>677</v>
      </c>
      <c r="D594" s="34" t="s">
        <v>702</v>
      </c>
      <c r="E594" s="26" t="s">
        <v>490</v>
      </c>
      <c r="F594" s="74"/>
      <c r="G594" s="156"/>
      <c r="H594" s="140" t="str">
        <f t="shared" si="7"/>
        <v/>
      </c>
    </row>
    <row r="595" spans="1:8" ht="17.5" x14ac:dyDescent="0.35">
      <c r="A595" s="19"/>
      <c r="B595" s="35"/>
      <c r="C595" s="66"/>
      <c r="D595" s="34"/>
      <c r="E595" s="26"/>
      <c r="F595" s="74"/>
      <c r="G595" s="156"/>
      <c r="H595" s="140" t="str">
        <f t="shared" si="7"/>
        <v/>
      </c>
    </row>
    <row r="596" spans="1:8" ht="35" x14ac:dyDescent="0.35">
      <c r="A596" s="19"/>
      <c r="B596" s="62" t="s">
        <v>646</v>
      </c>
      <c r="C596" s="66"/>
      <c r="D596" s="27" t="s">
        <v>638</v>
      </c>
      <c r="E596" s="26"/>
      <c r="F596" s="74"/>
      <c r="G596" s="156"/>
      <c r="H596" s="140" t="str">
        <f t="shared" si="7"/>
        <v/>
      </c>
    </row>
    <row r="597" spans="1:8" ht="17.5" x14ac:dyDescent="0.35">
      <c r="A597" s="19"/>
      <c r="B597" s="35"/>
      <c r="C597" s="66"/>
      <c r="D597" s="27"/>
      <c r="E597" s="26"/>
      <c r="F597" s="74"/>
      <c r="G597" s="156"/>
      <c r="H597" s="140" t="str">
        <f t="shared" si="7"/>
        <v/>
      </c>
    </row>
    <row r="598" spans="1:8" ht="35" x14ac:dyDescent="0.35">
      <c r="A598" s="19" t="s">
        <v>57</v>
      </c>
      <c r="B598" s="35"/>
      <c r="C598" s="65" t="s">
        <v>677</v>
      </c>
      <c r="D598" s="34" t="s">
        <v>702</v>
      </c>
      <c r="E598" s="26" t="s">
        <v>490</v>
      </c>
      <c r="F598" s="74"/>
      <c r="G598" s="156"/>
      <c r="H598" s="140" t="str">
        <f t="shared" si="7"/>
        <v/>
      </c>
    </row>
    <row r="599" spans="1:8" ht="17.5" x14ac:dyDescent="0.35">
      <c r="A599" s="19"/>
      <c r="B599" s="35"/>
      <c r="C599" s="65"/>
      <c r="D599" s="34"/>
      <c r="E599" s="26"/>
      <c r="F599" s="74"/>
      <c r="G599" s="156"/>
      <c r="H599" s="140" t="str">
        <f t="shared" si="7"/>
        <v/>
      </c>
    </row>
    <row r="600" spans="1:8" ht="17.5" x14ac:dyDescent="0.35">
      <c r="A600" s="19"/>
      <c r="B600" s="35"/>
      <c r="C600" s="66"/>
      <c r="D600" s="34"/>
      <c r="E600" s="26"/>
      <c r="F600" s="74"/>
      <c r="G600" s="156"/>
      <c r="H600" s="140" t="str">
        <f t="shared" si="7"/>
        <v/>
      </c>
    </row>
    <row r="601" spans="1:8" ht="17.5" x14ac:dyDescent="0.35">
      <c r="A601" s="19"/>
      <c r="B601" s="62" t="s">
        <v>647</v>
      </c>
      <c r="C601" s="66"/>
      <c r="D601" s="27" t="s">
        <v>639</v>
      </c>
      <c r="E601" s="26"/>
      <c r="F601" s="74"/>
      <c r="G601" s="156"/>
      <c r="H601" s="140" t="str">
        <f t="shared" si="7"/>
        <v/>
      </c>
    </row>
    <row r="602" spans="1:8" ht="17.5" x14ac:dyDescent="0.35">
      <c r="A602" s="19"/>
      <c r="B602" s="35"/>
      <c r="C602" s="66"/>
      <c r="D602" s="27"/>
      <c r="E602" s="26"/>
      <c r="F602" s="74"/>
      <c r="G602" s="156"/>
      <c r="H602" s="140" t="str">
        <f t="shared" si="7"/>
        <v/>
      </c>
    </row>
    <row r="603" spans="1:8" ht="35" x14ac:dyDescent="0.35">
      <c r="A603" s="19" t="s">
        <v>50</v>
      </c>
      <c r="B603" s="35"/>
      <c r="C603" s="65" t="s">
        <v>677</v>
      </c>
      <c r="D603" s="34" t="s">
        <v>702</v>
      </c>
      <c r="E603" s="26" t="s">
        <v>490</v>
      </c>
      <c r="F603" s="74"/>
      <c r="G603" s="156"/>
      <c r="H603" s="140" t="str">
        <f t="shared" si="7"/>
        <v/>
      </c>
    </row>
    <row r="604" spans="1:8" ht="17.5" x14ac:dyDescent="0.35">
      <c r="A604" s="19"/>
      <c r="B604" s="35"/>
      <c r="C604" s="66"/>
      <c r="D604" s="42"/>
      <c r="E604" s="26"/>
      <c r="F604" s="74"/>
      <c r="G604" s="156"/>
      <c r="H604" s="140" t="str">
        <f t="shared" si="7"/>
        <v/>
      </c>
    </row>
    <row r="605" spans="1:8" ht="18" x14ac:dyDescent="0.35">
      <c r="A605" s="19"/>
      <c r="B605" s="48"/>
      <c r="C605" s="52"/>
      <c r="D605" s="29"/>
      <c r="E605" s="13"/>
      <c r="F605" s="26"/>
      <c r="G605" s="156"/>
      <c r="H605" s="140" t="str">
        <f t="shared" si="7"/>
        <v/>
      </c>
    </row>
    <row r="606" spans="1:8" ht="18" x14ac:dyDescent="0.4">
      <c r="A606" s="19"/>
      <c r="B606" s="31">
        <v>6</v>
      </c>
      <c r="C606" s="21"/>
      <c r="D606" s="73" t="s">
        <v>648</v>
      </c>
      <c r="E606" s="26"/>
      <c r="F606" s="26"/>
      <c r="G606" s="156"/>
      <c r="H606" s="140" t="str">
        <f t="shared" si="7"/>
        <v/>
      </c>
    </row>
    <row r="607" spans="1:8" ht="18" x14ac:dyDescent="0.4">
      <c r="A607" s="19"/>
      <c r="B607" s="35"/>
      <c r="C607" s="66"/>
      <c r="D607" s="73"/>
      <c r="E607" s="26"/>
      <c r="F607" s="26"/>
      <c r="G607" s="156"/>
      <c r="H607" s="140" t="str">
        <f t="shared" si="7"/>
        <v/>
      </c>
    </row>
    <row r="608" spans="1:8" ht="17.5" x14ac:dyDescent="0.35">
      <c r="A608" s="19"/>
      <c r="B608" s="62" t="s">
        <v>778</v>
      </c>
      <c r="C608" s="66"/>
      <c r="D608" s="27" t="s">
        <v>649</v>
      </c>
      <c r="E608" s="26"/>
      <c r="F608" s="26"/>
      <c r="G608" s="156"/>
      <c r="H608" s="140" t="str">
        <f t="shared" si="7"/>
        <v/>
      </c>
    </row>
    <row r="609" spans="1:8" ht="17.5" x14ac:dyDescent="0.35">
      <c r="A609" s="19"/>
      <c r="B609" s="35"/>
      <c r="C609" s="66"/>
      <c r="D609" s="27"/>
      <c r="E609" s="26"/>
      <c r="F609" s="26"/>
      <c r="G609" s="156"/>
      <c r="H609" s="140" t="str">
        <f t="shared" si="7"/>
        <v/>
      </c>
    </row>
    <row r="610" spans="1:8" ht="101.4" customHeight="1" x14ac:dyDescent="0.35">
      <c r="A610" s="19" t="s">
        <v>51</v>
      </c>
      <c r="B610" s="35"/>
      <c r="C610" s="65" t="s">
        <v>677</v>
      </c>
      <c r="D610" s="34" t="s">
        <v>703</v>
      </c>
      <c r="E610" s="26" t="s">
        <v>490</v>
      </c>
      <c r="F610" s="74"/>
      <c r="G610" s="156"/>
      <c r="H610" s="140" t="str">
        <f t="shared" si="7"/>
        <v/>
      </c>
    </row>
    <row r="611" spans="1:8" ht="17.5" x14ac:dyDescent="0.35">
      <c r="A611" s="19"/>
      <c r="B611" s="35"/>
      <c r="C611" s="66"/>
      <c r="D611" s="34"/>
      <c r="E611" s="26"/>
      <c r="F611" s="53"/>
      <c r="G611" s="156"/>
      <c r="H611" s="140" t="str">
        <f t="shared" si="7"/>
        <v/>
      </c>
    </row>
    <row r="612" spans="1:8" ht="17.5" x14ac:dyDescent="0.35">
      <c r="A612" s="19"/>
      <c r="B612" s="62" t="s">
        <v>779</v>
      </c>
      <c r="C612" s="66"/>
      <c r="D612" s="27" t="s">
        <v>780</v>
      </c>
      <c r="E612" s="26"/>
      <c r="F612" s="26"/>
      <c r="G612" s="156"/>
      <c r="H612" s="140" t="str">
        <f t="shared" si="7"/>
        <v/>
      </c>
    </row>
    <row r="613" spans="1:8" ht="17.5" x14ac:dyDescent="0.35">
      <c r="A613" s="19"/>
      <c r="B613" s="62"/>
      <c r="C613" s="66"/>
      <c r="D613" s="27"/>
      <c r="E613" s="26"/>
      <c r="F613" s="26"/>
      <c r="G613" s="156"/>
      <c r="H613" s="140" t="str">
        <f t="shared" si="7"/>
        <v/>
      </c>
    </row>
    <row r="614" spans="1:8" ht="70" x14ac:dyDescent="0.35">
      <c r="A614" s="19" t="s">
        <v>52</v>
      </c>
      <c r="B614" s="35"/>
      <c r="C614" s="65" t="s">
        <v>677</v>
      </c>
      <c r="D614" s="34" t="s">
        <v>856</v>
      </c>
      <c r="E614" s="26" t="s">
        <v>490</v>
      </c>
      <c r="F614" s="74"/>
      <c r="G614" s="156"/>
      <c r="H614" s="140" t="str">
        <f t="shared" si="7"/>
        <v/>
      </c>
    </row>
    <row r="615" spans="1:8" ht="17.5" x14ac:dyDescent="0.35">
      <c r="A615" s="19"/>
      <c r="B615" s="35"/>
      <c r="C615" s="66"/>
      <c r="D615" s="27"/>
      <c r="E615" s="26"/>
      <c r="F615" s="26"/>
      <c r="G615" s="156"/>
      <c r="H615" s="140" t="str">
        <f t="shared" si="7"/>
        <v/>
      </c>
    </row>
    <row r="616" spans="1:8" ht="18" x14ac:dyDescent="0.4">
      <c r="A616" s="19"/>
      <c r="B616" s="31"/>
      <c r="C616" s="21"/>
      <c r="D616" s="73"/>
      <c r="E616" s="26"/>
      <c r="F616" s="26"/>
      <c r="G616" s="156"/>
      <c r="H616" s="140" t="str">
        <f t="shared" si="7"/>
        <v/>
      </c>
    </row>
    <row r="617" spans="1:8" ht="36" x14ac:dyDescent="0.4">
      <c r="A617" s="19"/>
      <c r="B617" s="31">
        <v>8</v>
      </c>
      <c r="C617" s="21"/>
      <c r="D617" s="36" t="s">
        <v>318</v>
      </c>
      <c r="E617" s="26"/>
      <c r="F617" s="26"/>
      <c r="G617" s="156"/>
      <c r="H617" s="140" t="str">
        <f t="shared" si="7"/>
        <v/>
      </c>
    </row>
    <row r="618" spans="1:8" ht="18" x14ac:dyDescent="0.4">
      <c r="A618" s="19"/>
      <c r="B618" s="31"/>
      <c r="C618" s="21"/>
      <c r="D618" s="36"/>
      <c r="E618" s="26"/>
      <c r="F618" s="26"/>
      <c r="G618" s="156"/>
      <c r="H618" s="140" t="str">
        <f t="shared" si="7"/>
        <v/>
      </c>
    </row>
    <row r="619" spans="1:8" ht="18" x14ac:dyDescent="0.4">
      <c r="A619" s="19"/>
      <c r="B619" s="31">
        <v>8.8000000000000007</v>
      </c>
      <c r="C619" s="21"/>
      <c r="D619" s="73" t="s">
        <v>222</v>
      </c>
      <c r="E619" s="26"/>
      <c r="F619" s="26"/>
      <c r="G619" s="156"/>
      <c r="H619" s="140" t="str">
        <f t="shared" si="7"/>
        <v/>
      </c>
    </row>
    <row r="620" spans="1:8" ht="18" x14ac:dyDescent="0.4">
      <c r="A620" s="19"/>
      <c r="B620" s="35"/>
      <c r="C620" s="66"/>
      <c r="D620" s="73"/>
      <c r="E620" s="26"/>
      <c r="F620" s="26"/>
      <c r="G620" s="156"/>
      <c r="H620" s="140" t="str">
        <f t="shared" si="7"/>
        <v/>
      </c>
    </row>
    <row r="621" spans="1:8" ht="17.5" x14ac:dyDescent="0.35">
      <c r="A621" s="19"/>
      <c r="B621" s="62" t="s">
        <v>857</v>
      </c>
      <c r="C621" s="66"/>
      <c r="D621" s="27" t="s">
        <v>285</v>
      </c>
      <c r="E621" s="26"/>
      <c r="F621" s="26"/>
      <c r="G621" s="156"/>
      <c r="H621" s="140" t="str">
        <f t="shared" si="7"/>
        <v/>
      </c>
    </row>
    <row r="622" spans="1:8" ht="17.5" x14ac:dyDescent="0.35">
      <c r="A622" s="19"/>
      <c r="B622" s="35"/>
      <c r="C622" s="66"/>
      <c r="D622" s="27"/>
      <c r="E622" s="26"/>
      <c r="F622" s="26"/>
      <c r="G622" s="156"/>
      <c r="H622" s="140" t="str">
        <f t="shared" si="7"/>
        <v/>
      </c>
    </row>
    <row r="623" spans="1:8" ht="70" x14ac:dyDescent="0.35">
      <c r="A623" s="19" t="s">
        <v>53</v>
      </c>
      <c r="B623" s="35"/>
      <c r="C623" s="65" t="s">
        <v>677</v>
      </c>
      <c r="D623" s="34" t="s">
        <v>781</v>
      </c>
      <c r="E623" s="26" t="s">
        <v>490</v>
      </c>
      <c r="F623" s="74"/>
      <c r="G623" s="156"/>
      <c r="H623" s="140" t="str">
        <f t="shared" si="7"/>
        <v/>
      </c>
    </row>
    <row r="624" spans="1:8" ht="17.5" x14ac:dyDescent="0.35">
      <c r="A624" s="19"/>
      <c r="B624" s="35"/>
      <c r="C624" s="66"/>
      <c r="D624" s="34"/>
      <c r="E624" s="26"/>
      <c r="F624" s="26"/>
      <c r="G624" s="156"/>
      <c r="H624" s="140" t="str">
        <f t="shared" si="7"/>
        <v/>
      </c>
    </row>
    <row r="625" spans="1:8" ht="17.5" x14ac:dyDescent="0.35">
      <c r="A625" s="19"/>
      <c r="B625" s="62" t="s">
        <v>858</v>
      </c>
      <c r="C625" s="66"/>
      <c r="D625" s="27" t="s">
        <v>650</v>
      </c>
      <c r="E625" s="26"/>
      <c r="F625" s="26"/>
      <c r="G625" s="156"/>
      <c r="H625" s="140" t="str">
        <f t="shared" si="7"/>
        <v/>
      </c>
    </row>
    <row r="626" spans="1:8" ht="17.5" x14ac:dyDescent="0.35">
      <c r="A626" s="19"/>
      <c r="B626" s="35"/>
      <c r="C626" s="66"/>
      <c r="D626" s="27"/>
      <c r="E626" s="26"/>
      <c r="F626" s="26"/>
      <c r="G626" s="156"/>
      <c r="H626" s="140" t="str">
        <f t="shared" si="7"/>
        <v/>
      </c>
    </row>
    <row r="627" spans="1:8" ht="105" x14ac:dyDescent="0.35">
      <c r="A627" s="19" t="s">
        <v>54</v>
      </c>
      <c r="B627" s="35"/>
      <c r="C627" s="65" t="s">
        <v>677</v>
      </c>
      <c r="D627" s="34" t="s">
        <v>782</v>
      </c>
      <c r="E627" s="26" t="s">
        <v>490</v>
      </c>
      <c r="F627" s="74"/>
      <c r="G627" s="156"/>
      <c r="H627" s="140" t="str">
        <f t="shared" si="7"/>
        <v/>
      </c>
    </row>
    <row r="628" spans="1:8" ht="17.5" x14ac:dyDescent="0.35">
      <c r="A628" s="19"/>
      <c r="B628" s="35"/>
      <c r="C628" s="66"/>
      <c r="D628" s="34"/>
      <c r="E628" s="26"/>
      <c r="F628" s="26"/>
      <c r="G628" s="156"/>
      <c r="H628" s="140" t="str">
        <f t="shared" si="7"/>
        <v/>
      </c>
    </row>
    <row r="629" spans="1:8" ht="17.5" x14ac:dyDescent="0.35">
      <c r="A629" s="19"/>
      <c r="B629" s="62" t="s">
        <v>859</v>
      </c>
      <c r="C629" s="66"/>
      <c r="D629" s="27" t="s">
        <v>651</v>
      </c>
      <c r="E629" s="26"/>
      <c r="F629" s="26"/>
      <c r="G629" s="156"/>
      <c r="H629" s="140" t="str">
        <f t="shared" si="7"/>
        <v/>
      </c>
    </row>
    <row r="630" spans="1:8" ht="17.5" x14ac:dyDescent="0.35">
      <c r="A630" s="19"/>
      <c r="B630" s="35"/>
      <c r="C630" s="66"/>
      <c r="D630" s="27"/>
      <c r="E630" s="26"/>
      <c r="F630" s="26"/>
      <c r="G630" s="156"/>
      <c r="H630" s="140" t="str">
        <f t="shared" si="7"/>
        <v/>
      </c>
    </row>
    <row r="631" spans="1:8" ht="70" x14ac:dyDescent="0.35">
      <c r="A631" s="19" t="s">
        <v>55</v>
      </c>
      <c r="B631" s="35"/>
      <c r="C631" s="65" t="s">
        <v>677</v>
      </c>
      <c r="D631" s="34" t="s">
        <v>783</v>
      </c>
      <c r="E631" s="26" t="s">
        <v>490</v>
      </c>
      <c r="F631" s="74"/>
      <c r="G631" s="156"/>
      <c r="H631" s="140" t="str">
        <f t="shared" si="7"/>
        <v/>
      </c>
    </row>
    <row r="632" spans="1:8" ht="17.5" x14ac:dyDescent="0.35">
      <c r="A632" s="19"/>
      <c r="B632" s="35"/>
      <c r="C632" s="65"/>
      <c r="D632" s="34"/>
      <c r="E632" s="26"/>
      <c r="F632" s="26"/>
      <c r="G632" s="156"/>
      <c r="H632" s="140" t="str">
        <f t="shared" si="7"/>
        <v/>
      </c>
    </row>
    <row r="633" spans="1:8" ht="17.5" x14ac:dyDescent="0.35">
      <c r="A633" s="19"/>
      <c r="B633" s="35"/>
      <c r="C633" s="65"/>
      <c r="D633" s="34"/>
      <c r="E633" s="26"/>
      <c r="F633" s="26"/>
      <c r="G633" s="156"/>
      <c r="H633" s="140" t="str">
        <f t="shared" si="7"/>
        <v/>
      </c>
    </row>
    <row r="634" spans="1:8" ht="17.5" x14ac:dyDescent="0.35">
      <c r="A634" s="19"/>
      <c r="B634" s="35"/>
      <c r="C634" s="65"/>
      <c r="D634" s="34"/>
      <c r="E634" s="26"/>
      <c r="F634" s="26"/>
      <c r="G634" s="156"/>
      <c r="H634" s="140" t="str">
        <f t="shared" si="7"/>
        <v/>
      </c>
    </row>
    <row r="635" spans="1:8" ht="17.5" x14ac:dyDescent="0.35">
      <c r="A635" s="19"/>
      <c r="B635" s="35"/>
      <c r="C635" s="66"/>
      <c r="D635" s="34"/>
      <c r="E635" s="26"/>
      <c r="F635" s="26"/>
      <c r="G635" s="156"/>
      <c r="H635" s="140" t="str">
        <f t="shared" si="7"/>
        <v/>
      </c>
    </row>
    <row r="636" spans="1:8" ht="17.5" x14ac:dyDescent="0.35">
      <c r="A636" s="19"/>
      <c r="B636" s="62" t="s">
        <v>860</v>
      </c>
      <c r="C636" s="66"/>
      <c r="D636" s="27" t="s">
        <v>286</v>
      </c>
      <c r="E636" s="26"/>
      <c r="F636" s="26"/>
      <c r="G636" s="156"/>
      <c r="H636" s="140" t="str">
        <f t="shared" si="7"/>
        <v/>
      </c>
    </row>
    <row r="637" spans="1:8" ht="17.5" x14ac:dyDescent="0.35">
      <c r="A637" s="19"/>
      <c r="B637" s="35"/>
      <c r="C637" s="66"/>
      <c r="D637" s="27"/>
      <c r="E637" s="26"/>
      <c r="F637" s="26"/>
      <c r="G637" s="156"/>
      <c r="H637" s="140" t="str">
        <f t="shared" si="7"/>
        <v/>
      </c>
    </row>
    <row r="638" spans="1:8" ht="52.5" x14ac:dyDescent="0.35">
      <c r="A638" s="19" t="s">
        <v>50</v>
      </c>
      <c r="B638" s="35"/>
      <c r="C638" s="65" t="s">
        <v>677</v>
      </c>
      <c r="D638" s="34" t="s">
        <v>784</v>
      </c>
      <c r="E638" s="26" t="s">
        <v>490</v>
      </c>
      <c r="F638" s="74"/>
      <c r="G638" s="156"/>
      <c r="H638" s="140" t="str">
        <f t="shared" si="7"/>
        <v/>
      </c>
    </row>
    <row r="639" spans="1:8" ht="18" x14ac:dyDescent="0.35">
      <c r="A639" s="19"/>
      <c r="B639" s="48"/>
      <c r="C639" s="52"/>
      <c r="D639" s="29"/>
      <c r="E639" s="13"/>
      <c r="F639" s="26"/>
      <c r="G639" s="156"/>
      <c r="H639" s="140" t="str">
        <f t="shared" si="7"/>
        <v/>
      </c>
    </row>
    <row r="640" spans="1:8" ht="18" x14ac:dyDescent="0.4">
      <c r="A640" s="19"/>
      <c r="B640" s="31">
        <v>8.9</v>
      </c>
      <c r="C640" s="21"/>
      <c r="D640" s="73" t="s">
        <v>283</v>
      </c>
      <c r="E640" s="26"/>
      <c r="F640" s="26"/>
      <c r="G640" s="156"/>
      <c r="H640" s="140" t="str">
        <f t="shared" si="7"/>
        <v/>
      </c>
    </row>
    <row r="641" spans="1:8" ht="18" x14ac:dyDescent="0.4">
      <c r="A641" s="19"/>
      <c r="B641" s="31"/>
      <c r="C641" s="21"/>
      <c r="D641" s="73"/>
      <c r="E641" s="26"/>
      <c r="F641" s="26"/>
      <c r="G641" s="156"/>
      <c r="H641" s="140" t="str">
        <f t="shared" si="7"/>
        <v/>
      </c>
    </row>
    <row r="642" spans="1:8" ht="35" x14ac:dyDescent="0.35">
      <c r="A642" s="19"/>
      <c r="B642" s="62" t="s">
        <v>861</v>
      </c>
      <c r="C642" s="66"/>
      <c r="D642" s="27" t="s">
        <v>284</v>
      </c>
      <c r="E642" s="26"/>
      <c r="F642" s="26"/>
      <c r="G642" s="156"/>
      <c r="H642" s="140" t="str">
        <f t="shared" si="7"/>
        <v/>
      </c>
    </row>
    <row r="643" spans="1:8" ht="17.5" x14ac:dyDescent="0.35">
      <c r="A643" s="19"/>
      <c r="B643" s="35"/>
      <c r="C643" s="66"/>
      <c r="D643" s="27"/>
      <c r="E643" s="26"/>
      <c r="F643" s="26"/>
      <c r="G643" s="156"/>
      <c r="H643" s="140" t="str">
        <f t="shared" ref="H643:H706" si="8">IF(F643&gt;0,F643*G643,"")</f>
        <v/>
      </c>
    </row>
    <row r="644" spans="1:8" ht="202.25" customHeight="1" x14ac:dyDescent="0.35">
      <c r="A644" s="19" t="s">
        <v>51</v>
      </c>
      <c r="B644" s="35"/>
      <c r="C644" s="65" t="s">
        <v>677</v>
      </c>
      <c r="D644" s="34" t="s">
        <v>785</v>
      </c>
      <c r="E644" s="26" t="s">
        <v>490</v>
      </c>
      <c r="F644" s="74"/>
      <c r="G644" s="156"/>
      <c r="H644" s="140" t="str">
        <f t="shared" si="8"/>
        <v/>
      </c>
    </row>
    <row r="645" spans="1:8" ht="17.5" x14ac:dyDescent="0.35">
      <c r="A645" s="19"/>
      <c r="B645" s="35"/>
      <c r="C645" s="65"/>
      <c r="D645" s="34"/>
      <c r="E645" s="26"/>
      <c r="F645" s="26"/>
      <c r="G645" s="156"/>
      <c r="H645" s="140" t="str">
        <f t="shared" si="8"/>
        <v/>
      </c>
    </row>
    <row r="646" spans="1:8" ht="17.5" x14ac:dyDescent="0.35">
      <c r="A646" s="19"/>
      <c r="B646" s="35"/>
      <c r="C646" s="66"/>
      <c r="D646" s="34"/>
      <c r="E646" s="26"/>
      <c r="F646" s="26"/>
      <c r="G646" s="156"/>
      <c r="H646" s="140" t="str">
        <f t="shared" si="8"/>
        <v/>
      </c>
    </row>
    <row r="647" spans="1:8" ht="17.5" x14ac:dyDescent="0.35">
      <c r="A647" s="19"/>
      <c r="B647" s="62" t="s">
        <v>862</v>
      </c>
      <c r="C647" s="66"/>
      <c r="D647" s="27" t="s">
        <v>287</v>
      </c>
      <c r="E647" s="26"/>
      <c r="F647" s="26"/>
      <c r="G647" s="156"/>
      <c r="H647" s="140" t="str">
        <f t="shared" si="8"/>
        <v/>
      </c>
    </row>
    <row r="648" spans="1:8" ht="17.5" x14ac:dyDescent="0.35">
      <c r="A648" s="19"/>
      <c r="B648" s="35"/>
      <c r="C648" s="66"/>
      <c r="D648" s="27"/>
      <c r="E648" s="26"/>
      <c r="F648" s="26"/>
      <c r="G648" s="156"/>
      <c r="H648" s="140" t="str">
        <f t="shared" si="8"/>
        <v/>
      </c>
    </row>
    <row r="649" spans="1:8" ht="70" x14ac:dyDescent="0.35">
      <c r="A649" s="19" t="s">
        <v>52</v>
      </c>
      <c r="B649" s="35"/>
      <c r="C649" s="65" t="s">
        <v>677</v>
      </c>
      <c r="D649" s="34" t="s">
        <v>652</v>
      </c>
      <c r="E649" s="26" t="s">
        <v>490</v>
      </c>
      <c r="F649" s="74"/>
      <c r="G649" s="156"/>
      <c r="H649" s="140" t="str">
        <f t="shared" si="8"/>
        <v/>
      </c>
    </row>
    <row r="650" spans="1:8" ht="17.5" x14ac:dyDescent="0.35">
      <c r="A650" s="19"/>
      <c r="B650" s="35"/>
      <c r="C650" s="66"/>
      <c r="D650" s="34"/>
      <c r="E650" s="26"/>
      <c r="F650" s="26"/>
      <c r="G650" s="156"/>
      <c r="H650" s="140" t="str">
        <f t="shared" si="8"/>
        <v/>
      </c>
    </row>
    <row r="651" spans="1:8" ht="52.5" x14ac:dyDescent="0.35">
      <c r="A651" s="19" t="s">
        <v>53</v>
      </c>
      <c r="B651" s="35"/>
      <c r="C651" s="65" t="s">
        <v>677</v>
      </c>
      <c r="D651" s="34" t="s">
        <v>288</v>
      </c>
      <c r="E651" s="26" t="s">
        <v>490</v>
      </c>
      <c r="F651" s="74"/>
      <c r="G651" s="156"/>
      <c r="H651" s="140" t="str">
        <f t="shared" si="8"/>
        <v/>
      </c>
    </row>
    <row r="652" spans="1:8" ht="17.5" x14ac:dyDescent="0.35">
      <c r="A652" s="19"/>
      <c r="B652" s="35"/>
      <c r="C652" s="66"/>
      <c r="D652" s="34"/>
      <c r="E652" s="26"/>
      <c r="F652" s="26"/>
      <c r="G652" s="156"/>
      <c r="H652" s="140" t="str">
        <f t="shared" si="8"/>
        <v/>
      </c>
    </row>
    <row r="653" spans="1:8" ht="17.5" x14ac:dyDescent="0.35">
      <c r="A653" s="19"/>
      <c r="B653" s="62" t="s">
        <v>863</v>
      </c>
      <c r="C653" s="66"/>
      <c r="D653" s="27" t="s">
        <v>286</v>
      </c>
      <c r="E653" s="26"/>
      <c r="F653" s="26"/>
      <c r="G653" s="156"/>
      <c r="H653" s="140" t="str">
        <f t="shared" si="8"/>
        <v/>
      </c>
    </row>
    <row r="654" spans="1:8" ht="17.5" x14ac:dyDescent="0.35">
      <c r="A654" s="19"/>
      <c r="B654" s="35"/>
      <c r="C654" s="66"/>
      <c r="D654" s="27"/>
      <c r="E654" s="26"/>
      <c r="F654" s="26"/>
      <c r="G654" s="156"/>
      <c r="H654" s="140" t="str">
        <f t="shared" si="8"/>
        <v/>
      </c>
    </row>
    <row r="655" spans="1:8" ht="175" x14ac:dyDescent="0.35">
      <c r="A655" s="19" t="s">
        <v>54</v>
      </c>
      <c r="B655" s="35"/>
      <c r="C655" s="65" t="s">
        <v>677</v>
      </c>
      <c r="D655" s="34" t="s">
        <v>653</v>
      </c>
      <c r="E655" s="26" t="s">
        <v>490</v>
      </c>
      <c r="F655" s="74"/>
      <c r="G655" s="156"/>
      <c r="H655" s="140" t="str">
        <f t="shared" si="8"/>
        <v/>
      </c>
    </row>
    <row r="656" spans="1:8" ht="18" x14ac:dyDescent="0.35">
      <c r="A656" s="19"/>
      <c r="B656" s="48"/>
      <c r="C656" s="52"/>
      <c r="D656" s="29"/>
      <c r="E656" s="13"/>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26"/>
      <c r="G663" s="156"/>
      <c r="H663" s="140" t="str">
        <f t="shared" si="8"/>
        <v/>
      </c>
    </row>
    <row r="664" spans="1:8" ht="18" x14ac:dyDescent="0.4">
      <c r="A664" s="19"/>
      <c r="B664" s="31">
        <v>9</v>
      </c>
      <c r="C664" s="21"/>
      <c r="D664" s="73" t="s">
        <v>223</v>
      </c>
      <c r="E664" s="26"/>
      <c r="F664" s="26"/>
      <c r="G664" s="156"/>
      <c r="H664" s="140" t="str">
        <f t="shared" si="8"/>
        <v/>
      </c>
    </row>
    <row r="665" spans="1:8" ht="18" x14ac:dyDescent="0.4">
      <c r="A665" s="19"/>
      <c r="B665" s="31"/>
      <c r="C665" s="21"/>
      <c r="D665" s="73"/>
      <c r="E665" s="26"/>
      <c r="F665" s="26"/>
      <c r="G665" s="156"/>
      <c r="H665" s="140" t="str">
        <f t="shared" si="8"/>
        <v/>
      </c>
    </row>
    <row r="666" spans="1:8" ht="17.5" x14ac:dyDescent="0.35">
      <c r="A666" s="19"/>
      <c r="B666" s="62">
        <v>9.6</v>
      </c>
      <c r="C666" s="66"/>
      <c r="D666" s="27" t="s">
        <v>654</v>
      </c>
      <c r="E666" s="26"/>
      <c r="F666" s="26"/>
      <c r="G666" s="156"/>
      <c r="H666" s="140" t="str">
        <f t="shared" si="8"/>
        <v/>
      </c>
    </row>
    <row r="667" spans="1:8" ht="17.5" x14ac:dyDescent="0.35">
      <c r="A667" s="19"/>
      <c r="B667" s="35"/>
      <c r="C667" s="66"/>
      <c r="D667" s="27"/>
      <c r="E667" s="26"/>
      <c r="F667" s="26"/>
      <c r="G667" s="156"/>
      <c r="H667" s="140" t="str">
        <f t="shared" si="8"/>
        <v/>
      </c>
    </row>
    <row r="668" spans="1:8" ht="188" customHeight="1" x14ac:dyDescent="0.35">
      <c r="A668" s="19" t="s">
        <v>50</v>
      </c>
      <c r="B668" s="35"/>
      <c r="C668" s="65" t="s">
        <v>677</v>
      </c>
      <c r="D668" s="34" t="s">
        <v>864</v>
      </c>
      <c r="E668" s="26" t="s">
        <v>490</v>
      </c>
      <c r="F668" s="74"/>
      <c r="G668" s="156"/>
      <c r="H668" s="140" t="str">
        <f t="shared" si="8"/>
        <v/>
      </c>
    </row>
    <row r="669" spans="1:8" ht="17.5" x14ac:dyDescent="0.35">
      <c r="A669" s="19"/>
      <c r="B669" s="35"/>
      <c r="C669" s="66"/>
      <c r="D669" s="34"/>
      <c r="E669" s="26"/>
      <c r="F669" s="26"/>
      <c r="G669" s="156"/>
      <c r="H669" s="140" t="str">
        <f t="shared" si="8"/>
        <v/>
      </c>
    </row>
    <row r="670" spans="1:8" ht="17.5" x14ac:dyDescent="0.35">
      <c r="A670" s="19"/>
      <c r="B670" s="62">
        <v>9.6999999999999993</v>
      </c>
      <c r="C670" s="66"/>
      <c r="D670" s="27" t="s">
        <v>224</v>
      </c>
      <c r="E670" s="26"/>
      <c r="F670" s="26"/>
      <c r="G670" s="156"/>
      <c r="H670" s="140" t="str">
        <f t="shared" si="8"/>
        <v/>
      </c>
    </row>
    <row r="671" spans="1:8" ht="17.5" x14ac:dyDescent="0.35">
      <c r="A671" s="19"/>
      <c r="B671" s="35"/>
      <c r="C671" s="66"/>
      <c r="D671" s="27"/>
      <c r="E671" s="26"/>
      <c r="F671" s="26"/>
      <c r="G671" s="156"/>
      <c r="H671" s="140" t="str">
        <f t="shared" si="8"/>
        <v/>
      </c>
    </row>
    <row r="672" spans="1:8" ht="35" x14ac:dyDescent="0.35">
      <c r="A672" s="19" t="s">
        <v>51</v>
      </c>
      <c r="B672" s="35"/>
      <c r="C672" s="65" t="s">
        <v>677</v>
      </c>
      <c r="D672" s="34" t="s">
        <v>656</v>
      </c>
      <c r="E672" s="26" t="s">
        <v>188</v>
      </c>
      <c r="F672" s="26">
        <v>20</v>
      </c>
      <c r="G672" s="156"/>
      <c r="H672" s="140">
        <f t="shared" si="8"/>
        <v>0</v>
      </c>
    </row>
    <row r="673" spans="1:8" ht="17.5" x14ac:dyDescent="0.35">
      <c r="A673" s="19"/>
      <c r="B673" s="35"/>
      <c r="C673" s="66"/>
      <c r="D673" s="34"/>
      <c r="E673" s="26"/>
      <c r="F673" s="26"/>
      <c r="G673" s="156"/>
      <c r="H673" s="140" t="str">
        <f t="shared" si="8"/>
        <v/>
      </c>
    </row>
    <row r="674" spans="1:8" ht="35" x14ac:dyDescent="0.35">
      <c r="A674" s="19" t="s">
        <v>52</v>
      </c>
      <c r="B674" s="35"/>
      <c r="C674" s="65" t="s">
        <v>677</v>
      </c>
      <c r="D674" s="34" t="s">
        <v>657</v>
      </c>
      <c r="E674" s="26" t="s">
        <v>188</v>
      </c>
      <c r="F674" s="26">
        <v>20</v>
      </c>
      <c r="G674" s="156"/>
      <c r="H674" s="140">
        <f t="shared" si="8"/>
        <v>0</v>
      </c>
    </row>
    <row r="675" spans="1:8" ht="17.5" x14ac:dyDescent="0.35">
      <c r="A675" s="19"/>
      <c r="B675" s="35"/>
      <c r="C675" s="66"/>
      <c r="D675" s="34"/>
      <c r="E675" s="26"/>
      <c r="F675" s="26"/>
      <c r="G675" s="156"/>
      <c r="H675" s="140" t="str">
        <f t="shared" si="8"/>
        <v/>
      </c>
    </row>
    <row r="676" spans="1:8" ht="35" x14ac:dyDescent="0.35">
      <c r="A676" s="19" t="s">
        <v>53</v>
      </c>
      <c r="B676" s="35"/>
      <c r="C676" s="65" t="s">
        <v>677</v>
      </c>
      <c r="D676" s="34" t="s">
        <v>289</v>
      </c>
      <c r="E676" s="26" t="s">
        <v>490</v>
      </c>
      <c r="F676" s="74"/>
      <c r="G676" s="156"/>
      <c r="H676" s="140" t="str">
        <f t="shared" si="8"/>
        <v/>
      </c>
    </row>
    <row r="677" spans="1:8" ht="17.5" x14ac:dyDescent="0.35">
      <c r="A677" s="19"/>
      <c r="B677" s="35"/>
      <c r="C677" s="66"/>
      <c r="D677" s="34"/>
      <c r="E677" s="26"/>
      <c r="F677" s="26"/>
      <c r="G677" s="156"/>
      <c r="H677" s="140" t="str">
        <f t="shared" si="8"/>
        <v/>
      </c>
    </row>
    <row r="678" spans="1:8" ht="35" x14ac:dyDescent="0.35">
      <c r="A678" s="19" t="s">
        <v>54</v>
      </c>
      <c r="B678" s="35"/>
      <c r="C678" s="65" t="s">
        <v>677</v>
      </c>
      <c r="D678" s="34" t="s">
        <v>290</v>
      </c>
      <c r="E678" s="26" t="s">
        <v>188</v>
      </c>
      <c r="F678" s="26">
        <v>20</v>
      </c>
      <c r="G678" s="156"/>
      <c r="H678" s="140">
        <f t="shared" si="8"/>
        <v>0</v>
      </c>
    </row>
    <row r="679" spans="1:8" ht="17.5" x14ac:dyDescent="0.35">
      <c r="A679" s="19"/>
      <c r="B679" s="35"/>
      <c r="C679" s="66"/>
      <c r="D679" s="34"/>
      <c r="E679" s="26"/>
      <c r="F679" s="26"/>
      <c r="G679" s="156"/>
      <c r="H679" s="140" t="str">
        <f t="shared" si="8"/>
        <v/>
      </c>
    </row>
    <row r="680" spans="1:8" ht="35" x14ac:dyDescent="0.35">
      <c r="A680" s="19" t="s">
        <v>55</v>
      </c>
      <c r="B680" s="35"/>
      <c r="C680" s="65" t="s">
        <v>677</v>
      </c>
      <c r="D680" s="34" t="s">
        <v>865</v>
      </c>
      <c r="E680" s="26" t="s">
        <v>188</v>
      </c>
      <c r="F680" s="26">
        <v>20</v>
      </c>
      <c r="G680" s="156"/>
      <c r="H680" s="140">
        <f t="shared" si="8"/>
        <v>0</v>
      </c>
    </row>
    <row r="681" spans="1:8" ht="17.5" x14ac:dyDescent="0.35">
      <c r="A681" s="19"/>
      <c r="B681" s="35"/>
      <c r="C681" s="65"/>
      <c r="D681" s="34"/>
      <c r="E681" s="26"/>
      <c r="F681" s="26"/>
      <c r="G681" s="156"/>
      <c r="H681" s="140" t="str">
        <f t="shared" si="8"/>
        <v/>
      </c>
    </row>
    <row r="682" spans="1:8" ht="35" x14ac:dyDescent="0.35">
      <c r="A682" s="19"/>
      <c r="B682" s="35"/>
      <c r="C682" s="65" t="s">
        <v>677</v>
      </c>
      <c r="D682" s="34" t="s">
        <v>866</v>
      </c>
      <c r="E682" s="26" t="s">
        <v>490</v>
      </c>
      <c r="F682" s="74"/>
      <c r="G682" s="156"/>
      <c r="H682" s="140" t="str">
        <f t="shared" si="8"/>
        <v/>
      </c>
    </row>
    <row r="683" spans="1:8" ht="17.5" x14ac:dyDescent="0.35">
      <c r="A683" s="19"/>
      <c r="B683" s="35"/>
      <c r="C683" s="65"/>
      <c r="D683" s="34"/>
      <c r="E683" s="26"/>
      <c r="F683" s="26"/>
      <c r="G683" s="156"/>
      <c r="H683" s="140" t="str">
        <f t="shared" si="8"/>
        <v/>
      </c>
    </row>
    <row r="684" spans="1:8" ht="18" x14ac:dyDescent="0.35">
      <c r="A684" s="19"/>
      <c r="B684" s="48"/>
      <c r="C684" s="52"/>
      <c r="D684" s="29"/>
      <c r="E684" s="13"/>
      <c r="F684" s="26"/>
      <c r="G684" s="156"/>
      <c r="H684" s="140" t="str">
        <f t="shared" si="8"/>
        <v/>
      </c>
    </row>
    <row r="685" spans="1:8" ht="18" x14ac:dyDescent="0.4">
      <c r="A685" s="19"/>
      <c r="B685" s="31">
        <v>9.8000000000000007</v>
      </c>
      <c r="C685" s="21"/>
      <c r="D685" s="73" t="s">
        <v>655</v>
      </c>
      <c r="E685" s="26"/>
      <c r="F685" s="26"/>
      <c r="G685" s="156"/>
      <c r="H685" s="140" t="str">
        <f t="shared" si="8"/>
        <v/>
      </c>
    </row>
    <row r="686" spans="1:8" ht="18" x14ac:dyDescent="0.4">
      <c r="A686" s="19"/>
      <c r="B686" s="31"/>
      <c r="C686" s="21"/>
      <c r="D686" s="73"/>
      <c r="E686" s="26"/>
      <c r="F686" s="26"/>
      <c r="G686" s="156"/>
      <c r="H686" s="140" t="str">
        <f t="shared" si="8"/>
        <v/>
      </c>
    </row>
    <row r="687" spans="1:8" ht="17.5" x14ac:dyDescent="0.35">
      <c r="A687" s="19"/>
      <c r="B687" s="62" t="s">
        <v>867</v>
      </c>
      <c r="C687" s="66"/>
      <c r="D687" s="27" t="s">
        <v>291</v>
      </c>
      <c r="E687" s="26"/>
      <c r="F687" s="26"/>
      <c r="G687" s="156"/>
      <c r="H687" s="140" t="str">
        <f t="shared" si="8"/>
        <v/>
      </c>
    </row>
    <row r="688" spans="1:8" ht="17.5" x14ac:dyDescent="0.35">
      <c r="A688" s="19"/>
      <c r="B688" s="35"/>
      <c r="C688" s="66"/>
      <c r="D688" s="27"/>
      <c r="E688" s="26"/>
      <c r="F688" s="26"/>
      <c r="G688" s="156"/>
      <c r="H688" s="140" t="str">
        <f t="shared" si="8"/>
        <v/>
      </c>
    </row>
    <row r="689" spans="1:8" ht="52.5" x14ac:dyDescent="0.35">
      <c r="A689" s="19" t="s">
        <v>56</v>
      </c>
      <c r="B689" s="35"/>
      <c r="C689" s="65" t="s">
        <v>677</v>
      </c>
      <c r="D689" s="34" t="s">
        <v>658</v>
      </c>
      <c r="E689" s="26" t="s">
        <v>490</v>
      </c>
      <c r="F689" s="74"/>
      <c r="G689" s="156"/>
      <c r="H689" s="140" t="str">
        <f t="shared" si="8"/>
        <v/>
      </c>
    </row>
    <row r="690" spans="1:8" ht="17.5" x14ac:dyDescent="0.35">
      <c r="A690" s="19"/>
      <c r="B690" s="35"/>
      <c r="C690" s="66"/>
      <c r="D690" s="34"/>
      <c r="E690" s="26"/>
      <c r="F690" s="26"/>
      <c r="G690" s="156"/>
      <c r="H690" s="140" t="str">
        <f t="shared" si="8"/>
        <v/>
      </c>
    </row>
    <row r="691" spans="1:8" ht="52.5" x14ac:dyDescent="0.35">
      <c r="A691" s="19" t="s">
        <v>57</v>
      </c>
      <c r="B691" s="35"/>
      <c r="C691" s="65" t="s">
        <v>677</v>
      </c>
      <c r="D691" s="34" t="s">
        <v>659</v>
      </c>
      <c r="E691" s="26" t="s">
        <v>490</v>
      </c>
      <c r="F691" s="74"/>
      <c r="G691" s="156"/>
      <c r="H691" s="140" t="str">
        <f t="shared" si="8"/>
        <v/>
      </c>
    </row>
    <row r="692" spans="1:8" ht="18" x14ac:dyDescent="0.35">
      <c r="A692" s="19"/>
      <c r="B692" s="48"/>
      <c r="C692" s="52"/>
      <c r="D692" s="29"/>
      <c r="E692" s="13"/>
      <c r="F692" s="26"/>
      <c r="G692" s="156"/>
      <c r="H692" s="140" t="str">
        <f t="shared" si="8"/>
        <v/>
      </c>
    </row>
    <row r="693" spans="1:8" ht="35" x14ac:dyDescent="0.35">
      <c r="A693" s="19"/>
      <c r="B693" s="62" t="s">
        <v>868</v>
      </c>
      <c r="C693" s="52"/>
      <c r="D693" s="27" t="s">
        <v>786</v>
      </c>
      <c r="E693" s="13"/>
      <c r="F693" s="74"/>
      <c r="G693" s="156"/>
      <c r="H693" s="140" t="str">
        <f t="shared" si="8"/>
        <v/>
      </c>
    </row>
    <row r="694" spans="1:8" ht="18" x14ac:dyDescent="0.35">
      <c r="A694" s="19"/>
      <c r="B694" s="48"/>
      <c r="C694" s="52"/>
      <c r="D694" s="29"/>
      <c r="E694" s="13"/>
      <c r="F694" s="74"/>
      <c r="G694" s="156"/>
      <c r="H694" s="140" t="str">
        <f t="shared" si="8"/>
        <v/>
      </c>
    </row>
    <row r="695" spans="1:8" ht="35" x14ac:dyDescent="0.35">
      <c r="A695" s="19"/>
      <c r="B695" s="48"/>
      <c r="C695" s="65" t="s">
        <v>677</v>
      </c>
      <c r="D695" s="34" t="s">
        <v>787</v>
      </c>
      <c r="E695" s="26" t="s">
        <v>490</v>
      </c>
      <c r="F695" s="74"/>
      <c r="G695" s="156"/>
      <c r="H695" s="140" t="str">
        <f t="shared" si="8"/>
        <v/>
      </c>
    </row>
    <row r="696" spans="1:8" ht="18" x14ac:dyDescent="0.35">
      <c r="A696" s="19"/>
      <c r="B696" s="48"/>
      <c r="C696" s="52"/>
      <c r="D696" s="29"/>
      <c r="E696" s="13"/>
      <c r="F696" s="74"/>
      <c r="G696" s="156"/>
      <c r="H696" s="140" t="str">
        <f t="shared" si="8"/>
        <v/>
      </c>
    </row>
    <row r="697" spans="1:8" ht="18" x14ac:dyDescent="0.35">
      <c r="A697" s="19"/>
      <c r="B697" s="48"/>
      <c r="C697" s="52"/>
      <c r="D697" s="29"/>
      <c r="E697" s="13"/>
      <c r="F697" s="74"/>
      <c r="G697" s="156"/>
      <c r="H697" s="140" t="str">
        <f t="shared" si="8"/>
        <v/>
      </c>
    </row>
    <row r="698" spans="1:8" ht="18" x14ac:dyDescent="0.4">
      <c r="A698" s="19"/>
      <c r="B698" s="108">
        <v>9.9</v>
      </c>
      <c r="C698" s="52"/>
      <c r="D698" s="16" t="s">
        <v>848</v>
      </c>
      <c r="E698" s="13"/>
      <c r="F698" s="74"/>
      <c r="G698" s="156"/>
      <c r="H698" s="140" t="str">
        <f t="shared" si="8"/>
        <v/>
      </c>
    </row>
    <row r="699" spans="1:8" ht="18" x14ac:dyDescent="0.35">
      <c r="A699" s="19"/>
      <c r="B699" s="48"/>
      <c r="C699" s="52"/>
      <c r="D699" s="29"/>
      <c r="E699" s="13"/>
      <c r="F699" s="74"/>
      <c r="G699" s="156"/>
      <c r="H699" s="140" t="str">
        <f t="shared" si="8"/>
        <v/>
      </c>
    </row>
    <row r="700" spans="1:8" ht="17.5" x14ac:dyDescent="0.35">
      <c r="A700" s="19"/>
      <c r="B700" s="48"/>
      <c r="C700" s="52"/>
      <c r="D700" s="27" t="s">
        <v>869</v>
      </c>
      <c r="E700" s="13"/>
      <c r="F700" s="74"/>
      <c r="G700" s="156"/>
      <c r="H700" s="140" t="str">
        <f t="shared" si="8"/>
        <v/>
      </c>
    </row>
    <row r="701" spans="1:8" ht="18" x14ac:dyDescent="0.35">
      <c r="A701" s="19"/>
      <c r="B701" s="48"/>
      <c r="C701" s="52"/>
      <c r="D701" s="29"/>
      <c r="E701" s="13"/>
      <c r="F701" s="74"/>
      <c r="G701" s="156"/>
      <c r="H701" s="140" t="str">
        <f t="shared" si="8"/>
        <v/>
      </c>
    </row>
    <row r="702" spans="1:8" ht="35" x14ac:dyDescent="0.35">
      <c r="A702" s="19" t="s">
        <v>50</v>
      </c>
      <c r="B702" s="48" t="s">
        <v>870</v>
      </c>
      <c r="C702" s="65" t="s">
        <v>677</v>
      </c>
      <c r="D702" s="34" t="s">
        <v>871</v>
      </c>
      <c r="E702" s="26" t="s">
        <v>188</v>
      </c>
      <c r="F702" s="26">
        <v>59</v>
      </c>
      <c r="G702" s="156"/>
      <c r="H702" s="140">
        <f t="shared" si="8"/>
        <v>0</v>
      </c>
    </row>
    <row r="703" spans="1:8" ht="18" x14ac:dyDescent="0.35">
      <c r="A703" s="19"/>
      <c r="B703" s="48"/>
      <c r="C703" s="52"/>
      <c r="D703" s="29"/>
      <c r="E703" s="13"/>
      <c r="F703" s="74"/>
      <c r="G703" s="156"/>
      <c r="H703" s="140" t="str">
        <f t="shared" si="8"/>
        <v/>
      </c>
    </row>
    <row r="704" spans="1:8" ht="18" x14ac:dyDescent="0.35">
      <c r="A704" s="19"/>
      <c r="B704" s="48"/>
      <c r="C704" s="52"/>
      <c r="D704" s="29"/>
      <c r="E704" s="13"/>
      <c r="F704" s="26"/>
      <c r="G704" s="156"/>
      <c r="H704" s="140" t="str">
        <f t="shared" si="8"/>
        <v/>
      </c>
    </row>
    <row r="705" spans="1:8" ht="36" x14ac:dyDescent="0.4">
      <c r="A705" s="19"/>
      <c r="B705" s="31">
        <v>10</v>
      </c>
      <c r="C705" s="21"/>
      <c r="D705" s="36" t="s">
        <v>225</v>
      </c>
      <c r="E705" s="26"/>
      <c r="F705" s="26"/>
      <c r="G705" s="156"/>
      <c r="H705" s="140" t="str">
        <f t="shared" si="8"/>
        <v/>
      </c>
    </row>
    <row r="706" spans="1:8" ht="18" x14ac:dyDescent="0.4">
      <c r="A706" s="19"/>
      <c r="B706" s="31"/>
      <c r="C706" s="21"/>
      <c r="D706" s="73"/>
      <c r="E706" s="26"/>
      <c r="F706" s="26"/>
      <c r="G706" s="156"/>
      <c r="H706" s="140" t="str">
        <f t="shared" si="8"/>
        <v/>
      </c>
    </row>
    <row r="707" spans="1:8" ht="17.5" x14ac:dyDescent="0.35">
      <c r="A707" s="19"/>
      <c r="B707" s="62">
        <v>10.9</v>
      </c>
      <c r="C707" s="66"/>
      <c r="D707" s="27" t="s">
        <v>454</v>
      </c>
      <c r="E707" s="26"/>
      <c r="F707" s="26"/>
      <c r="G707" s="156"/>
      <c r="H707" s="140" t="str">
        <f t="shared" ref="H707:H770" si="9">IF(F707&gt;0,F707*G707,"")</f>
        <v/>
      </c>
    </row>
    <row r="708" spans="1:8" ht="17.5" x14ac:dyDescent="0.35">
      <c r="A708" s="19"/>
      <c r="B708" s="35"/>
      <c r="C708" s="66"/>
      <c r="D708" s="27"/>
      <c r="E708" s="26"/>
      <c r="F708" s="26"/>
      <c r="G708" s="156"/>
      <c r="H708" s="140" t="str">
        <f t="shared" si="9"/>
        <v/>
      </c>
    </row>
    <row r="709" spans="1:8" ht="105" x14ac:dyDescent="0.35">
      <c r="A709" s="19" t="s">
        <v>51</v>
      </c>
      <c r="B709" s="35"/>
      <c r="C709" s="65" t="s">
        <v>677</v>
      </c>
      <c r="D709" s="34" t="s">
        <v>788</v>
      </c>
      <c r="E709" s="26" t="s">
        <v>490</v>
      </c>
      <c r="F709" s="74"/>
      <c r="G709" s="156"/>
      <c r="H709" s="140" t="str">
        <f t="shared" si="9"/>
        <v/>
      </c>
    </row>
    <row r="710" spans="1:8" ht="17.5" x14ac:dyDescent="0.35">
      <c r="A710" s="19"/>
      <c r="B710" s="35"/>
      <c r="C710" s="66"/>
      <c r="D710" s="34"/>
      <c r="E710" s="26"/>
      <c r="F710" s="26"/>
      <c r="G710" s="156"/>
      <c r="H710" s="140" t="str">
        <f t="shared" si="9"/>
        <v/>
      </c>
    </row>
    <row r="711" spans="1:8" ht="157.5" x14ac:dyDescent="0.35">
      <c r="A711" s="19" t="s">
        <v>52</v>
      </c>
      <c r="B711" s="35"/>
      <c r="C711" s="65" t="s">
        <v>677</v>
      </c>
      <c r="D711" s="34" t="s">
        <v>789</v>
      </c>
      <c r="E711" s="26" t="s">
        <v>490</v>
      </c>
      <c r="F711" s="74"/>
      <c r="G711" s="156"/>
      <c r="H711" s="140" t="str">
        <f t="shared" si="9"/>
        <v/>
      </c>
    </row>
    <row r="712" spans="1:8" ht="17.5" x14ac:dyDescent="0.35">
      <c r="A712" s="19"/>
      <c r="B712" s="35"/>
      <c r="C712" s="66"/>
      <c r="D712" s="34"/>
      <c r="E712" s="26"/>
      <c r="F712" s="26"/>
      <c r="G712" s="156"/>
      <c r="H712" s="140" t="str">
        <f t="shared" si="9"/>
        <v/>
      </c>
    </row>
    <row r="713" spans="1:8" ht="70" x14ac:dyDescent="0.35">
      <c r="A713" s="19" t="s">
        <v>53</v>
      </c>
      <c r="B713" s="35"/>
      <c r="C713" s="65" t="s">
        <v>677</v>
      </c>
      <c r="D713" s="34" t="s">
        <v>662</v>
      </c>
      <c r="E713" s="26" t="s">
        <v>490</v>
      </c>
      <c r="F713" s="74"/>
      <c r="G713" s="156"/>
      <c r="H713" s="140" t="str">
        <f t="shared" si="9"/>
        <v/>
      </c>
    </row>
    <row r="714" spans="1:8" ht="17.5" x14ac:dyDescent="0.35">
      <c r="A714" s="19"/>
      <c r="B714" s="35"/>
      <c r="C714" s="66"/>
      <c r="D714" s="34"/>
      <c r="E714" s="26"/>
      <c r="F714" s="26"/>
      <c r="G714" s="156"/>
      <c r="H714" s="140" t="str">
        <f t="shared" si="9"/>
        <v/>
      </c>
    </row>
    <row r="715" spans="1:8" ht="52.5" x14ac:dyDescent="0.35">
      <c r="A715" s="19" t="s">
        <v>54</v>
      </c>
      <c r="B715" s="35"/>
      <c r="C715" s="65" t="s">
        <v>677</v>
      </c>
      <c r="D715" s="34" t="s">
        <v>790</v>
      </c>
      <c r="E715" s="26" t="s">
        <v>490</v>
      </c>
      <c r="F715" s="74"/>
      <c r="G715" s="156"/>
      <c r="H715" s="140" t="str">
        <f t="shared" si="9"/>
        <v/>
      </c>
    </row>
    <row r="716" spans="1:8" ht="17.5" x14ac:dyDescent="0.35">
      <c r="A716" s="19"/>
      <c r="B716" s="35"/>
      <c r="C716" s="66"/>
      <c r="D716" s="34"/>
      <c r="E716" s="26"/>
      <c r="F716" s="26"/>
      <c r="G716" s="156"/>
      <c r="H716" s="140" t="str">
        <f t="shared" si="9"/>
        <v/>
      </c>
    </row>
    <row r="717" spans="1:8" ht="70" x14ac:dyDescent="0.35">
      <c r="A717" s="19" t="s">
        <v>55</v>
      </c>
      <c r="B717" s="35"/>
      <c r="C717" s="65" t="s">
        <v>677</v>
      </c>
      <c r="D717" s="34" t="s">
        <v>663</v>
      </c>
      <c r="E717" s="26" t="s">
        <v>490</v>
      </c>
      <c r="F717" s="74"/>
      <c r="G717" s="156"/>
      <c r="H717" s="140" t="str">
        <f t="shared" si="9"/>
        <v/>
      </c>
    </row>
    <row r="718" spans="1:8" ht="17.5" x14ac:dyDescent="0.35">
      <c r="A718" s="19"/>
      <c r="B718" s="35"/>
      <c r="C718" s="66"/>
      <c r="D718" s="34"/>
      <c r="E718" s="26"/>
      <c r="F718" s="26"/>
      <c r="G718" s="156"/>
      <c r="H718" s="140" t="str">
        <f t="shared" si="9"/>
        <v/>
      </c>
    </row>
    <row r="719" spans="1:8" ht="70" x14ac:dyDescent="0.35">
      <c r="A719" s="19" t="s">
        <v>56</v>
      </c>
      <c r="B719" s="35"/>
      <c r="C719" s="65" t="s">
        <v>677</v>
      </c>
      <c r="D719" s="34" t="s">
        <v>791</v>
      </c>
      <c r="E719" s="26" t="s">
        <v>490</v>
      </c>
      <c r="F719" s="74"/>
      <c r="G719" s="156"/>
      <c r="H719" s="140" t="str">
        <f t="shared" si="9"/>
        <v/>
      </c>
    </row>
    <row r="720" spans="1:8" ht="17.5" x14ac:dyDescent="0.35">
      <c r="A720" s="19"/>
      <c r="B720" s="35"/>
      <c r="C720" s="66"/>
      <c r="D720" s="34"/>
      <c r="E720" s="26"/>
      <c r="F720" s="26"/>
      <c r="G720" s="156"/>
      <c r="H720" s="140" t="str">
        <f t="shared" si="9"/>
        <v/>
      </c>
    </row>
    <row r="721" spans="1:8" ht="87.5" x14ac:dyDescent="0.35">
      <c r="A721" s="19" t="s">
        <v>57</v>
      </c>
      <c r="B721" s="35"/>
      <c r="C721" s="65" t="s">
        <v>677</v>
      </c>
      <c r="D721" s="34" t="s">
        <v>664</v>
      </c>
      <c r="E721" s="26" t="s">
        <v>188</v>
      </c>
      <c r="F721" s="26">
        <v>128</v>
      </c>
      <c r="G721" s="156"/>
      <c r="H721" s="140">
        <f t="shared" si="9"/>
        <v>0</v>
      </c>
    </row>
    <row r="722" spans="1:8" ht="17.5" x14ac:dyDescent="0.35">
      <c r="A722" s="19"/>
      <c r="B722" s="35"/>
      <c r="C722" s="65"/>
      <c r="D722" s="34"/>
      <c r="E722" s="26"/>
      <c r="F722" s="26"/>
      <c r="G722" s="156"/>
      <c r="H722" s="140" t="str">
        <f t="shared" si="9"/>
        <v/>
      </c>
    </row>
    <row r="723" spans="1:8" ht="17.5" x14ac:dyDescent="0.35">
      <c r="A723" s="19"/>
      <c r="B723" s="35"/>
      <c r="C723" s="66"/>
      <c r="D723" s="34"/>
      <c r="E723" s="26"/>
      <c r="F723" s="26"/>
      <c r="G723" s="156"/>
      <c r="H723" s="140" t="str">
        <f t="shared" si="9"/>
        <v/>
      </c>
    </row>
    <row r="724" spans="1:8" ht="35" x14ac:dyDescent="0.35">
      <c r="A724" s="19"/>
      <c r="B724" s="62" t="s">
        <v>661</v>
      </c>
      <c r="C724" s="66"/>
      <c r="D724" s="27" t="s">
        <v>660</v>
      </c>
      <c r="E724" s="26"/>
      <c r="F724" s="26"/>
      <c r="G724" s="156"/>
      <c r="H724" s="140" t="str">
        <f t="shared" si="9"/>
        <v/>
      </c>
    </row>
    <row r="725" spans="1:8" ht="17.5" x14ac:dyDescent="0.35">
      <c r="A725" s="19"/>
      <c r="B725" s="35"/>
      <c r="C725" s="66"/>
      <c r="D725" s="27"/>
      <c r="E725" s="26"/>
      <c r="F725" s="26"/>
      <c r="G725" s="156"/>
      <c r="H725" s="140" t="str">
        <f t="shared" si="9"/>
        <v/>
      </c>
    </row>
    <row r="726" spans="1:8" ht="52.5" x14ac:dyDescent="0.35">
      <c r="A726" s="19" t="s">
        <v>50</v>
      </c>
      <c r="B726" s="35"/>
      <c r="C726" s="65" t="s">
        <v>677</v>
      </c>
      <c r="D726" s="34" t="s">
        <v>665</v>
      </c>
      <c r="E726" s="26" t="s">
        <v>490</v>
      </c>
      <c r="F726" s="74"/>
      <c r="G726" s="156"/>
      <c r="H726" s="140" t="str">
        <f t="shared" si="9"/>
        <v/>
      </c>
    </row>
    <row r="727" spans="1:8" ht="17.5" x14ac:dyDescent="0.35">
      <c r="A727" s="19"/>
      <c r="B727" s="35"/>
      <c r="C727" s="66"/>
      <c r="D727" s="34"/>
      <c r="E727" s="26"/>
      <c r="F727" s="26"/>
      <c r="G727" s="156"/>
      <c r="H727" s="140" t="str">
        <f t="shared" si="9"/>
        <v/>
      </c>
    </row>
    <row r="728" spans="1:8" ht="35" x14ac:dyDescent="0.35">
      <c r="A728" s="19" t="s">
        <v>51</v>
      </c>
      <c r="B728" s="35"/>
      <c r="C728" s="65" t="s">
        <v>677</v>
      </c>
      <c r="D728" s="34" t="s">
        <v>792</v>
      </c>
      <c r="E728" s="26" t="s">
        <v>490</v>
      </c>
      <c r="F728" s="74"/>
      <c r="G728" s="156"/>
      <c r="H728" s="140" t="str">
        <f t="shared" si="9"/>
        <v/>
      </c>
    </row>
    <row r="729" spans="1:8" ht="17.5" x14ac:dyDescent="0.35">
      <c r="A729" s="19"/>
      <c r="B729" s="35"/>
      <c r="C729" s="66"/>
      <c r="D729" s="34"/>
      <c r="E729" s="26"/>
      <c r="F729" s="26"/>
      <c r="G729" s="156"/>
      <c r="H729" s="140" t="str">
        <f t="shared" si="9"/>
        <v/>
      </c>
    </row>
    <row r="730" spans="1:8" ht="35" x14ac:dyDescent="0.35">
      <c r="A730" s="19" t="s">
        <v>52</v>
      </c>
      <c r="B730" s="35"/>
      <c r="C730" s="65" t="s">
        <v>677</v>
      </c>
      <c r="D730" s="34" t="s">
        <v>666</v>
      </c>
      <c r="E730" s="26" t="s">
        <v>490</v>
      </c>
      <c r="F730" s="74"/>
      <c r="G730" s="156"/>
      <c r="H730" s="140" t="str">
        <f t="shared" si="9"/>
        <v/>
      </c>
    </row>
    <row r="731" spans="1:8" ht="18" x14ac:dyDescent="0.35">
      <c r="A731" s="19"/>
      <c r="B731" s="48"/>
      <c r="C731" s="52"/>
      <c r="D731" s="29"/>
      <c r="E731" s="13"/>
      <c r="F731" s="26"/>
      <c r="G731" s="156"/>
      <c r="H731" s="140" t="str">
        <f t="shared" si="9"/>
        <v/>
      </c>
    </row>
    <row r="732" spans="1:8" ht="18" x14ac:dyDescent="0.4">
      <c r="A732" s="19"/>
      <c r="B732" s="63">
        <v>10.1</v>
      </c>
      <c r="C732" s="68"/>
      <c r="D732" s="73" t="s">
        <v>226</v>
      </c>
      <c r="E732" s="26"/>
      <c r="F732" s="26"/>
      <c r="G732" s="156"/>
      <c r="H732" s="140" t="str">
        <f t="shared" si="9"/>
        <v/>
      </c>
    </row>
    <row r="733" spans="1:8" ht="18" x14ac:dyDescent="0.4">
      <c r="A733" s="19"/>
      <c r="B733" s="63"/>
      <c r="C733" s="68"/>
      <c r="D733" s="73"/>
      <c r="E733" s="26"/>
      <c r="F733" s="26"/>
      <c r="G733" s="156"/>
      <c r="H733" s="140" t="str">
        <f t="shared" si="9"/>
        <v/>
      </c>
    </row>
    <row r="734" spans="1:8" ht="52.5" x14ac:dyDescent="0.35">
      <c r="A734" s="19" t="s">
        <v>53</v>
      </c>
      <c r="B734" s="35"/>
      <c r="C734" s="65" t="s">
        <v>677</v>
      </c>
      <c r="D734" s="34" t="s">
        <v>667</v>
      </c>
      <c r="E734" s="26" t="s">
        <v>188</v>
      </c>
      <c r="F734" s="26">
        <v>29</v>
      </c>
      <c r="G734" s="156"/>
      <c r="H734" s="140">
        <f t="shared" si="9"/>
        <v>0</v>
      </c>
    </row>
    <row r="735" spans="1:8" ht="17.5" x14ac:dyDescent="0.35">
      <c r="A735" s="19"/>
      <c r="B735" s="35"/>
      <c r="C735" s="66"/>
      <c r="D735" s="34"/>
      <c r="E735" s="26"/>
      <c r="F735" s="26"/>
      <c r="G735" s="156"/>
      <c r="H735" s="140" t="str">
        <f t="shared" si="9"/>
        <v/>
      </c>
    </row>
    <row r="736" spans="1:8" ht="105" x14ac:dyDescent="0.35">
      <c r="A736" s="19" t="s">
        <v>54</v>
      </c>
      <c r="B736" s="35"/>
      <c r="C736" s="65" t="s">
        <v>677</v>
      </c>
      <c r="D736" s="34" t="s">
        <v>668</v>
      </c>
      <c r="E736" s="26" t="s">
        <v>490</v>
      </c>
      <c r="F736" s="74"/>
      <c r="G736" s="156"/>
      <c r="H736" s="140" t="str">
        <f t="shared" si="9"/>
        <v/>
      </c>
    </row>
    <row r="737" spans="1:8" ht="17.5" x14ac:dyDescent="0.35">
      <c r="A737" s="19"/>
      <c r="B737" s="35"/>
      <c r="C737" s="66"/>
      <c r="D737" s="34"/>
      <c r="E737" s="26"/>
      <c r="F737" s="26"/>
      <c r="G737" s="156"/>
      <c r="H737" s="140" t="str">
        <f t="shared" si="9"/>
        <v/>
      </c>
    </row>
    <row r="738" spans="1:8" ht="52.5" x14ac:dyDescent="0.35">
      <c r="A738" s="19" t="s">
        <v>55</v>
      </c>
      <c r="B738" s="35"/>
      <c r="C738" s="65" t="s">
        <v>677</v>
      </c>
      <c r="D738" s="34" t="s">
        <v>669</v>
      </c>
      <c r="E738" s="26" t="s">
        <v>188</v>
      </c>
      <c r="F738" s="26">
        <v>59</v>
      </c>
      <c r="G738" s="156"/>
      <c r="H738" s="140">
        <f t="shared" si="9"/>
        <v>0</v>
      </c>
    </row>
    <row r="739" spans="1:8" ht="17.5" x14ac:dyDescent="0.35">
      <c r="A739" s="19"/>
      <c r="B739" s="35"/>
      <c r="C739" s="66"/>
      <c r="D739" s="34"/>
      <c r="E739" s="26"/>
      <c r="F739" s="26"/>
      <c r="G739" s="156"/>
      <c r="H739" s="140" t="str">
        <f t="shared" si="9"/>
        <v/>
      </c>
    </row>
    <row r="740" spans="1:8" ht="35" x14ac:dyDescent="0.35">
      <c r="A740" s="19" t="s">
        <v>56</v>
      </c>
      <c r="B740" s="35"/>
      <c r="C740" s="65" t="s">
        <v>677</v>
      </c>
      <c r="D740" s="34" t="s">
        <v>670</v>
      </c>
      <c r="E740" s="26" t="s">
        <v>490</v>
      </c>
      <c r="F740" s="74"/>
      <c r="G740" s="156"/>
      <c r="H740" s="140" t="str">
        <f t="shared" si="9"/>
        <v/>
      </c>
    </row>
    <row r="741" spans="1:8" ht="17.5" x14ac:dyDescent="0.35">
      <c r="A741" s="19"/>
      <c r="B741" s="35"/>
      <c r="C741" s="66"/>
      <c r="D741" s="34"/>
      <c r="E741" s="26"/>
      <c r="F741" s="26"/>
      <c r="G741" s="156"/>
      <c r="H741" s="140" t="str">
        <f t="shared" si="9"/>
        <v/>
      </c>
    </row>
    <row r="742" spans="1:8" ht="52.5" x14ac:dyDescent="0.35">
      <c r="A742" s="19" t="s">
        <v>57</v>
      </c>
      <c r="B742" s="35"/>
      <c r="C742" s="65" t="s">
        <v>677</v>
      </c>
      <c r="D742" s="34" t="s">
        <v>671</v>
      </c>
      <c r="E742" s="26" t="s">
        <v>490</v>
      </c>
      <c r="F742" s="74"/>
      <c r="G742" s="156"/>
      <c r="H742" s="140" t="str">
        <f t="shared" si="9"/>
        <v/>
      </c>
    </row>
    <row r="743" spans="1:8" ht="17.5" x14ac:dyDescent="0.35">
      <c r="A743" s="19"/>
      <c r="B743" s="35"/>
      <c r="C743" s="66"/>
      <c r="D743" s="34"/>
      <c r="E743" s="26"/>
      <c r="F743" s="26"/>
      <c r="G743" s="156"/>
      <c r="H743" s="140" t="str">
        <f t="shared" si="9"/>
        <v/>
      </c>
    </row>
    <row r="744" spans="1:8" ht="70" x14ac:dyDescent="0.35">
      <c r="A744" s="19" t="s">
        <v>58</v>
      </c>
      <c r="B744" s="35"/>
      <c r="C744" s="65" t="s">
        <v>677</v>
      </c>
      <c r="D744" s="34" t="s">
        <v>672</v>
      </c>
      <c r="E744" s="26" t="s">
        <v>490</v>
      </c>
      <c r="F744" s="74"/>
      <c r="G744" s="156"/>
      <c r="H744" s="140" t="str">
        <f t="shared" si="9"/>
        <v/>
      </c>
    </row>
    <row r="745" spans="1:8" ht="17.5" x14ac:dyDescent="0.35">
      <c r="A745" s="19"/>
      <c r="B745" s="35"/>
      <c r="C745" s="66"/>
      <c r="D745" s="34"/>
      <c r="E745" s="26"/>
      <c r="F745" s="26"/>
      <c r="G745" s="156"/>
      <c r="H745" s="140" t="str">
        <f t="shared" si="9"/>
        <v/>
      </c>
    </row>
    <row r="746" spans="1:8" ht="70" x14ac:dyDescent="0.35">
      <c r="A746" s="19" t="s">
        <v>59</v>
      </c>
      <c r="B746" s="35"/>
      <c r="C746" s="65" t="s">
        <v>677</v>
      </c>
      <c r="D746" s="34" t="s">
        <v>673</v>
      </c>
      <c r="E746" s="26" t="s">
        <v>490</v>
      </c>
      <c r="F746" s="74"/>
      <c r="G746" s="156"/>
      <c r="H746" s="140" t="str">
        <f t="shared" si="9"/>
        <v/>
      </c>
    </row>
    <row r="747" spans="1:8" ht="17.5" x14ac:dyDescent="0.35">
      <c r="A747" s="19"/>
      <c r="B747" s="35"/>
      <c r="C747" s="66"/>
      <c r="D747" s="34"/>
      <c r="E747" s="26"/>
      <c r="F747" s="26"/>
      <c r="G747" s="156"/>
      <c r="H747" s="140" t="str">
        <f t="shared" si="9"/>
        <v/>
      </c>
    </row>
    <row r="748" spans="1:8" ht="52.25" customHeight="1" x14ac:dyDescent="0.35">
      <c r="A748" s="19" t="s">
        <v>60</v>
      </c>
      <c r="B748" s="35"/>
      <c r="C748" s="65" t="s">
        <v>677</v>
      </c>
      <c r="D748" s="34" t="s">
        <v>674</v>
      </c>
      <c r="E748" s="26" t="s">
        <v>490</v>
      </c>
      <c r="F748" s="74"/>
      <c r="G748" s="156"/>
      <c r="H748" s="140" t="str">
        <f t="shared" si="9"/>
        <v/>
      </c>
    </row>
    <row r="749" spans="1:8" ht="17.5" x14ac:dyDescent="0.35">
      <c r="A749" s="19"/>
      <c r="B749" s="35"/>
      <c r="C749" s="66"/>
      <c r="D749" s="34"/>
      <c r="E749" s="26"/>
      <c r="F749" s="26"/>
      <c r="G749" s="156"/>
      <c r="H749" s="140" t="str">
        <f t="shared" si="9"/>
        <v/>
      </c>
    </row>
    <row r="750" spans="1:8" ht="52.5" x14ac:dyDescent="0.35">
      <c r="A750" s="19" t="s">
        <v>61</v>
      </c>
      <c r="B750" s="35"/>
      <c r="C750" s="65" t="s">
        <v>677</v>
      </c>
      <c r="D750" s="34" t="s">
        <v>675</v>
      </c>
      <c r="E750" s="26" t="s">
        <v>188</v>
      </c>
      <c r="F750" s="74">
        <v>20</v>
      </c>
      <c r="G750" s="156"/>
      <c r="H750" s="140">
        <f t="shared" si="9"/>
        <v>0</v>
      </c>
    </row>
    <row r="751" spans="1:8" ht="18" x14ac:dyDescent="0.35">
      <c r="A751" s="19" t="s">
        <v>706</v>
      </c>
      <c r="B751" s="48"/>
      <c r="C751" s="52"/>
      <c r="D751" s="29"/>
      <c r="E751" s="13"/>
      <c r="F751" s="74"/>
      <c r="G751" s="156"/>
      <c r="H751" s="140" t="str">
        <f t="shared" si="9"/>
        <v/>
      </c>
    </row>
    <row r="752" spans="1:8" ht="18" x14ac:dyDescent="0.35">
      <c r="A752" s="19"/>
      <c r="B752" s="48"/>
      <c r="C752" s="52"/>
      <c r="D752" s="29"/>
      <c r="E752" s="13"/>
      <c r="F752" s="74"/>
      <c r="G752" s="156"/>
      <c r="H752" s="140" t="str">
        <f t="shared" si="9"/>
        <v/>
      </c>
    </row>
    <row r="753" spans="1:8" ht="18" x14ac:dyDescent="0.4">
      <c r="A753" s="19"/>
      <c r="B753" s="31">
        <v>11</v>
      </c>
      <c r="C753" s="21"/>
      <c r="D753" s="73" t="s">
        <v>292</v>
      </c>
      <c r="E753" s="26"/>
      <c r="F753" s="26"/>
      <c r="G753" s="156"/>
      <c r="H753" s="140" t="str">
        <f t="shared" si="9"/>
        <v/>
      </c>
    </row>
    <row r="754" spans="1:8" ht="18" x14ac:dyDescent="0.4">
      <c r="A754" s="19"/>
      <c r="B754" s="31"/>
      <c r="C754" s="21"/>
      <c r="D754" s="73"/>
      <c r="E754" s="26"/>
      <c r="F754" s="26"/>
      <c r="G754" s="156"/>
      <c r="H754" s="140" t="str">
        <f t="shared" si="9"/>
        <v/>
      </c>
    </row>
    <row r="755" spans="1:8" ht="70" x14ac:dyDescent="0.35">
      <c r="A755" s="19" t="s">
        <v>50</v>
      </c>
      <c r="B755" s="35"/>
      <c r="C755" s="65" t="s">
        <v>677</v>
      </c>
      <c r="D755" s="34" t="s">
        <v>704</v>
      </c>
      <c r="E755" s="26" t="s">
        <v>490</v>
      </c>
      <c r="F755" s="74"/>
      <c r="G755" s="156"/>
      <c r="H755" s="140" t="str">
        <f t="shared" si="9"/>
        <v/>
      </c>
    </row>
    <row r="756" spans="1:8" ht="17.5" x14ac:dyDescent="0.35">
      <c r="A756" s="19"/>
      <c r="B756" s="35"/>
      <c r="C756" s="66"/>
      <c r="D756" s="34"/>
      <c r="E756" s="26"/>
      <c r="F756" s="26"/>
      <c r="G756" s="156"/>
      <c r="H756" s="140" t="str">
        <f t="shared" si="9"/>
        <v/>
      </c>
    </row>
    <row r="757" spans="1:8" ht="35" x14ac:dyDescent="0.35">
      <c r="A757" s="19" t="s">
        <v>51</v>
      </c>
      <c r="B757" s="35"/>
      <c r="C757" s="65" t="s">
        <v>677</v>
      </c>
      <c r="D757" s="34" t="s">
        <v>705</v>
      </c>
      <c r="E757" s="26" t="s">
        <v>490</v>
      </c>
      <c r="F757" s="74"/>
      <c r="G757" s="156"/>
      <c r="H757" s="140" t="str">
        <f t="shared" si="9"/>
        <v/>
      </c>
    </row>
    <row r="758" spans="1:8" ht="18" x14ac:dyDescent="0.35">
      <c r="A758" s="19"/>
      <c r="B758" s="48"/>
      <c r="C758" s="52"/>
      <c r="D758" s="29"/>
      <c r="E758" s="13"/>
      <c r="F758" s="26"/>
      <c r="G758" s="156"/>
      <c r="H758" s="140" t="str">
        <f t="shared" si="9"/>
        <v/>
      </c>
    </row>
    <row r="759" spans="1:8" ht="18" x14ac:dyDescent="0.35">
      <c r="A759" s="19"/>
      <c r="B759" s="48"/>
      <c r="C759" s="52"/>
      <c r="D759" s="29"/>
      <c r="E759" s="13"/>
      <c r="F759" s="26"/>
      <c r="G759" s="156"/>
      <c r="H759" s="140" t="str">
        <f t="shared" si="9"/>
        <v/>
      </c>
    </row>
    <row r="760" spans="1:8" ht="18" x14ac:dyDescent="0.35">
      <c r="A760" s="19"/>
      <c r="B760" s="48"/>
      <c r="C760" s="52"/>
      <c r="D760" s="29"/>
      <c r="E760" s="13"/>
      <c r="F760" s="26"/>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ref="H771:H801" si="10">IF(F771&gt;0,F771*G771,"")</f>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33" customHeight="1" thickBot="1" x14ac:dyDescent="0.4">
      <c r="A802" s="19"/>
      <c r="B802" s="48"/>
      <c r="C802" s="52"/>
      <c r="D802" s="46" t="s">
        <v>452</v>
      </c>
      <c r="E802" s="13"/>
      <c r="F802" s="74"/>
      <c r="G802" s="157" t="s">
        <v>65</v>
      </c>
      <c r="H802" s="163"/>
    </row>
    <row r="803" spans="1:8" ht="20" customHeight="1" thickTop="1" x14ac:dyDescent="0.35"/>
  </sheetData>
  <sheetProtection algorithmName="SHA-512" hashValue="+NFWxag07O+wIvpGLpGlDB/XmNEo4ZLmZBWXxQwnEzemJhaYKvlDKvzkVO2O9IYzf7aiB+FwYuLjI4leyysXQQ==" saltValue="3GeAThk8Ky7+E6HFg0l1gQ=="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6"/>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35">
      <c r="A3" s="17"/>
      <c r="B3" s="48"/>
      <c r="C3" s="52"/>
      <c r="D3" s="29" t="s">
        <v>391</v>
      </c>
      <c r="E3" s="13"/>
      <c r="F3" s="74"/>
      <c r="G3" s="156"/>
      <c r="H3" s="140"/>
    </row>
    <row r="4" spans="1:8" ht="17.5" x14ac:dyDescent="0.35">
      <c r="A4" s="17"/>
      <c r="B4" s="48"/>
      <c r="C4" s="52"/>
      <c r="D4" s="18"/>
      <c r="E4" s="13"/>
      <c r="F4" s="74"/>
      <c r="G4" s="156"/>
      <c r="H4" s="140"/>
    </row>
    <row r="5" spans="1:8" ht="18" x14ac:dyDescent="0.4">
      <c r="A5" s="17"/>
      <c r="B5" s="48"/>
      <c r="C5" s="52"/>
      <c r="D5" s="121" t="s">
        <v>392</v>
      </c>
      <c r="E5" s="13"/>
      <c r="F5" s="74"/>
      <c r="G5" s="156"/>
      <c r="H5" s="140"/>
    </row>
    <row r="6" spans="1:8" ht="17.5" x14ac:dyDescent="0.35">
      <c r="A6" s="17"/>
      <c r="B6" s="48"/>
      <c r="C6" s="52"/>
      <c r="D6" s="54"/>
      <c r="E6" s="13"/>
      <c r="F6" s="74"/>
      <c r="G6" s="156"/>
      <c r="H6" s="140"/>
    </row>
    <row r="7" spans="1:8" ht="315" x14ac:dyDescent="0.35">
      <c r="A7" s="17"/>
      <c r="B7" s="48"/>
      <c r="C7" s="52"/>
      <c r="D7" s="128" t="s">
        <v>393</v>
      </c>
      <c r="E7" s="13"/>
      <c r="F7" s="74"/>
      <c r="G7" s="156"/>
      <c r="H7" s="140"/>
    </row>
    <row r="8" spans="1:8" ht="17.5" x14ac:dyDescent="0.35">
      <c r="A8" s="17"/>
      <c r="B8" s="48"/>
      <c r="C8" s="52"/>
      <c r="D8" s="122"/>
      <c r="E8" s="13"/>
      <c r="F8" s="74"/>
      <c r="G8" s="156"/>
      <c r="H8" s="140"/>
    </row>
    <row r="9" spans="1:8" ht="17.5" x14ac:dyDescent="0.35">
      <c r="A9" s="17"/>
      <c r="B9" s="48"/>
      <c r="C9" s="52"/>
      <c r="D9" s="124" t="s">
        <v>100</v>
      </c>
      <c r="E9" s="13"/>
      <c r="F9" s="74"/>
      <c r="G9" s="156"/>
      <c r="H9" s="140"/>
    </row>
    <row r="10" spans="1:8" ht="17.5" x14ac:dyDescent="0.35">
      <c r="A10" s="17"/>
      <c r="B10" s="48"/>
      <c r="C10" s="52"/>
      <c r="D10" s="124"/>
      <c r="E10" s="13"/>
      <c r="F10" s="74"/>
      <c r="G10" s="156"/>
      <c r="H10" s="140"/>
    </row>
    <row r="11" spans="1:8" ht="18" x14ac:dyDescent="0.35">
      <c r="A11" s="17"/>
      <c r="B11" s="48"/>
      <c r="C11" s="52"/>
      <c r="D11" s="125" t="s">
        <v>196</v>
      </c>
      <c r="E11" s="13"/>
      <c r="F11" s="74"/>
      <c r="G11" s="156"/>
      <c r="H11" s="140"/>
    </row>
    <row r="12" spans="1:8" ht="18" x14ac:dyDescent="0.35">
      <c r="A12" s="17"/>
      <c r="B12" s="48"/>
      <c r="C12" s="52"/>
      <c r="D12" s="125"/>
      <c r="E12" s="13"/>
      <c r="F12" s="74"/>
      <c r="G12" s="156"/>
      <c r="H12" s="140"/>
    </row>
    <row r="13" spans="1:8" ht="52.5" x14ac:dyDescent="0.35">
      <c r="A13" s="17"/>
      <c r="B13" s="48"/>
      <c r="C13" s="52"/>
      <c r="D13" s="122" t="s">
        <v>495</v>
      </c>
      <c r="E13" s="13"/>
      <c r="F13" s="74"/>
      <c r="G13" s="156"/>
      <c r="H13" s="140"/>
    </row>
    <row r="14" spans="1:8" ht="18" x14ac:dyDescent="0.35">
      <c r="A14" s="17"/>
      <c r="B14" s="48"/>
      <c r="C14" s="52"/>
      <c r="D14" s="125"/>
      <c r="E14" s="13"/>
      <c r="F14" s="74"/>
      <c r="G14" s="156"/>
      <c r="H14" s="140"/>
    </row>
    <row r="15" spans="1:8" ht="18" x14ac:dyDescent="0.35">
      <c r="A15" s="17"/>
      <c r="B15" s="49" t="s">
        <v>198</v>
      </c>
      <c r="C15" s="45"/>
      <c r="D15" s="125" t="s">
        <v>197</v>
      </c>
      <c r="E15" s="13"/>
      <c r="F15" s="74"/>
      <c r="G15" s="156"/>
      <c r="H15" s="140"/>
    </row>
    <row r="16" spans="1:8" ht="18" x14ac:dyDescent="0.35">
      <c r="A16" s="17"/>
      <c r="B16" s="48"/>
      <c r="C16" s="52"/>
      <c r="D16" s="125"/>
      <c r="E16" s="13"/>
      <c r="F16" s="74"/>
      <c r="G16" s="156"/>
      <c r="H16" s="140"/>
    </row>
    <row r="17" spans="1:8" ht="35" x14ac:dyDescent="0.35">
      <c r="A17" s="17"/>
      <c r="B17" s="48" t="s">
        <v>200</v>
      </c>
      <c r="C17" s="52"/>
      <c r="D17" s="122" t="s">
        <v>199</v>
      </c>
      <c r="E17" s="13"/>
      <c r="F17" s="74"/>
      <c r="G17" s="156"/>
      <c r="H17" s="140"/>
    </row>
    <row r="18" spans="1:8" ht="18" x14ac:dyDescent="0.35">
      <c r="A18" s="17"/>
      <c r="B18" s="48"/>
      <c r="C18" s="52"/>
      <c r="D18" s="125"/>
      <c r="E18" s="13"/>
      <c r="F18" s="74"/>
      <c r="G18" s="156"/>
      <c r="H18" s="140"/>
    </row>
    <row r="19" spans="1:8" ht="17.5" x14ac:dyDescent="0.35">
      <c r="A19" s="17"/>
      <c r="B19" s="48" t="s">
        <v>201</v>
      </c>
      <c r="C19" s="52"/>
      <c r="D19" s="122" t="s">
        <v>491</v>
      </c>
      <c r="E19" s="13"/>
      <c r="F19" s="74"/>
      <c r="G19" s="156"/>
      <c r="H19" s="140"/>
    </row>
    <row r="20" spans="1:8" ht="18" x14ac:dyDescent="0.35">
      <c r="A20" s="17"/>
      <c r="B20" s="48"/>
      <c r="C20" s="52"/>
      <c r="D20" s="125"/>
      <c r="E20" s="13"/>
      <c r="F20" s="74"/>
      <c r="G20" s="156"/>
      <c r="H20" s="140"/>
    </row>
    <row r="21" spans="1:8" ht="35" x14ac:dyDescent="0.35">
      <c r="A21" s="17"/>
      <c r="B21" s="48" t="s">
        <v>203</v>
      </c>
      <c r="C21" s="52"/>
      <c r="D21" s="122" t="s">
        <v>202</v>
      </c>
      <c r="E21" s="13"/>
      <c r="F21" s="74"/>
      <c r="G21" s="156"/>
      <c r="H21" s="140"/>
    </row>
    <row r="22" spans="1:8" ht="18" x14ac:dyDescent="0.35">
      <c r="A22" s="17"/>
      <c r="B22" s="48"/>
      <c r="C22" s="52"/>
      <c r="D22" s="125"/>
      <c r="E22" s="13"/>
      <c r="F22" s="74"/>
      <c r="G22" s="156"/>
      <c r="H22" s="140"/>
    </row>
    <row r="23" spans="1:8" ht="17.5" x14ac:dyDescent="0.35">
      <c r="A23" s="17"/>
      <c r="B23" s="48" t="s">
        <v>205</v>
      </c>
      <c r="C23" s="52"/>
      <c r="D23" s="122" t="s">
        <v>204</v>
      </c>
      <c r="E23" s="13"/>
      <c r="F23" s="74"/>
      <c r="G23" s="156"/>
      <c r="H23" s="140"/>
    </row>
    <row r="24" spans="1:8" ht="18" x14ac:dyDescent="0.35">
      <c r="A24" s="17"/>
      <c r="B24" s="48"/>
      <c r="C24" s="52"/>
      <c r="D24" s="125"/>
      <c r="E24" s="13"/>
      <c r="F24" s="74"/>
      <c r="G24" s="156"/>
      <c r="H24" s="140"/>
    </row>
    <row r="25" spans="1:8" ht="18" x14ac:dyDescent="0.35">
      <c r="A25" s="17"/>
      <c r="B25" s="49" t="s">
        <v>198</v>
      </c>
      <c r="C25" s="45"/>
      <c r="D25" s="125" t="s">
        <v>206</v>
      </c>
      <c r="E25" s="13"/>
      <c r="F25" s="74"/>
      <c r="G25" s="156"/>
      <c r="H25" s="140"/>
    </row>
    <row r="26" spans="1:8" ht="18" x14ac:dyDescent="0.35">
      <c r="A26" s="17"/>
      <c r="B26" s="48"/>
      <c r="C26" s="52"/>
      <c r="D26" s="125"/>
      <c r="E26" s="13"/>
      <c r="F26" s="74"/>
      <c r="G26" s="156"/>
      <c r="H26" s="140"/>
    </row>
    <row r="27" spans="1:8" ht="17.5" x14ac:dyDescent="0.35">
      <c r="A27" s="17"/>
      <c r="B27" s="48" t="s">
        <v>208</v>
      </c>
      <c r="C27" s="52"/>
      <c r="D27" s="122" t="s">
        <v>207</v>
      </c>
      <c r="E27" s="13"/>
      <c r="F27" s="74"/>
      <c r="G27" s="156"/>
      <c r="H27" s="140"/>
    </row>
    <row r="28" spans="1:8" ht="18" x14ac:dyDescent="0.35">
      <c r="A28" s="17"/>
      <c r="B28" s="48"/>
      <c r="C28" s="52"/>
      <c r="D28" s="125"/>
      <c r="E28" s="13"/>
      <c r="F28" s="74"/>
      <c r="G28" s="156"/>
      <c r="H28" s="140"/>
    </row>
    <row r="29" spans="1:8" ht="18" x14ac:dyDescent="0.35">
      <c r="A29" s="17"/>
      <c r="B29" s="49" t="s">
        <v>198</v>
      </c>
      <c r="C29" s="45"/>
      <c r="D29" s="125" t="s">
        <v>209</v>
      </c>
      <c r="E29" s="13"/>
      <c r="F29" s="74"/>
      <c r="G29" s="156"/>
      <c r="H29" s="140"/>
    </row>
    <row r="30" spans="1:8" ht="18" x14ac:dyDescent="0.35">
      <c r="A30" s="17"/>
      <c r="B30" s="48"/>
      <c r="C30" s="52"/>
      <c r="D30" s="125"/>
      <c r="E30" s="13"/>
      <c r="F30" s="74"/>
      <c r="G30" s="156"/>
      <c r="H30" s="140"/>
    </row>
    <row r="31" spans="1:8" ht="17.5" x14ac:dyDescent="0.35">
      <c r="A31" s="17"/>
      <c r="B31" s="48" t="s">
        <v>247</v>
      </c>
      <c r="C31" s="52"/>
      <c r="D31" s="122" t="s">
        <v>210</v>
      </c>
      <c r="E31" s="13"/>
      <c r="F31" s="74"/>
      <c r="G31" s="156"/>
      <c r="H31" s="140"/>
    </row>
    <row r="32" spans="1:8" ht="17.5" x14ac:dyDescent="0.35">
      <c r="A32" s="17"/>
      <c r="B32" s="48"/>
      <c r="C32" s="52"/>
      <c r="D32" s="126"/>
      <c r="E32" s="13"/>
      <c r="F32" s="74"/>
      <c r="G32" s="156"/>
      <c r="H32" s="140"/>
    </row>
    <row r="33" spans="1:8" ht="17.5" x14ac:dyDescent="0.35">
      <c r="A33" s="17"/>
      <c r="B33" s="48"/>
      <c r="C33" s="52"/>
      <c r="D33" s="126"/>
      <c r="E33" s="13"/>
      <c r="F33" s="74"/>
      <c r="G33" s="156"/>
      <c r="H33" s="140"/>
    </row>
    <row r="34" spans="1:8" ht="17.5" x14ac:dyDescent="0.35">
      <c r="A34" s="17"/>
      <c r="B34" s="48"/>
      <c r="C34" s="52"/>
      <c r="D34" s="126"/>
      <c r="E34" s="13"/>
      <c r="F34" s="74"/>
      <c r="G34" s="156"/>
      <c r="H34" s="140"/>
    </row>
    <row r="35" spans="1:8" ht="17.5" x14ac:dyDescent="0.35">
      <c r="A35" s="17"/>
      <c r="B35" s="48"/>
      <c r="C35" s="52"/>
      <c r="D35" s="126"/>
      <c r="E35" s="13"/>
      <c r="F35" s="74"/>
      <c r="G35" s="156"/>
      <c r="H35" s="140"/>
    </row>
    <row r="36" spans="1:8" ht="36" x14ac:dyDescent="0.35">
      <c r="A36" s="17"/>
      <c r="B36" s="49" t="s">
        <v>198</v>
      </c>
      <c r="C36" s="45"/>
      <c r="D36" s="125" t="s">
        <v>847</v>
      </c>
      <c r="E36" s="13"/>
      <c r="F36" s="74"/>
      <c r="G36" s="156"/>
      <c r="H36" s="140"/>
    </row>
    <row r="37" spans="1:8" ht="18" x14ac:dyDescent="0.35">
      <c r="A37" s="17"/>
      <c r="B37" s="48"/>
      <c r="C37" s="52"/>
      <c r="D37" s="58"/>
      <c r="E37" s="13"/>
      <c r="F37" s="74"/>
      <c r="G37" s="156"/>
      <c r="H37" s="140"/>
    </row>
    <row r="38" spans="1:8" ht="70" x14ac:dyDescent="0.35">
      <c r="A38" s="17"/>
      <c r="B38" s="48" t="s">
        <v>248</v>
      </c>
      <c r="C38" s="52"/>
      <c r="D38" s="18" t="s">
        <v>231</v>
      </c>
      <c r="E38" s="13"/>
      <c r="F38" s="74"/>
      <c r="G38" s="156"/>
      <c r="H38" s="140"/>
    </row>
    <row r="39" spans="1:8" ht="17.5" x14ac:dyDescent="0.35">
      <c r="A39" s="17"/>
      <c r="B39" s="48"/>
      <c r="C39" s="52"/>
      <c r="D39" s="41"/>
      <c r="E39" s="13"/>
      <c r="F39" s="74"/>
      <c r="G39" s="156"/>
      <c r="H39" s="140"/>
    </row>
    <row r="40" spans="1:8" ht="36" x14ac:dyDescent="0.35">
      <c r="A40" s="17"/>
      <c r="B40" s="49" t="s">
        <v>198</v>
      </c>
      <c r="C40" s="45"/>
      <c r="D40" s="58" t="s">
        <v>211</v>
      </c>
      <c r="E40" s="13"/>
      <c r="F40" s="74"/>
      <c r="G40" s="156"/>
      <c r="H40" s="140"/>
    </row>
    <row r="41" spans="1:8" ht="18" x14ac:dyDescent="0.35">
      <c r="A41" s="17"/>
      <c r="B41" s="48"/>
      <c r="C41" s="52"/>
      <c r="D41" s="58"/>
      <c r="E41" s="13"/>
      <c r="F41" s="74"/>
      <c r="G41" s="156"/>
      <c r="H41" s="140"/>
    </row>
    <row r="42" spans="1:8" ht="70" x14ac:dyDescent="0.35">
      <c r="A42" s="17"/>
      <c r="B42" s="48" t="s">
        <v>249</v>
      </c>
      <c r="C42" s="52"/>
      <c r="D42" s="57" t="s">
        <v>230</v>
      </c>
      <c r="E42" s="13"/>
      <c r="F42" s="74"/>
      <c r="G42" s="156"/>
      <c r="H42" s="140"/>
    </row>
    <row r="43" spans="1:8" ht="17.5" x14ac:dyDescent="0.35">
      <c r="A43" s="17"/>
      <c r="B43" s="48"/>
      <c r="C43" s="52"/>
      <c r="D43" s="41"/>
      <c r="E43" s="13"/>
      <c r="F43" s="74"/>
      <c r="G43" s="156"/>
      <c r="H43" s="140"/>
    </row>
    <row r="44" spans="1:8" ht="18" x14ac:dyDescent="0.35">
      <c r="A44" s="17"/>
      <c r="B44" s="49" t="s">
        <v>198</v>
      </c>
      <c r="C44" s="45"/>
      <c r="D44" s="58" t="s">
        <v>1021</v>
      </c>
      <c r="E44" s="13"/>
      <c r="F44" s="74"/>
      <c r="G44" s="156"/>
      <c r="H44" s="140"/>
    </row>
    <row r="45" spans="1:8" ht="17.5" x14ac:dyDescent="0.35">
      <c r="A45" s="17"/>
      <c r="B45" s="48"/>
      <c r="C45" s="52"/>
      <c r="D45" s="57"/>
      <c r="E45" s="13"/>
      <c r="F45" s="74"/>
      <c r="G45" s="156"/>
      <c r="H45" s="140"/>
    </row>
    <row r="46" spans="1:8" ht="35" x14ac:dyDescent="0.35">
      <c r="A46" s="17"/>
      <c r="B46" s="48" t="s">
        <v>250</v>
      </c>
      <c r="C46" s="52"/>
      <c r="D46" s="57" t="s">
        <v>1022</v>
      </c>
      <c r="E46" s="13"/>
      <c r="F46" s="74"/>
      <c r="G46" s="156"/>
      <c r="H46" s="140"/>
    </row>
    <row r="47" spans="1:8" ht="17.5" x14ac:dyDescent="0.35">
      <c r="A47" s="17"/>
      <c r="B47" s="48"/>
      <c r="C47" s="52"/>
      <c r="D47" s="41"/>
      <c r="E47" s="13"/>
      <c r="F47" s="74"/>
      <c r="G47" s="156"/>
      <c r="H47" s="140"/>
    </row>
    <row r="48" spans="1:8" ht="36" x14ac:dyDescent="0.35">
      <c r="A48" s="17"/>
      <c r="B48" s="49" t="s">
        <v>198</v>
      </c>
      <c r="C48" s="45"/>
      <c r="D48" s="58" t="s">
        <v>696</v>
      </c>
      <c r="E48" s="13"/>
      <c r="F48" s="74"/>
      <c r="G48" s="156"/>
      <c r="H48" s="140"/>
    </row>
    <row r="49" spans="1:8" ht="17.5" x14ac:dyDescent="0.35">
      <c r="A49" s="17"/>
      <c r="B49" s="48"/>
      <c r="C49" s="52"/>
      <c r="D49" s="57"/>
      <c r="E49" s="13"/>
      <c r="F49" s="74"/>
      <c r="G49" s="156"/>
      <c r="H49" s="140"/>
    </row>
    <row r="50" spans="1:8" ht="52.5" x14ac:dyDescent="0.35">
      <c r="A50" s="17"/>
      <c r="B50" s="48" t="s">
        <v>251</v>
      </c>
      <c r="C50" s="52"/>
      <c r="D50" s="57" t="s">
        <v>697</v>
      </c>
      <c r="E50" s="13"/>
      <c r="F50" s="74"/>
      <c r="G50" s="156"/>
      <c r="H50" s="140"/>
    </row>
    <row r="51" spans="1:8" ht="18" x14ac:dyDescent="0.35">
      <c r="A51" s="17"/>
      <c r="B51" s="48"/>
      <c r="C51" s="52"/>
      <c r="D51" s="58"/>
      <c r="E51" s="13"/>
      <c r="F51" s="74"/>
      <c r="G51" s="156"/>
      <c r="H51" s="140"/>
    </row>
    <row r="52" spans="1:8" ht="18" x14ac:dyDescent="0.35">
      <c r="A52" s="17"/>
      <c r="B52" s="49" t="s">
        <v>198</v>
      </c>
      <c r="C52" s="45"/>
      <c r="D52" s="58" t="s">
        <v>228</v>
      </c>
      <c r="E52" s="13"/>
      <c r="F52" s="74"/>
      <c r="G52" s="156"/>
      <c r="H52" s="140"/>
    </row>
    <row r="53" spans="1:8" ht="17.5" x14ac:dyDescent="0.35">
      <c r="A53" s="17"/>
      <c r="B53" s="48"/>
      <c r="C53" s="52"/>
      <c r="D53" s="57"/>
      <c r="E53" s="13"/>
      <c r="F53" s="74"/>
      <c r="G53" s="156"/>
      <c r="H53" s="140"/>
    </row>
    <row r="54" spans="1:8" ht="52.5" x14ac:dyDescent="0.35">
      <c r="A54" s="17"/>
      <c r="B54" s="48" t="s">
        <v>488</v>
      </c>
      <c r="C54" s="52"/>
      <c r="D54" s="57" t="s">
        <v>229</v>
      </c>
      <c r="E54" s="13"/>
      <c r="F54" s="74"/>
      <c r="G54" s="156"/>
      <c r="H54" s="140"/>
    </row>
    <row r="55" spans="1:8" ht="17.5" x14ac:dyDescent="0.35">
      <c r="A55" s="17"/>
      <c r="B55" s="48"/>
      <c r="C55" s="52"/>
      <c r="D55" s="57"/>
      <c r="E55" s="13"/>
      <c r="F55" s="74"/>
      <c r="G55" s="156"/>
      <c r="H55" s="140"/>
    </row>
    <row r="56" spans="1:8" ht="18" x14ac:dyDescent="0.35">
      <c r="A56" s="17"/>
      <c r="B56" s="49" t="s">
        <v>198</v>
      </c>
      <c r="C56" s="45"/>
      <c r="D56" s="58" t="s">
        <v>487</v>
      </c>
      <c r="E56" s="13"/>
      <c r="F56" s="74"/>
      <c r="G56" s="156"/>
      <c r="H56" s="140"/>
    </row>
    <row r="57" spans="1:8" ht="17.5" x14ac:dyDescent="0.35">
      <c r="A57" s="17"/>
      <c r="B57" s="48"/>
      <c r="C57" s="52"/>
      <c r="D57" s="57"/>
      <c r="E57" s="13"/>
      <c r="F57" s="74"/>
      <c r="G57" s="156"/>
      <c r="H57" s="140"/>
    </row>
    <row r="58" spans="1:8" ht="52.5" x14ac:dyDescent="0.35">
      <c r="A58" s="17"/>
      <c r="B58" s="48" t="s">
        <v>698</v>
      </c>
      <c r="C58" s="52"/>
      <c r="D58" s="57" t="s">
        <v>489</v>
      </c>
      <c r="E58" s="13"/>
      <c r="F58" s="74"/>
      <c r="G58" s="156"/>
      <c r="H58" s="140"/>
    </row>
    <row r="59" spans="1:8" ht="18" x14ac:dyDescent="0.35">
      <c r="A59" s="17"/>
      <c r="B59" s="48"/>
      <c r="C59" s="52"/>
      <c r="D59" s="58"/>
      <c r="E59" s="13"/>
      <c r="F59" s="74"/>
      <c r="G59" s="156"/>
      <c r="H59" s="140"/>
    </row>
    <row r="60" spans="1:8" ht="18" x14ac:dyDescent="0.35">
      <c r="A60" s="17"/>
      <c r="B60" s="48"/>
      <c r="C60" s="52"/>
      <c r="D60" s="58" t="s">
        <v>212</v>
      </c>
      <c r="E60" s="13"/>
      <c r="F60" s="74"/>
      <c r="G60" s="156"/>
      <c r="H60" s="140"/>
    </row>
    <row r="61" spans="1:8" ht="18" x14ac:dyDescent="0.35">
      <c r="A61" s="17"/>
      <c r="B61" s="48"/>
      <c r="C61" s="52"/>
      <c r="D61" s="58"/>
      <c r="E61" s="13"/>
      <c r="F61" s="74"/>
      <c r="G61" s="156"/>
      <c r="H61" s="140"/>
    </row>
    <row r="62" spans="1:8" ht="192.5" x14ac:dyDescent="0.35">
      <c r="A62" s="17"/>
      <c r="B62" s="48"/>
      <c r="C62" s="52"/>
      <c r="D62" s="57" t="s">
        <v>493</v>
      </c>
      <c r="E62" s="13"/>
      <c r="F62" s="74"/>
      <c r="G62" s="156"/>
      <c r="H62" s="140"/>
    </row>
    <row r="63" spans="1:8" ht="17.5" x14ac:dyDescent="0.35">
      <c r="A63" s="17"/>
      <c r="B63" s="48"/>
      <c r="C63" s="52"/>
      <c r="D63" s="57"/>
      <c r="E63" s="13"/>
      <c r="F63" s="74"/>
      <c r="G63" s="156"/>
      <c r="H63" s="140"/>
    </row>
    <row r="64" spans="1:8" ht="17.5" x14ac:dyDescent="0.35">
      <c r="A64" s="17"/>
      <c r="B64" s="48"/>
      <c r="C64" s="52"/>
      <c r="D64" s="57"/>
      <c r="E64" s="13"/>
      <c r="F64" s="74"/>
      <c r="G64" s="156"/>
      <c r="H64" s="140"/>
    </row>
    <row r="65" spans="1:8" ht="17.5" x14ac:dyDescent="0.35">
      <c r="A65" s="17"/>
      <c r="B65" s="48"/>
      <c r="C65" s="52"/>
      <c r="D65" s="57"/>
      <c r="E65" s="13"/>
      <c r="F65" s="74"/>
      <c r="G65" s="156"/>
      <c r="H65" s="140"/>
    </row>
    <row r="66" spans="1:8" ht="66.650000000000006" customHeight="1" x14ac:dyDescent="0.35">
      <c r="A66" s="17"/>
      <c r="B66" s="48"/>
      <c r="C66" s="52"/>
      <c r="D66" s="15" t="s">
        <v>494</v>
      </c>
      <c r="E66" s="13"/>
      <c r="F66" s="74"/>
      <c r="G66" s="156"/>
      <c r="H66" s="140"/>
    </row>
    <row r="67" spans="1:8" ht="17.5" x14ac:dyDescent="0.35">
      <c r="A67" s="17"/>
      <c r="B67" s="48"/>
      <c r="C67" s="52"/>
      <c r="D67" s="57"/>
      <c r="E67" s="13"/>
      <c r="F67" s="74"/>
      <c r="G67" s="156"/>
      <c r="H67" s="140"/>
    </row>
    <row r="68" spans="1:8" ht="17.5" x14ac:dyDescent="0.35">
      <c r="A68" s="17"/>
      <c r="B68" s="48"/>
      <c r="C68" s="52"/>
      <c r="D68" s="76" t="s">
        <v>100</v>
      </c>
      <c r="E68" s="13"/>
      <c r="F68" s="74"/>
      <c r="G68" s="156"/>
      <c r="H68" s="140"/>
    </row>
    <row r="69" spans="1:8" ht="17.5" x14ac:dyDescent="0.35">
      <c r="A69" s="17"/>
      <c r="B69" s="48"/>
      <c r="C69" s="52"/>
      <c r="D69" s="76"/>
      <c r="E69" s="13"/>
      <c r="F69" s="74"/>
      <c r="G69" s="156"/>
      <c r="H69" s="140"/>
    </row>
    <row r="70" spans="1:8" ht="18" x14ac:dyDescent="0.35">
      <c r="A70" s="17"/>
      <c r="B70" s="48"/>
      <c r="C70" s="52"/>
      <c r="D70" s="58"/>
      <c r="E70" s="13"/>
      <c r="F70" s="74"/>
      <c r="G70" s="156"/>
      <c r="H70" s="140"/>
    </row>
    <row r="71" spans="1:8" ht="18" x14ac:dyDescent="0.35">
      <c r="A71" s="17"/>
      <c r="B71" s="48"/>
      <c r="C71" s="52"/>
      <c r="D71" s="58"/>
      <c r="E71" s="13"/>
      <c r="F71" s="74"/>
      <c r="G71" s="156"/>
      <c r="H71" s="140"/>
    </row>
    <row r="72" spans="1:8" ht="18" x14ac:dyDescent="0.35">
      <c r="A72" s="17"/>
      <c r="B72" s="48"/>
      <c r="C72" s="52"/>
      <c r="D72" s="58"/>
      <c r="E72" s="13"/>
      <c r="F72" s="74"/>
      <c r="G72" s="156"/>
      <c r="H72" s="140"/>
    </row>
    <row r="73" spans="1:8" ht="18" x14ac:dyDescent="0.35">
      <c r="A73" s="17"/>
      <c r="B73" s="48"/>
      <c r="C73" s="52"/>
      <c r="D73" s="58"/>
      <c r="E73" s="13"/>
      <c r="F73" s="74"/>
      <c r="G73" s="156"/>
      <c r="H73" s="140"/>
    </row>
    <row r="74" spans="1:8" ht="17.5" x14ac:dyDescent="0.35">
      <c r="A74" s="17"/>
      <c r="B74" s="48"/>
      <c r="C74" s="52"/>
      <c r="D74" s="18"/>
      <c r="E74" s="13"/>
      <c r="F74" s="74"/>
      <c r="G74" s="156"/>
      <c r="H74" s="140"/>
    </row>
    <row r="75" spans="1:8" ht="17.5" x14ac:dyDescent="0.35">
      <c r="A75" s="17"/>
      <c r="B75" s="48"/>
      <c r="C75" s="52"/>
      <c r="D75" s="18"/>
      <c r="E75" s="13"/>
      <c r="F75" s="74"/>
      <c r="G75" s="156"/>
      <c r="H75" s="140"/>
    </row>
    <row r="76" spans="1:8" ht="17.5" x14ac:dyDescent="0.35">
      <c r="A76" s="17"/>
      <c r="B76" s="48"/>
      <c r="C76" s="52"/>
      <c r="D76" s="18"/>
      <c r="E76" s="13"/>
      <c r="F76" s="74"/>
      <c r="G76" s="156"/>
      <c r="H76" s="140"/>
    </row>
    <row r="77" spans="1:8" ht="17.5" x14ac:dyDescent="0.35">
      <c r="A77" s="17"/>
      <c r="B77" s="48"/>
      <c r="C77" s="52"/>
      <c r="D77" s="18"/>
      <c r="E77" s="13"/>
      <c r="F77" s="74"/>
      <c r="G77" s="156"/>
      <c r="H77" s="140"/>
    </row>
    <row r="78" spans="1:8" ht="17.5" x14ac:dyDescent="0.35">
      <c r="A78" s="17"/>
      <c r="B78" s="48"/>
      <c r="C78" s="52"/>
      <c r="D78" s="18"/>
      <c r="E78" s="13"/>
      <c r="F78" s="74"/>
      <c r="G78" s="156"/>
      <c r="H78" s="140"/>
    </row>
    <row r="79" spans="1:8" ht="17.5" x14ac:dyDescent="0.35">
      <c r="A79" s="17"/>
      <c r="B79" s="48"/>
      <c r="C79" s="52"/>
      <c r="D79" s="18"/>
      <c r="E79" s="13"/>
      <c r="F79" s="74"/>
      <c r="G79" s="156"/>
      <c r="H79" s="140"/>
    </row>
    <row r="80" spans="1:8" s="47" customFormat="1" ht="17.5" x14ac:dyDescent="0.35">
      <c r="A80" s="17"/>
      <c r="B80" s="48"/>
      <c r="C80" s="52"/>
      <c r="D80" s="18"/>
      <c r="E80" s="13"/>
      <c r="F80" s="74"/>
      <c r="G80" s="156"/>
      <c r="H80" s="140"/>
    </row>
    <row r="81" spans="1:8" s="47" customFormat="1" ht="17.5" x14ac:dyDescent="0.35">
      <c r="A81" s="17"/>
      <c r="B81" s="48"/>
      <c r="C81" s="52"/>
      <c r="D81" s="18"/>
      <c r="E81" s="13"/>
      <c r="F81" s="74"/>
      <c r="G81" s="156"/>
      <c r="H81" s="140"/>
    </row>
    <row r="82" spans="1:8" s="47" customFormat="1" ht="17.5" x14ac:dyDescent="0.35">
      <c r="A82" s="17"/>
      <c r="B82" s="48"/>
      <c r="C82" s="52"/>
      <c r="D82" s="18"/>
      <c r="E82" s="13"/>
      <c r="F82" s="74"/>
      <c r="G82" s="156"/>
      <c r="H82" s="140"/>
    </row>
    <row r="83" spans="1:8" s="47" customFormat="1" ht="17.5" x14ac:dyDescent="0.35">
      <c r="A83" s="17"/>
      <c r="B83" s="48"/>
      <c r="C83" s="52"/>
      <c r="D83" s="18"/>
      <c r="E83" s="13"/>
      <c r="F83" s="74"/>
      <c r="G83" s="156"/>
      <c r="H83" s="140"/>
    </row>
    <row r="84" spans="1:8" s="47" customFormat="1" ht="17.5" x14ac:dyDescent="0.35">
      <c r="A84" s="17"/>
      <c r="B84" s="48"/>
      <c r="C84" s="52"/>
      <c r="D84" s="18"/>
      <c r="E84" s="13"/>
      <c r="F84" s="74"/>
      <c r="G84" s="156"/>
      <c r="H84" s="140"/>
    </row>
    <row r="85" spans="1:8" s="47" customFormat="1" ht="17.5" x14ac:dyDescent="0.35">
      <c r="A85" s="17"/>
      <c r="B85" s="48"/>
      <c r="C85" s="52"/>
      <c r="D85" s="18"/>
      <c r="E85" s="13"/>
      <c r="F85" s="74"/>
      <c r="G85" s="156"/>
      <c r="H85" s="140"/>
    </row>
    <row r="86" spans="1:8" s="47" customFormat="1" ht="17.5" x14ac:dyDescent="0.35">
      <c r="A86" s="17"/>
      <c r="B86" s="48"/>
      <c r="C86" s="52"/>
      <c r="D86" s="18"/>
      <c r="E86" s="13"/>
      <c r="F86" s="74"/>
      <c r="G86" s="156"/>
      <c r="H86" s="140"/>
    </row>
    <row r="87" spans="1:8" s="47" customFormat="1" ht="17.5" x14ac:dyDescent="0.35">
      <c r="A87" s="17"/>
      <c r="B87" s="48"/>
      <c r="C87" s="52"/>
      <c r="D87" s="18"/>
      <c r="E87" s="13"/>
      <c r="F87" s="74"/>
      <c r="G87" s="156"/>
      <c r="H87" s="140"/>
    </row>
    <row r="88" spans="1:8" s="47" customFormat="1" ht="17.5" x14ac:dyDescent="0.35">
      <c r="A88" s="17"/>
      <c r="B88" s="48"/>
      <c r="C88" s="52"/>
      <c r="D88" s="18"/>
      <c r="E88" s="13"/>
      <c r="F88" s="74"/>
      <c r="G88" s="156"/>
      <c r="H88" s="140"/>
    </row>
    <row r="89" spans="1:8" s="47" customFormat="1" ht="17.5" x14ac:dyDescent="0.35">
      <c r="A89" s="17"/>
      <c r="B89" s="48"/>
      <c r="C89" s="52"/>
      <c r="D89" s="18"/>
      <c r="E89" s="13"/>
      <c r="F89" s="74"/>
      <c r="G89" s="156"/>
      <c r="H89" s="140"/>
    </row>
    <row r="90" spans="1:8" s="47" customFormat="1" ht="17.5" x14ac:dyDescent="0.35">
      <c r="A90" s="17"/>
      <c r="B90" s="48"/>
      <c r="C90" s="52"/>
      <c r="D90" s="18"/>
      <c r="E90" s="13"/>
      <c r="F90" s="74"/>
      <c r="G90" s="156"/>
      <c r="H90" s="140"/>
    </row>
    <row r="91" spans="1:8" s="47" customFormat="1" ht="17.5" x14ac:dyDescent="0.35">
      <c r="A91" s="17"/>
      <c r="B91" s="48"/>
      <c r="C91" s="52"/>
      <c r="D91" s="18"/>
      <c r="E91" s="13"/>
      <c r="F91" s="74"/>
      <c r="G91" s="156"/>
      <c r="H91" s="140"/>
    </row>
    <row r="92" spans="1:8" s="47" customFormat="1" ht="17.5" x14ac:dyDescent="0.35">
      <c r="A92" s="17"/>
      <c r="B92" s="48"/>
      <c r="C92" s="52"/>
      <c r="D92" s="18"/>
      <c r="E92" s="13"/>
      <c r="F92" s="74"/>
      <c r="G92" s="156"/>
      <c r="H92" s="140"/>
    </row>
    <row r="93" spans="1:8" s="47" customFormat="1" ht="17.5" x14ac:dyDescent="0.35">
      <c r="A93" s="17"/>
      <c r="B93" s="48"/>
      <c r="C93" s="52"/>
      <c r="D93" s="18"/>
      <c r="E93" s="13"/>
      <c r="F93" s="74"/>
      <c r="G93" s="156"/>
      <c r="H93" s="140"/>
    </row>
    <row r="94" spans="1:8" s="47" customFormat="1" ht="17.5" x14ac:dyDescent="0.35">
      <c r="A94" s="17"/>
      <c r="B94" s="48"/>
      <c r="C94" s="52"/>
      <c r="D94" s="18"/>
      <c r="E94" s="13"/>
      <c r="F94" s="74"/>
      <c r="G94" s="156"/>
      <c r="H94" s="140"/>
    </row>
    <row r="95" spans="1:8" s="47" customFormat="1" ht="17.5" x14ac:dyDescent="0.35">
      <c r="A95" s="17"/>
      <c r="B95" s="48"/>
      <c r="C95" s="52"/>
      <c r="D95" s="18"/>
      <c r="E95" s="13"/>
      <c r="F95" s="74"/>
      <c r="G95" s="156"/>
      <c r="H95" s="140"/>
    </row>
    <row r="96" spans="1:8" s="47" customFormat="1" ht="17.5" x14ac:dyDescent="0.35">
      <c r="A96" s="17"/>
      <c r="B96" s="48"/>
      <c r="C96" s="52"/>
      <c r="D96" s="18"/>
      <c r="E96" s="13"/>
      <c r="F96" s="74"/>
      <c r="G96" s="156"/>
      <c r="H96" s="140"/>
    </row>
    <row r="97" spans="1:8" s="47" customFormat="1" ht="17.5" x14ac:dyDescent="0.35">
      <c r="A97" s="17"/>
      <c r="B97" s="48"/>
      <c r="C97" s="52"/>
      <c r="D97" s="18"/>
      <c r="E97" s="13"/>
      <c r="F97" s="74"/>
      <c r="G97" s="156"/>
      <c r="H97" s="140"/>
    </row>
    <row r="98" spans="1:8" s="47" customFormat="1" ht="17.5" x14ac:dyDescent="0.35">
      <c r="A98" s="17"/>
      <c r="B98" s="48"/>
      <c r="C98" s="52"/>
      <c r="D98" s="18"/>
      <c r="E98" s="13"/>
      <c r="F98" s="74"/>
      <c r="G98" s="156"/>
      <c r="H98" s="140"/>
    </row>
    <row r="99" spans="1:8" s="47" customFormat="1" ht="17.5" x14ac:dyDescent="0.35">
      <c r="A99" s="17"/>
      <c r="B99" s="48"/>
      <c r="C99" s="52"/>
      <c r="D99" s="18"/>
      <c r="E99" s="13"/>
      <c r="F99" s="74"/>
      <c r="G99" s="156"/>
      <c r="H99" s="140"/>
    </row>
    <row r="100" spans="1:8" s="47" customFormat="1" ht="17.5" x14ac:dyDescent="0.35">
      <c r="A100" s="17"/>
      <c r="B100" s="48"/>
      <c r="C100" s="52"/>
      <c r="D100" s="18"/>
      <c r="E100" s="13"/>
      <c r="F100" s="74"/>
      <c r="G100" s="156"/>
      <c r="H100" s="140"/>
    </row>
    <row r="101" spans="1:8" s="47" customFormat="1" ht="17.5" x14ac:dyDescent="0.35">
      <c r="A101" s="17"/>
      <c r="B101" s="48"/>
      <c r="C101" s="52"/>
      <c r="D101" s="18"/>
      <c r="E101" s="13"/>
      <c r="F101" s="74"/>
      <c r="G101" s="156"/>
      <c r="H101" s="140"/>
    </row>
    <row r="102" spans="1:8" s="47" customFormat="1" ht="17.5" x14ac:dyDescent="0.35">
      <c r="A102" s="17"/>
      <c r="B102" s="48"/>
      <c r="C102" s="52"/>
      <c r="D102" s="18"/>
      <c r="E102" s="13"/>
      <c r="F102" s="74"/>
      <c r="G102" s="156"/>
      <c r="H102" s="140"/>
    </row>
    <row r="103" spans="1:8" s="47" customFormat="1" ht="17.5" x14ac:dyDescent="0.35">
      <c r="A103" s="17"/>
      <c r="B103" s="48"/>
      <c r="C103" s="52"/>
      <c r="D103" s="18"/>
      <c r="E103" s="13"/>
      <c r="F103" s="74"/>
      <c r="G103" s="156"/>
      <c r="H103" s="140"/>
    </row>
    <row r="104" spans="1:8" s="47" customFormat="1" ht="17.5" x14ac:dyDescent="0.35">
      <c r="A104" s="17"/>
      <c r="B104" s="48"/>
      <c r="C104" s="52"/>
      <c r="D104" s="18"/>
      <c r="E104" s="13"/>
      <c r="F104" s="74"/>
      <c r="G104" s="156"/>
      <c r="H104" s="140"/>
    </row>
    <row r="105" spans="1:8" s="47" customFormat="1" ht="17.5" x14ac:dyDescent="0.35">
      <c r="A105" s="17"/>
      <c r="B105" s="48"/>
      <c r="C105" s="52"/>
      <c r="D105" s="18"/>
      <c r="E105" s="13"/>
      <c r="F105" s="74"/>
      <c r="G105" s="156"/>
      <c r="H105" s="140"/>
    </row>
    <row r="106" spans="1:8" s="47" customFormat="1" ht="17.5" x14ac:dyDescent="0.35">
      <c r="A106" s="17"/>
      <c r="B106" s="48"/>
      <c r="C106" s="52"/>
      <c r="D106" s="18"/>
      <c r="E106" s="13"/>
      <c r="F106" s="74"/>
      <c r="G106" s="156"/>
      <c r="H106" s="140"/>
    </row>
    <row r="107" spans="1:8" s="47" customFormat="1" ht="17.5" x14ac:dyDescent="0.35">
      <c r="A107" s="17"/>
      <c r="B107" s="48"/>
      <c r="C107" s="52"/>
      <c r="D107" s="18"/>
      <c r="E107" s="13"/>
      <c r="F107" s="74"/>
      <c r="G107" s="156"/>
      <c r="H107" s="140"/>
    </row>
    <row r="108" spans="1:8" s="47" customFormat="1" ht="17.5" x14ac:dyDescent="0.35">
      <c r="A108" s="17"/>
      <c r="B108" s="48"/>
      <c r="C108" s="52"/>
      <c r="D108" s="18"/>
      <c r="E108" s="13"/>
      <c r="F108" s="74"/>
      <c r="G108" s="156"/>
      <c r="H108" s="140"/>
    </row>
    <row r="109" spans="1:8" s="47" customFormat="1" ht="17.5" x14ac:dyDescent="0.35">
      <c r="A109" s="17"/>
      <c r="B109" s="48"/>
      <c r="C109" s="52"/>
      <c r="D109" s="18"/>
      <c r="E109" s="13"/>
      <c r="F109" s="74"/>
      <c r="G109" s="156"/>
      <c r="H109" s="140"/>
    </row>
    <row r="110" spans="1:8" s="47" customFormat="1" ht="17.5" x14ac:dyDescent="0.35">
      <c r="A110" s="17"/>
      <c r="B110" s="48"/>
      <c r="C110" s="52"/>
      <c r="D110" s="18"/>
      <c r="E110" s="13"/>
      <c r="F110" s="74"/>
      <c r="G110" s="156"/>
      <c r="H110" s="140"/>
    </row>
    <row r="111" spans="1:8" s="47" customFormat="1" ht="17.5" x14ac:dyDescent="0.35">
      <c r="A111" s="17"/>
      <c r="B111" s="48"/>
      <c r="C111" s="52"/>
      <c r="D111" s="18"/>
      <c r="E111" s="13"/>
      <c r="F111" s="74"/>
      <c r="G111" s="156"/>
      <c r="H111" s="140"/>
    </row>
    <row r="112" spans="1:8" ht="17.5" x14ac:dyDescent="0.35">
      <c r="A112" s="17"/>
      <c r="B112" s="48"/>
      <c r="C112" s="52"/>
      <c r="D112" s="18"/>
      <c r="E112" s="13"/>
      <c r="F112" s="74"/>
      <c r="G112" s="156"/>
      <c r="H112" s="140"/>
    </row>
    <row r="113" spans="1:8" ht="17.5" x14ac:dyDescent="0.35">
      <c r="A113" s="17"/>
      <c r="B113" s="48"/>
      <c r="C113" s="52"/>
      <c r="D113" s="18"/>
      <c r="E113" s="13"/>
      <c r="F113" s="74"/>
      <c r="G113" s="156"/>
      <c r="H113" s="140"/>
    </row>
    <row r="114" spans="1:8" ht="17.5" x14ac:dyDescent="0.35">
      <c r="A114" s="17"/>
      <c r="B114" s="48"/>
      <c r="C114" s="52"/>
      <c r="D114" s="18"/>
      <c r="E114" s="13"/>
      <c r="F114" s="74"/>
      <c r="G114" s="156"/>
      <c r="H114" s="140"/>
    </row>
    <row r="115" spans="1:8" ht="17.5" x14ac:dyDescent="0.35">
      <c r="A115" s="17"/>
      <c r="B115" s="48"/>
      <c r="C115" s="52"/>
      <c r="D115" s="18"/>
      <c r="E115" s="13"/>
      <c r="F115" s="74"/>
      <c r="G115" s="156"/>
      <c r="H115" s="140"/>
    </row>
    <row r="116" spans="1:8" ht="17.5" x14ac:dyDescent="0.35">
      <c r="A116" s="17"/>
      <c r="B116" s="48"/>
      <c r="C116" s="52"/>
      <c r="D116" s="18"/>
      <c r="E116" s="13"/>
      <c r="F116" s="74"/>
      <c r="G116" s="156"/>
      <c r="H116" s="140"/>
    </row>
    <row r="117" spans="1:8" ht="18" x14ac:dyDescent="0.35">
      <c r="A117" s="17"/>
      <c r="B117" s="48"/>
      <c r="C117" s="52"/>
      <c r="D117" s="58"/>
      <c r="E117" s="13"/>
      <c r="F117" s="74"/>
      <c r="G117" s="156"/>
      <c r="H117" s="140"/>
    </row>
    <row r="118" spans="1:8" ht="18" x14ac:dyDescent="0.35">
      <c r="A118" s="17"/>
      <c r="B118" s="48"/>
      <c r="C118" s="52"/>
      <c r="D118" s="58"/>
      <c r="E118" s="13"/>
      <c r="F118" s="74"/>
      <c r="G118" s="156"/>
      <c r="H118" s="140"/>
    </row>
    <row r="119" spans="1:8" ht="36" x14ac:dyDescent="0.35">
      <c r="A119" s="19"/>
      <c r="B119" s="33">
        <v>4</v>
      </c>
      <c r="C119" s="11"/>
      <c r="D119" s="69" t="s">
        <v>213</v>
      </c>
      <c r="E119" s="13"/>
      <c r="F119" s="74"/>
      <c r="G119" s="156"/>
      <c r="H119" s="140"/>
    </row>
    <row r="120" spans="1:8" ht="17.5" x14ac:dyDescent="0.35">
      <c r="A120" s="19"/>
      <c r="B120" s="6"/>
      <c r="C120" s="61"/>
      <c r="D120" s="59"/>
      <c r="E120" s="13"/>
      <c r="F120" s="74"/>
      <c r="G120" s="156"/>
      <c r="H120" s="140"/>
    </row>
    <row r="121" spans="1:8" ht="17.5" x14ac:dyDescent="0.35">
      <c r="A121" s="17"/>
      <c r="B121" s="60">
        <v>4.8</v>
      </c>
      <c r="C121" s="64"/>
      <c r="D121" s="70" t="s">
        <v>492</v>
      </c>
      <c r="E121" s="13"/>
      <c r="F121" s="74"/>
      <c r="G121" s="156"/>
      <c r="H121" s="140"/>
    </row>
    <row r="122" spans="1:8" ht="17.5" x14ac:dyDescent="0.35">
      <c r="A122" s="17"/>
      <c r="B122" s="6"/>
      <c r="C122" s="61"/>
      <c r="D122" s="71"/>
      <c r="E122" s="13"/>
      <c r="F122" s="74"/>
      <c r="G122" s="156"/>
      <c r="H122" s="140"/>
    </row>
    <row r="123" spans="1:8" ht="140" x14ac:dyDescent="0.35">
      <c r="A123" s="19" t="s">
        <v>50</v>
      </c>
      <c r="B123" s="6"/>
      <c r="C123" s="65" t="s">
        <v>677</v>
      </c>
      <c r="D123" s="57" t="s">
        <v>496</v>
      </c>
      <c r="E123" s="26" t="s">
        <v>188</v>
      </c>
      <c r="F123" s="74">
        <v>59</v>
      </c>
      <c r="G123" s="156"/>
      <c r="H123" s="140">
        <f>IF(F123&gt;0,F123*G123,"")</f>
        <v>0</v>
      </c>
    </row>
    <row r="124" spans="1:8" ht="17.5" x14ac:dyDescent="0.35">
      <c r="A124" s="19"/>
      <c r="B124" s="6"/>
      <c r="C124" s="61"/>
      <c r="D124" s="57"/>
      <c r="E124" s="26"/>
      <c r="F124" s="74"/>
      <c r="G124" s="156"/>
      <c r="H124" s="140" t="str">
        <f t="shared" ref="H124:H187" si="0">IF(F124&gt;0,F124*G124,"")</f>
        <v/>
      </c>
    </row>
    <row r="125" spans="1:8" ht="105" x14ac:dyDescent="0.35">
      <c r="A125" s="19" t="s">
        <v>51</v>
      </c>
      <c r="B125" s="6"/>
      <c r="C125" s="65" t="s">
        <v>677</v>
      </c>
      <c r="D125" s="57" t="s">
        <v>497</v>
      </c>
      <c r="E125" s="26" t="s">
        <v>490</v>
      </c>
      <c r="F125" s="74"/>
      <c r="G125" s="156"/>
      <c r="H125" s="140" t="str">
        <f t="shared" si="0"/>
        <v/>
      </c>
    </row>
    <row r="126" spans="1:8" ht="17.5" x14ac:dyDescent="0.35">
      <c r="A126" s="19"/>
      <c r="B126" s="6"/>
      <c r="C126" s="61"/>
      <c r="D126" s="57"/>
      <c r="E126" s="26"/>
      <c r="F126" s="74"/>
      <c r="G126" s="156"/>
      <c r="H126" s="140" t="str">
        <f t="shared" si="0"/>
        <v/>
      </c>
    </row>
    <row r="127" spans="1:8" ht="203" customHeight="1" x14ac:dyDescent="0.35">
      <c r="A127" s="19" t="s">
        <v>52</v>
      </c>
      <c r="B127" s="6"/>
      <c r="C127" s="65" t="s">
        <v>677</v>
      </c>
      <c r="D127" s="57" t="s">
        <v>498</v>
      </c>
      <c r="E127" s="26" t="s">
        <v>188</v>
      </c>
      <c r="F127" s="74">
        <v>20</v>
      </c>
      <c r="G127" s="156"/>
      <c r="H127" s="140">
        <f t="shared" si="0"/>
        <v>0</v>
      </c>
    </row>
    <row r="128" spans="1:8" ht="17.5" x14ac:dyDescent="0.35">
      <c r="A128" s="19"/>
      <c r="B128" s="6"/>
      <c r="C128" s="61"/>
      <c r="D128" s="57"/>
      <c r="E128" s="26"/>
      <c r="F128" s="74"/>
      <c r="G128" s="156"/>
      <c r="H128" s="140" t="str">
        <f t="shared" si="0"/>
        <v/>
      </c>
    </row>
    <row r="129" spans="1:8" ht="192.5" x14ac:dyDescent="0.35">
      <c r="A129" s="19" t="s">
        <v>53</v>
      </c>
      <c r="B129" s="6"/>
      <c r="C129" s="65" t="s">
        <v>677</v>
      </c>
      <c r="D129" s="57" t="s">
        <v>499</v>
      </c>
      <c r="E129" s="26" t="s">
        <v>188</v>
      </c>
      <c r="F129" s="74">
        <v>20</v>
      </c>
      <c r="G129" s="156"/>
      <c r="H129" s="140">
        <f t="shared" si="0"/>
        <v>0</v>
      </c>
    </row>
    <row r="130" spans="1:8" ht="18" x14ac:dyDescent="0.35">
      <c r="A130" s="19"/>
      <c r="B130" s="6"/>
      <c r="C130" s="61"/>
      <c r="D130" s="58"/>
      <c r="E130" s="13"/>
      <c r="F130" s="74"/>
      <c r="G130" s="156"/>
      <c r="H130" s="140" t="str">
        <f t="shared" si="0"/>
        <v/>
      </c>
    </row>
    <row r="131" spans="1:8" ht="17.5" x14ac:dyDescent="0.35">
      <c r="A131" s="19"/>
      <c r="B131" s="60">
        <v>4.1100000000000003</v>
      </c>
      <c r="C131" s="64"/>
      <c r="D131" s="70" t="s">
        <v>478</v>
      </c>
      <c r="E131" s="13"/>
      <c r="F131" s="74"/>
      <c r="G131" s="156"/>
      <c r="H131" s="140" t="str">
        <f t="shared" si="0"/>
        <v/>
      </c>
    </row>
    <row r="132" spans="1:8" ht="17.5" x14ac:dyDescent="0.35">
      <c r="A132" s="19"/>
      <c r="B132" s="6"/>
      <c r="C132" s="61"/>
      <c r="D132" s="70"/>
      <c r="E132" s="13"/>
      <c r="F132" s="74"/>
      <c r="G132" s="156"/>
      <c r="H132" s="140" t="str">
        <f t="shared" si="0"/>
        <v/>
      </c>
    </row>
    <row r="133" spans="1:8" ht="105" x14ac:dyDescent="0.35">
      <c r="A133" s="19" t="s">
        <v>54</v>
      </c>
      <c r="B133" s="6"/>
      <c r="C133" s="65" t="s">
        <v>677</v>
      </c>
      <c r="D133" s="57" t="s">
        <v>502</v>
      </c>
      <c r="E133" s="26" t="s">
        <v>188</v>
      </c>
      <c r="F133" s="74">
        <v>20</v>
      </c>
      <c r="G133" s="156"/>
      <c r="H133" s="140">
        <f t="shared" si="0"/>
        <v>0</v>
      </c>
    </row>
    <row r="134" spans="1:8" ht="17.5" x14ac:dyDescent="0.35">
      <c r="A134" s="19"/>
      <c r="B134" s="6"/>
      <c r="C134" s="65"/>
      <c r="D134" s="57"/>
      <c r="E134" s="26"/>
      <c r="F134" s="74"/>
      <c r="G134" s="156"/>
      <c r="H134" s="140" t="str">
        <f t="shared" si="0"/>
        <v/>
      </c>
    </row>
    <row r="135" spans="1:8" ht="17.5" x14ac:dyDescent="0.35">
      <c r="A135" s="19"/>
      <c r="B135" s="6"/>
      <c r="C135" s="61"/>
      <c r="D135" s="57"/>
      <c r="E135" s="26"/>
      <c r="F135" s="74"/>
      <c r="G135" s="156"/>
      <c r="H135" s="140" t="str">
        <f t="shared" si="0"/>
        <v/>
      </c>
    </row>
    <row r="136" spans="1:8" ht="17.5" x14ac:dyDescent="0.35">
      <c r="A136" s="19"/>
      <c r="B136" s="60">
        <v>4.13</v>
      </c>
      <c r="C136" s="64"/>
      <c r="D136" s="72" t="s">
        <v>501</v>
      </c>
      <c r="E136" s="13"/>
      <c r="F136" s="74"/>
      <c r="G136" s="156"/>
      <c r="H136" s="140" t="str">
        <f t="shared" si="0"/>
        <v/>
      </c>
    </row>
    <row r="137" spans="1:8" ht="17.5" x14ac:dyDescent="0.35">
      <c r="A137" s="19"/>
      <c r="B137" s="6"/>
      <c r="C137" s="61"/>
      <c r="D137" s="72"/>
      <c r="E137" s="13"/>
      <c r="F137" s="74"/>
      <c r="G137" s="156"/>
      <c r="H137" s="140" t="str">
        <f t="shared" si="0"/>
        <v/>
      </c>
    </row>
    <row r="138" spans="1:8" ht="105" x14ac:dyDescent="0.35">
      <c r="A138" s="19" t="s">
        <v>50</v>
      </c>
      <c r="B138" s="6"/>
      <c r="C138" s="65" t="s">
        <v>677</v>
      </c>
      <c r="D138" s="57" t="s">
        <v>503</v>
      </c>
      <c r="E138" s="26" t="s">
        <v>490</v>
      </c>
      <c r="F138" s="74"/>
      <c r="G138" s="156"/>
      <c r="H138" s="140" t="str">
        <f t="shared" si="0"/>
        <v/>
      </c>
    </row>
    <row r="139" spans="1:8" ht="17.5" x14ac:dyDescent="0.35">
      <c r="A139" s="19"/>
      <c r="B139" s="6"/>
      <c r="C139" s="61"/>
      <c r="D139" s="57"/>
      <c r="E139" s="26"/>
      <c r="F139" s="74"/>
      <c r="G139" s="156"/>
      <c r="H139" s="140" t="str">
        <f t="shared" si="0"/>
        <v/>
      </c>
    </row>
    <row r="140" spans="1:8" ht="52.5" x14ac:dyDescent="0.35">
      <c r="A140" s="19" t="s">
        <v>51</v>
      </c>
      <c r="B140" s="6"/>
      <c r="C140" s="65" t="s">
        <v>677</v>
      </c>
      <c r="D140" s="57" t="s">
        <v>504</v>
      </c>
      <c r="E140" s="26" t="s">
        <v>490</v>
      </c>
      <c r="F140" s="74"/>
      <c r="G140" s="156"/>
      <c r="H140" s="140" t="str">
        <f t="shared" si="0"/>
        <v/>
      </c>
    </row>
    <row r="141" spans="1:8" ht="17.5" x14ac:dyDescent="0.35">
      <c r="A141" s="19"/>
      <c r="B141" s="61"/>
      <c r="C141" s="61"/>
      <c r="D141" s="34"/>
      <c r="E141" s="13"/>
      <c r="F141" s="74"/>
      <c r="G141" s="156"/>
      <c r="H141" s="140" t="str">
        <f t="shared" si="0"/>
        <v/>
      </c>
    </row>
    <row r="142" spans="1:8" ht="17.5" x14ac:dyDescent="0.35">
      <c r="A142" s="19"/>
      <c r="B142" s="61"/>
      <c r="C142" s="61"/>
      <c r="D142" s="34"/>
      <c r="E142" s="13"/>
      <c r="F142" s="74"/>
      <c r="G142" s="156"/>
      <c r="H142" s="140" t="str">
        <f t="shared" si="0"/>
        <v/>
      </c>
    </row>
    <row r="143" spans="1:8" ht="17.5" x14ac:dyDescent="0.35">
      <c r="A143" s="19"/>
      <c r="B143" s="61"/>
      <c r="C143" s="61"/>
      <c r="D143" s="34"/>
      <c r="E143" s="13"/>
      <c r="F143" s="74"/>
      <c r="G143" s="156"/>
      <c r="H143" s="140" t="str">
        <f t="shared" si="0"/>
        <v/>
      </c>
    </row>
    <row r="144" spans="1:8" ht="17.5" x14ac:dyDescent="0.35">
      <c r="A144" s="19"/>
      <c r="B144" s="61"/>
      <c r="C144" s="61"/>
      <c r="D144" s="34"/>
      <c r="E144" s="13"/>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8" x14ac:dyDescent="0.35">
      <c r="A184" s="19"/>
      <c r="B184" s="61"/>
      <c r="C184" s="61"/>
      <c r="D184" s="29"/>
      <c r="E184" s="13"/>
      <c r="F184" s="74"/>
      <c r="G184" s="156"/>
      <c r="H184" s="140" t="str">
        <f t="shared" si="0"/>
        <v/>
      </c>
    </row>
    <row r="185" spans="1:8" ht="18" x14ac:dyDescent="0.4">
      <c r="A185" s="19"/>
      <c r="B185" s="31">
        <v>5</v>
      </c>
      <c r="C185" s="21"/>
      <c r="D185" s="73" t="s">
        <v>214</v>
      </c>
      <c r="E185" s="13"/>
      <c r="F185" s="74"/>
      <c r="G185" s="156"/>
      <c r="H185" s="140" t="str">
        <f t="shared" si="0"/>
        <v/>
      </c>
    </row>
    <row r="186" spans="1:8" ht="18" x14ac:dyDescent="0.4">
      <c r="A186" s="19"/>
      <c r="B186" s="35"/>
      <c r="C186" s="66"/>
      <c r="D186" s="73"/>
      <c r="E186" s="13"/>
      <c r="F186" s="74"/>
      <c r="G186" s="156"/>
      <c r="H186" s="140" t="str">
        <f t="shared" si="0"/>
        <v/>
      </c>
    </row>
    <row r="187" spans="1:8" ht="18" x14ac:dyDescent="0.4">
      <c r="A187" s="19"/>
      <c r="B187" s="31">
        <v>5.8</v>
      </c>
      <c r="C187" s="21"/>
      <c r="D187" s="73" t="s">
        <v>282</v>
      </c>
      <c r="E187" s="13"/>
      <c r="F187" s="74"/>
      <c r="G187" s="156"/>
      <c r="H187" s="140" t="str">
        <f t="shared" si="0"/>
        <v/>
      </c>
    </row>
    <row r="188" spans="1:8" ht="18" x14ac:dyDescent="0.4">
      <c r="A188" s="19"/>
      <c r="B188" s="35"/>
      <c r="C188" s="66"/>
      <c r="D188" s="73"/>
      <c r="E188" s="13"/>
      <c r="F188" s="74"/>
      <c r="G188" s="156"/>
      <c r="H188" s="140" t="str">
        <f t="shared" ref="H188:H251" si="1">IF(F188&gt;0,F188*G188,"")</f>
        <v/>
      </c>
    </row>
    <row r="189" spans="1:8" ht="52.5" x14ac:dyDescent="0.35">
      <c r="A189" s="19"/>
      <c r="B189" s="62" t="s">
        <v>506</v>
      </c>
      <c r="C189" s="67"/>
      <c r="D189" s="27" t="s">
        <v>505</v>
      </c>
      <c r="E189" s="13"/>
      <c r="F189" s="74"/>
      <c r="G189" s="156"/>
      <c r="H189" s="140" t="str">
        <f t="shared" si="1"/>
        <v/>
      </c>
    </row>
    <row r="190" spans="1:8" ht="17.5" x14ac:dyDescent="0.35">
      <c r="A190" s="19"/>
      <c r="B190" s="35"/>
      <c r="C190" s="66"/>
      <c r="D190" s="27"/>
      <c r="E190" s="13"/>
      <c r="F190" s="74"/>
      <c r="G190" s="156"/>
      <c r="H190" s="140" t="str">
        <f t="shared" si="1"/>
        <v/>
      </c>
    </row>
    <row r="191" spans="1:8" ht="35" x14ac:dyDescent="0.35">
      <c r="A191" s="19" t="s">
        <v>50</v>
      </c>
      <c r="B191" s="35" t="s">
        <v>735</v>
      </c>
      <c r="C191" s="66" t="s">
        <v>355</v>
      </c>
      <c r="D191" s="34" t="s">
        <v>507</v>
      </c>
      <c r="E191" s="26" t="s">
        <v>188</v>
      </c>
      <c r="F191" s="74">
        <v>20</v>
      </c>
      <c r="G191" s="156"/>
      <c r="H191" s="140">
        <f t="shared" si="1"/>
        <v>0</v>
      </c>
    </row>
    <row r="192" spans="1:8" ht="17.5" x14ac:dyDescent="0.35">
      <c r="A192" s="19"/>
      <c r="B192" s="35"/>
      <c r="C192" s="66"/>
      <c r="D192" s="34"/>
      <c r="E192" s="26"/>
      <c r="F192" s="74"/>
      <c r="G192" s="156"/>
      <c r="H192" s="140" t="str">
        <f t="shared" si="1"/>
        <v/>
      </c>
    </row>
    <row r="193" spans="1:8" ht="35" x14ac:dyDescent="0.35">
      <c r="A193" s="19" t="s">
        <v>51</v>
      </c>
      <c r="B193" s="35" t="s">
        <v>736</v>
      </c>
      <c r="C193" s="66" t="s">
        <v>356</v>
      </c>
      <c r="D193" s="34" t="s">
        <v>508</v>
      </c>
      <c r="E193" s="26" t="s">
        <v>188</v>
      </c>
      <c r="F193" s="74">
        <v>20</v>
      </c>
      <c r="G193" s="156"/>
      <c r="H193" s="140">
        <f t="shared" si="1"/>
        <v>0</v>
      </c>
    </row>
    <row r="194" spans="1:8" ht="17.5" x14ac:dyDescent="0.35">
      <c r="A194" s="19"/>
      <c r="B194" s="35"/>
      <c r="C194" s="66"/>
      <c r="D194" s="34"/>
      <c r="E194" s="26"/>
      <c r="F194" s="74"/>
      <c r="G194" s="156"/>
      <c r="H194" s="140" t="str">
        <f t="shared" si="1"/>
        <v/>
      </c>
    </row>
    <row r="195" spans="1:8" ht="35" x14ac:dyDescent="0.35">
      <c r="A195" s="19" t="s">
        <v>52</v>
      </c>
      <c r="B195" s="35" t="s">
        <v>737</v>
      </c>
      <c r="C195" s="66" t="s">
        <v>358</v>
      </c>
      <c r="D195" s="34" t="s">
        <v>509</v>
      </c>
      <c r="E195" s="26" t="s">
        <v>188</v>
      </c>
      <c r="F195" s="74">
        <v>20</v>
      </c>
      <c r="G195" s="156"/>
      <c r="H195" s="140">
        <f t="shared" si="1"/>
        <v>0</v>
      </c>
    </row>
    <row r="196" spans="1:8" ht="17.5" x14ac:dyDescent="0.35">
      <c r="A196" s="19"/>
      <c r="B196" s="35"/>
      <c r="C196" s="66"/>
      <c r="D196" s="34"/>
      <c r="E196" s="26"/>
      <c r="F196" s="74"/>
      <c r="G196" s="156"/>
      <c r="H196" s="140" t="str">
        <f t="shared" si="1"/>
        <v/>
      </c>
    </row>
    <row r="197" spans="1:8" ht="35" x14ac:dyDescent="0.35">
      <c r="A197" s="19" t="s">
        <v>53</v>
      </c>
      <c r="B197" s="35" t="s">
        <v>738</v>
      </c>
      <c r="C197" s="66" t="s">
        <v>360</v>
      </c>
      <c r="D197" s="34" t="s">
        <v>510</v>
      </c>
      <c r="E197" s="26" t="s">
        <v>188</v>
      </c>
      <c r="F197" s="74">
        <v>20</v>
      </c>
      <c r="G197" s="156"/>
      <c r="H197" s="140">
        <f t="shared" si="1"/>
        <v>0</v>
      </c>
    </row>
    <row r="198" spans="1:8" ht="17.5" x14ac:dyDescent="0.35">
      <c r="A198" s="19"/>
      <c r="B198" s="35"/>
      <c r="C198" s="66"/>
      <c r="D198" s="34"/>
      <c r="E198" s="26"/>
      <c r="F198" s="74"/>
      <c r="G198" s="156"/>
      <c r="H198" s="140" t="str">
        <f t="shared" si="1"/>
        <v/>
      </c>
    </row>
    <row r="199" spans="1:8" ht="35" x14ac:dyDescent="0.35">
      <c r="A199" s="19" t="s">
        <v>54</v>
      </c>
      <c r="B199" s="35" t="s">
        <v>739</v>
      </c>
      <c r="C199" s="66" t="s">
        <v>361</v>
      </c>
      <c r="D199" s="34" t="s">
        <v>511</v>
      </c>
      <c r="E199" s="26" t="s">
        <v>188</v>
      </c>
      <c r="F199" s="74">
        <v>59</v>
      </c>
      <c r="G199" s="156"/>
      <c r="H199" s="140">
        <f t="shared" si="1"/>
        <v>0</v>
      </c>
    </row>
    <row r="200" spans="1:8" ht="17.5" x14ac:dyDescent="0.35">
      <c r="A200" s="19"/>
      <c r="B200" s="35"/>
      <c r="C200" s="66"/>
      <c r="D200" s="34"/>
      <c r="E200" s="26"/>
      <c r="F200" s="74"/>
      <c r="G200" s="156"/>
      <c r="H200" s="140" t="str">
        <f t="shared" si="1"/>
        <v/>
      </c>
    </row>
    <row r="201" spans="1:8" ht="52.5" x14ac:dyDescent="0.35">
      <c r="A201" s="19" t="s">
        <v>55</v>
      </c>
      <c r="B201" s="35"/>
      <c r="C201" s="65" t="s">
        <v>677</v>
      </c>
      <c r="D201" s="34" t="s">
        <v>512</v>
      </c>
      <c r="E201" s="26" t="s">
        <v>490</v>
      </c>
      <c r="F201" s="74"/>
      <c r="G201" s="156"/>
      <c r="H201" s="140" t="str">
        <f t="shared" si="1"/>
        <v/>
      </c>
    </row>
    <row r="202" spans="1:8" ht="17.5" x14ac:dyDescent="0.35">
      <c r="A202" s="19"/>
      <c r="B202" s="35"/>
      <c r="C202" s="66"/>
      <c r="D202" s="34"/>
      <c r="E202" s="26"/>
      <c r="F202" s="74"/>
      <c r="G202" s="156"/>
      <c r="H202" s="140" t="str">
        <f t="shared" si="1"/>
        <v/>
      </c>
    </row>
    <row r="203" spans="1:8" ht="52.5" x14ac:dyDescent="0.35">
      <c r="A203" s="19" t="s">
        <v>56</v>
      </c>
      <c r="B203" s="35" t="s">
        <v>740</v>
      </c>
      <c r="C203" s="66" t="s">
        <v>362</v>
      </c>
      <c r="D203" s="34" t="s">
        <v>513</v>
      </c>
      <c r="E203" s="26" t="s">
        <v>490</v>
      </c>
      <c r="F203" s="74"/>
      <c r="G203" s="156"/>
      <c r="H203" s="140" t="str">
        <f t="shared" si="1"/>
        <v/>
      </c>
    </row>
    <row r="204" spans="1:8" ht="17.5" x14ac:dyDescent="0.35">
      <c r="A204" s="19"/>
      <c r="B204" s="35"/>
      <c r="C204" s="66"/>
      <c r="D204" s="34"/>
      <c r="E204" s="26"/>
      <c r="F204" s="74"/>
      <c r="G204" s="156"/>
      <c r="H204" s="140" t="str">
        <f t="shared" si="1"/>
        <v/>
      </c>
    </row>
    <row r="205" spans="1:8" ht="52.5" x14ac:dyDescent="0.35">
      <c r="A205" s="19" t="s">
        <v>57</v>
      </c>
      <c r="B205" s="35" t="s">
        <v>741</v>
      </c>
      <c r="C205" s="66" t="s">
        <v>363</v>
      </c>
      <c r="D205" s="34" t="s">
        <v>514</v>
      </c>
      <c r="E205" s="26" t="s">
        <v>490</v>
      </c>
      <c r="F205" s="74"/>
      <c r="G205" s="156"/>
      <c r="H205" s="140" t="str">
        <f t="shared" si="1"/>
        <v/>
      </c>
    </row>
    <row r="206" spans="1:8" ht="17.5" x14ac:dyDescent="0.35">
      <c r="A206" s="19"/>
      <c r="B206" s="35"/>
      <c r="C206" s="66"/>
      <c r="D206" s="34"/>
      <c r="E206" s="26"/>
      <c r="F206" s="74"/>
      <c r="G206" s="156"/>
      <c r="H206" s="140" t="str">
        <f t="shared" si="1"/>
        <v/>
      </c>
    </row>
    <row r="207" spans="1:8" ht="70" x14ac:dyDescent="0.35">
      <c r="A207" s="19" t="s">
        <v>58</v>
      </c>
      <c r="B207" s="35" t="s">
        <v>742</v>
      </c>
      <c r="C207" s="66" t="s">
        <v>364</v>
      </c>
      <c r="D207" s="34" t="s">
        <v>515</v>
      </c>
      <c r="E207" s="26" t="s">
        <v>490</v>
      </c>
      <c r="F207" s="74"/>
      <c r="G207" s="156"/>
      <c r="H207" s="140" t="str">
        <f t="shared" si="1"/>
        <v/>
      </c>
    </row>
    <row r="208" spans="1:8" ht="17.5" x14ac:dyDescent="0.35">
      <c r="A208" s="19"/>
      <c r="B208" s="35"/>
      <c r="C208" s="66"/>
      <c r="D208" s="34"/>
      <c r="E208" s="26"/>
      <c r="F208" s="74"/>
      <c r="G208" s="156"/>
      <c r="H208" s="140" t="str">
        <f t="shared" si="1"/>
        <v/>
      </c>
    </row>
    <row r="209" spans="1:8" ht="70" x14ac:dyDescent="0.35">
      <c r="A209" s="19" t="s">
        <v>59</v>
      </c>
      <c r="B209" s="35" t="s">
        <v>743</v>
      </c>
      <c r="C209" s="66" t="s">
        <v>480</v>
      </c>
      <c r="D209" s="34" t="s">
        <v>699</v>
      </c>
      <c r="E209" s="26" t="s">
        <v>188</v>
      </c>
      <c r="F209" s="74">
        <v>5</v>
      </c>
      <c r="G209" s="156"/>
      <c r="H209" s="140">
        <f t="shared" si="1"/>
        <v>0</v>
      </c>
    </row>
    <row r="210" spans="1:8" ht="17.5" x14ac:dyDescent="0.35">
      <c r="A210" s="19"/>
      <c r="B210" s="35"/>
      <c r="C210" s="66"/>
      <c r="D210" s="34"/>
      <c r="E210" s="26"/>
      <c r="F210" s="74"/>
      <c r="G210" s="156"/>
      <c r="H210" s="140" t="str">
        <f t="shared" si="1"/>
        <v/>
      </c>
    </row>
    <row r="211" spans="1:8" ht="70" x14ac:dyDescent="0.35">
      <c r="A211" s="19" t="s">
        <v>60</v>
      </c>
      <c r="B211" s="35" t="s">
        <v>744</v>
      </c>
      <c r="C211" s="66" t="s">
        <v>366</v>
      </c>
      <c r="D211" s="34" t="s">
        <v>516</v>
      </c>
      <c r="E211" s="26" t="s">
        <v>188</v>
      </c>
      <c r="F211" s="74">
        <v>5</v>
      </c>
      <c r="G211" s="156"/>
      <c r="H211" s="140">
        <f t="shared" si="1"/>
        <v>0</v>
      </c>
    </row>
    <row r="212" spans="1:8" ht="17.5" x14ac:dyDescent="0.35">
      <c r="A212" s="19"/>
      <c r="B212" s="35"/>
      <c r="C212" s="66"/>
      <c r="D212" s="34"/>
      <c r="E212" s="26"/>
      <c r="F212" s="74"/>
      <c r="G212" s="156"/>
      <c r="H212" s="140" t="str">
        <f t="shared" si="1"/>
        <v/>
      </c>
    </row>
    <row r="213" spans="1:8" ht="52.5" x14ac:dyDescent="0.35">
      <c r="A213" s="19" t="s">
        <v>61</v>
      </c>
      <c r="B213" s="35"/>
      <c r="C213" s="65" t="s">
        <v>677</v>
      </c>
      <c r="D213" s="34" t="s">
        <v>517</v>
      </c>
      <c r="E213" s="26" t="s">
        <v>490</v>
      </c>
      <c r="F213" s="74"/>
      <c r="G213" s="156"/>
      <c r="H213" s="140" t="str">
        <f t="shared" si="1"/>
        <v/>
      </c>
    </row>
    <row r="214" spans="1:8" ht="17.5" x14ac:dyDescent="0.35">
      <c r="A214" s="19"/>
      <c r="B214" s="35"/>
      <c r="C214" s="65"/>
      <c r="D214" s="34"/>
      <c r="E214" s="26"/>
      <c r="F214" s="74"/>
      <c r="G214" s="156"/>
      <c r="H214" s="140" t="str">
        <f t="shared" si="1"/>
        <v/>
      </c>
    </row>
    <row r="215" spans="1:8" ht="17.5" x14ac:dyDescent="0.35">
      <c r="A215" s="19"/>
      <c r="B215" s="35"/>
      <c r="C215" s="65"/>
      <c r="D215" s="34"/>
      <c r="E215" s="26"/>
      <c r="F215" s="74"/>
      <c r="G215" s="156"/>
      <c r="H215" s="140" t="str">
        <f t="shared" si="1"/>
        <v/>
      </c>
    </row>
    <row r="216" spans="1:8" ht="17.5" x14ac:dyDescent="0.35">
      <c r="A216" s="19"/>
      <c r="B216" s="35"/>
      <c r="C216" s="66"/>
      <c r="D216" s="34"/>
      <c r="E216" s="26"/>
      <c r="F216" s="74"/>
      <c r="G216" s="156"/>
      <c r="H216" s="140" t="str">
        <f t="shared" si="1"/>
        <v/>
      </c>
    </row>
    <row r="217" spans="1:8" ht="122.5" x14ac:dyDescent="0.35">
      <c r="A217" s="19" t="s">
        <v>50</v>
      </c>
      <c r="B217" s="35"/>
      <c r="C217" s="65" t="s">
        <v>677</v>
      </c>
      <c r="D217" s="34" t="s">
        <v>518</v>
      </c>
      <c r="E217" s="26" t="s">
        <v>490</v>
      </c>
      <c r="F217" s="74"/>
      <c r="G217" s="156"/>
      <c r="H217" s="140" t="str">
        <f t="shared" si="1"/>
        <v/>
      </c>
    </row>
    <row r="218" spans="1:8" ht="18" x14ac:dyDescent="0.35">
      <c r="A218" s="19"/>
      <c r="B218" s="35"/>
      <c r="C218" s="66"/>
      <c r="D218" s="29"/>
      <c r="E218" s="13"/>
      <c r="F218" s="74"/>
      <c r="G218" s="156"/>
      <c r="H218" s="140" t="str">
        <f t="shared" si="1"/>
        <v/>
      </c>
    </row>
    <row r="219" spans="1:8" ht="17.5" x14ac:dyDescent="0.35">
      <c r="A219" s="19"/>
      <c r="B219" s="62" t="s">
        <v>520</v>
      </c>
      <c r="C219" s="66"/>
      <c r="D219" s="27" t="s">
        <v>519</v>
      </c>
      <c r="E219" s="13"/>
      <c r="F219" s="74"/>
      <c r="G219" s="156"/>
      <c r="H219" s="140" t="str">
        <f t="shared" si="1"/>
        <v/>
      </c>
    </row>
    <row r="220" spans="1:8" ht="17.5" x14ac:dyDescent="0.35">
      <c r="A220" s="19"/>
      <c r="B220" s="35"/>
      <c r="C220" s="66"/>
      <c r="D220" s="27"/>
      <c r="E220" s="13"/>
      <c r="F220" s="74"/>
      <c r="G220" s="156"/>
      <c r="H220" s="140" t="str">
        <f t="shared" si="1"/>
        <v/>
      </c>
    </row>
    <row r="221" spans="1:8" ht="35" x14ac:dyDescent="0.35">
      <c r="A221" s="19" t="s">
        <v>51</v>
      </c>
      <c r="B221" s="35" t="s">
        <v>745</v>
      </c>
      <c r="C221" s="65" t="s">
        <v>365</v>
      </c>
      <c r="D221" s="34" t="s">
        <v>521</v>
      </c>
      <c r="E221" s="26" t="s">
        <v>188</v>
      </c>
      <c r="F221" s="74">
        <v>256</v>
      </c>
      <c r="G221" s="156"/>
      <c r="H221" s="140">
        <f t="shared" si="1"/>
        <v>0</v>
      </c>
    </row>
    <row r="222" spans="1:8" ht="17.5" x14ac:dyDescent="0.35">
      <c r="A222" s="19"/>
      <c r="B222" s="35"/>
      <c r="C222" s="65"/>
      <c r="D222" s="34"/>
      <c r="E222" s="26"/>
      <c r="F222" s="74"/>
      <c r="G222" s="156"/>
      <c r="H222" s="140" t="str">
        <f t="shared" si="1"/>
        <v/>
      </c>
    </row>
    <row r="223" spans="1:8" ht="35" x14ac:dyDescent="0.35">
      <c r="A223" s="19" t="s">
        <v>52</v>
      </c>
      <c r="B223" s="35" t="s">
        <v>745</v>
      </c>
      <c r="C223" s="65" t="s">
        <v>365</v>
      </c>
      <c r="D223" s="34" t="s">
        <v>522</v>
      </c>
      <c r="E223" s="26" t="s">
        <v>188</v>
      </c>
      <c r="F223" s="74">
        <v>20</v>
      </c>
      <c r="G223" s="156"/>
      <c r="H223" s="140">
        <f t="shared" si="1"/>
        <v>0</v>
      </c>
    </row>
    <row r="224" spans="1:8" ht="17.5" x14ac:dyDescent="0.35">
      <c r="A224" s="19"/>
      <c r="B224" s="35"/>
      <c r="C224" s="65"/>
      <c r="D224" s="34"/>
      <c r="E224" s="26"/>
      <c r="F224" s="74"/>
      <c r="G224" s="156"/>
      <c r="H224" s="140" t="str">
        <f t="shared" si="1"/>
        <v/>
      </c>
    </row>
    <row r="225" spans="1:8" ht="35" x14ac:dyDescent="0.35">
      <c r="A225" s="19" t="s">
        <v>53</v>
      </c>
      <c r="B225" s="35" t="s">
        <v>745</v>
      </c>
      <c r="C225" s="65" t="s">
        <v>365</v>
      </c>
      <c r="D225" s="34" t="s">
        <v>523</v>
      </c>
      <c r="E225" s="26" t="s">
        <v>188</v>
      </c>
      <c r="F225" s="74">
        <v>5</v>
      </c>
      <c r="G225" s="156"/>
      <c r="H225" s="140">
        <f t="shared" si="1"/>
        <v>0</v>
      </c>
    </row>
    <row r="226" spans="1:8" ht="17.5" x14ac:dyDescent="0.35">
      <c r="A226" s="19"/>
      <c r="B226" s="35"/>
      <c r="C226" s="65"/>
      <c r="D226" s="34"/>
      <c r="E226" s="26"/>
      <c r="F226" s="74"/>
      <c r="G226" s="156"/>
      <c r="H226" s="140" t="str">
        <f t="shared" si="1"/>
        <v/>
      </c>
    </row>
    <row r="227" spans="1:8" ht="87.5" x14ac:dyDescent="0.35">
      <c r="A227" s="19" t="s">
        <v>54</v>
      </c>
      <c r="B227" s="35"/>
      <c r="C227" s="65" t="s">
        <v>677</v>
      </c>
      <c r="D227" s="34" t="s">
        <v>700</v>
      </c>
      <c r="E227" s="26" t="s">
        <v>490</v>
      </c>
      <c r="F227" s="74"/>
      <c r="G227" s="156"/>
      <c r="H227" s="140" t="str">
        <f t="shared" si="1"/>
        <v/>
      </c>
    </row>
    <row r="228" spans="1:8" ht="17.5" x14ac:dyDescent="0.35">
      <c r="A228" s="19"/>
      <c r="B228" s="35"/>
      <c r="C228" s="65"/>
      <c r="D228" s="34"/>
      <c r="E228" s="26"/>
      <c r="F228" s="74"/>
      <c r="G228" s="156"/>
      <c r="H228" s="140" t="str">
        <f t="shared" si="1"/>
        <v/>
      </c>
    </row>
    <row r="229" spans="1:8" ht="35" x14ac:dyDescent="0.35">
      <c r="A229" s="19" t="s">
        <v>55</v>
      </c>
      <c r="B229" s="35" t="s">
        <v>746</v>
      </c>
      <c r="C229" s="65" t="s">
        <v>368</v>
      </c>
      <c r="D229" s="34" t="s">
        <v>524</v>
      </c>
      <c r="E229" s="26" t="s">
        <v>188</v>
      </c>
      <c r="F229" s="74">
        <v>59</v>
      </c>
      <c r="G229" s="156"/>
      <c r="H229" s="140">
        <f t="shared" si="1"/>
        <v>0</v>
      </c>
    </row>
    <row r="230" spans="1:8" ht="17.5" x14ac:dyDescent="0.35">
      <c r="A230" s="19"/>
      <c r="B230" s="35"/>
      <c r="C230" s="65"/>
      <c r="D230" s="34"/>
      <c r="E230" s="26"/>
      <c r="F230" s="74"/>
      <c r="G230" s="156"/>
      <c r="H230" s="140" t="str">
        <f t="shared" si="1"/>
        <v/>
      </c>
    </row>
    <row r="231" spans="1:8" ht="35" x14ac:dyDescent="0.35">
      <c r="A231" s="19" t="s">
        <v>56</v>
      </c>
      <c r="B231" s="35" t="s">
        <v>746</v>
      </c>
      <c r="C231" s="65" t="s">
        <v>368</v>
      </c>
      <c r="D231" s="34" t="s">
        <v>525</v>
      </c>
      <c r="E231" s="26" t="s">
        <v>188</v>
      </c>
      <c r="F231" s="74">
        <v>20</v>
      </c>
      <c r="G231" s="156"/>
      <c r="H231" s="140">
        <f t="shared" si="1"/>
        <v>0</v>
      </c>
    </row>
    <row r="232" spans="1:8" ht="18" x14ac:dyDescent="0.35">
      <c r="A232" s="19"/>
      <c r="B232" s="35"/>
      <c r="C232" s="66"/>
      <c r="D232" s="29"/>
      <c r="E232" s="13"/>
      <c r="F232" s="74"/>
      <c r="G232" s="156"/>
      <c r="H232" s="140" t="str">
        <f t="shared" si="1"/>
        <v/>
      </c>
    </row>
    <row r="233" spans="1:8" ht="17.5" x14ac:dyDescent="0.35">
      <c r="A233" s="19"/>
      <c r="B233" s="62" t="s">
        <v>526</v>
      </c>
      <c r="C233" s="66"/>
      <c r="D233" s="27" t="s">
        <v>220</v>
      </c>
      <c r="E233" s="13"/>
      <c r="F233" s="74"/>
      <c r="G233" s="156"/>
      <c r="H233" s="140" t="str">
        <f t="shared" si="1"/>
        <v/>
      </c>
    </row>
    <row r="234" spans="1:8" ht="17.5" x14ac:dyDescent="0.35">
      <c r="A234" s="19"/>
      <c r="B234" s="35"/>
      <c r="C234" s="66"/>
      <c r="D234" s="27"/>
      <c r="E234" s="13"/>
      <c r="F234" s="74"/>
      <c r="G234" s="156"/>
      <c r="H234" s="140" t="str">
        <f t="shared" si="1"/>
        <v/>
      </c>
    </row>
    <row r="235" spans="1:8" ht="52.5" x14ac:dyDescent="0.35">
      <c r="A235" s="19" t="s">
        <v>57</v>
      </c>
      <c r="B235" s="35" t="s">
        <v>747</v>
      </c>
      <c r="C235" s="65" t="s">
        <v>370</v>
      </c>
      <c r="D235" s="34" t="s">
        <v>529</v>
      </c>
      <c r="E235" s="26" t="s">
        <v>490</v>
      </c>
      <c r="F235" s="74"/>
      <c r="G235" s="156"/>
      <c r="H235" s="140" t="str">
        <f t="shared" si="1"/>
        <v/>
      </c>
    </row>
    <row r="236" spans="1:8" ht="17.5" x14ac:dyDescent="0.35">
      <c r="A236" s="19"/>
      <c r="B236" s="35"/>
      <c r="C236" s="66"/>
      <c r="D236" s="18"/>
      <c r="E236" s="26"/>
      <c r="F236" s="74"/>
      <c r="G236" s="156"/>
      <c r="H236" s="140" t="str">
        <f t="shared" si="1"/>
        <v/>
      </c>
    </row>
    <row r="237" spans="1:8" ht="17.5" x14ac:dyDescent="0.35">
      <c r="A237" s="19"/>
      <c r="B237" s="62" t="s">
        <v>527</v>
      </c>
      <c r="C237" s="65"/>
      <c r="D237" s="27" t="s">
        <v>217</v>
      </c>
      <c r="E237" s="26"/>
      <c r="F237" s="74"/>
      <c r="G237" s="156"/>
      <c r="H237" s="140" t="str">
        <f t="shared" si="1"/>
        <v/>
      </c>
    </row>
    <row r="238" spans="1:8" ht="17.5" x14ac:dyDescent="0.35">
      <c r="A238" s="19"/>
      <c r="B238" s="35"/>
      <c r="C238" s="65"/>
      <c r="D238" s="27"/>
      <c r="E238" s="26"/>
      <c r="F238" s="74"/>
      <c r="G238" s="156"/>
      <c r="H238" s="140" t="str">
        <f t="shared" si="1"/>
        <v/>
      </c>
    </row>
    <row r="239" spans="1:8" ht="35" x14ac:dyDescent="0.35">
      <c r="A239" s="19" t="s">
        <v>58</v>
      </c>
      <c r="B239" s="35" t="s">
        <v>748</v>
      </c>
      <c r="C239" s="65" t="s">
        <v>372</v>
      </c>
      <c r="D239" s="34" t="s">
        <v>530</v>
      </c>
      <c r="E239" s="26" t="s">
        <v>188</v>
      </c>
      <c r="F239" s="74">
        <v>59</v>
      </c>
      <c r="G239" s="156"/>
      <c r="H239" s="140">
        <f t="shared" si="1"/>
        <v>0</v>
      </c>
    </row>
    <row r="240" spans="1:8" ht="17.5" x14ac:dyDescent="0.35">
      <c r="A240" s="19"/>
      <c r="B240" s="35"/>
      <c r="C240" s="65"/>
      <c r="D240" s="34"/>
      <c r="E240" s="26"/>
      <c r="F240" s="74"/>
      <c r="G240" s="156"/>
      <c r="H240" s="140" t="str">
        <f t="shared" si="1"/>
        <v/>
      </c>
    </row>
    <row r="241" spans="1:8" ht="35" x14ac:dyDescent="0.35">
      <c r="A241" s="19" t="s">
        <v>59</v>
      </c>
      <c r="B241" s="35" t="s">
        <v>748</v>
      </c>
      <c r="C241" s="65" t="s">
        <v>372</v>
      </c>
      <c r="D241" s="34" t="s">
        <v>531</v>
      </c>
      <c r="E241" s="26" t="s">
        <v>188</v>
      </c>
      <c r="F241" s="74">
        <v>20</v>
      </c>
      <c r="G241" s="156"/>
      <c r="H241" s="140">
        <f t="shared" si="1"/>
        <v>0</v>
      </c>
    </row>
    <row r="242" spans="1:8" ht="17.5" x14ac:dyDescent="0.35">
      <c r="A242" s="19"/>
      <c r="B242" s="35"/>
      <c r="C242" s="65"/>
      <c r="D242" s="34"/>
      <c r="E242" s="26"/>
      <c r="F242" s="74"/>
      <c r="G242" s="156"/>
      <c r="H242" s="140" t="str">
        <f t="shared" si="1"/>
        <v/>
      </c>
    </row>
    <row r="243" spans="1:8" ht="52.5" x14ac:dyDescent="0.35">
      <c r="A243" s="19" t="s">
        <v>60</v>
      </c>
      <c r="B243" s="35" t="s">
        <v>748</v>
      </c>
      <c r="C243" s="65" t="s">
        <v>372</v>
      </c>
      <c r="D243" s="34" t="s">
        <v>532</v>
      </c>
      <c r="E243" s="26" t="s">
        <v>188</v>
      </c>
      <c r="F243" s="74">
        <v>5</v>
      </c>
      <c r="G243" s="156"/>
      <c r="H243" s="140">
        <f t="shared" si="1"/>
        <v>0</v>
      </c>
    </row>
    <row r="244" spans="1:8" ht="17.5" x14ac:dyDescent="0.35">
      <c r="A244" s="19"/>
      <c r="B244" s="35"/>
      <c r="C244" s="65"/>
      <c r="D244" s="34"/>
      <c r="E244" s="26"/>
      <c r="F244" s="74"/>
      <c r="G244" s="156"/>
      <c r="H244" s="140" t="str">
        <f t="shared" si="1"/>
        <v/>
      </c>
    </row>
    <row r="245" spans="1:8" ht="17.5" x14ac:dyDescent="0.35">
      <c r="A245" s="19"/>
      <c r="B245" s="35"/>
      <c r="C245" s="65"/>
      <c r="D245" s="34"/>
      <c r="E245" s="26"/>
      <c r="F245" s="74"/>
      <c r="G245" s="156"/>
      <c r="H245" s="140" t="str">
        <f t="shared" si="1"/>
        <v/>
      </c>
    </row>
    <row r="246" spans="1:8" ht="17.5" x14ac:dyDescent="0.35">
      <c r="A246" s="19"/>
      <c r="B246" s="35"/>
      <c r="C246" s="65"/>
      <c r="D246" s="34"/>
      <c r="E246" s="26"/>
      <c r="F246" s="74"/>
      <c r="G246" s="156"/>
      <c r="H246" s="140" t="str">
        <f t="shared" si="1"/>
        <v/>
      </c>
    </row>
    <row r="247" spans="1:8" ht="17.5" x14ac:dyDescent="0.35">
      <c r="A247" s="19"/>
      <c r="B247" s="35"/>
      <c r="C247" s="65"/>
      <c r="D247" s="34"/>
      <c r="E247" s="26"/>
      <c r="F247" s="74"/>
      <c r="G247" s="156"/>
      <c r="H247" s="140" t="str">
        <f t="shared" si="1"/>
        <v/>
      </c>
    </row>
    <row r="248" spans="1:8" ht="17.5" x14ac:dyDescent="0.35">
      <c r="A248" s="19"/>
      <c r="B248" s="35"/>
      <c r="C248" s="65"/>
      <c r="D248" s="34"/>
      <c r="E248" s="26"/>
      <c r="F248" s="74"/>
      <c r="G248" s="156"/>
      <c r="H248" s="140" t="str">
        <f t="shared" si="1"/>
        <v/>
      </c>
    </row>
    <row r="249" spans="1:8" ht="17.5" x14ac:dyDescent="0.35">
      <c r="A249" s="19"/>
      <c r="B249" s="35"/>
      <c r="C249" s="65"/>
      <c r="D249" s="34"/>
      <c r="E249" s="26"/>
      <c r="F249" s="74"/>
      <c r="G249" s="156"/>
      <c r="H249" s="140" t="str">
        <f t="shared" si="1"/>
        <v/>
      </c>
    </row>
    <row r="250" spans="1:8" ht="17.5" x14ac:dyDescent="0.35">
      <c r="A250" s="19"/>
      <c r="B250" s="35"/>
      <c r="C250" s="65"/>
      <c r="D250" s="34"/>
      <c r="E250" s="26"/>
      <c r="F250" s="74"/>
      <c r="G250" s="156"/>
      <c r="H250" s="140" t="str">
        <f t="shared" si="1"/>
        <v/>
      </c>
    </row>
    <row r="251" spans="1:8" ht="17.5" x14ac:dyDescent="0.35">
      <c r="A251" s="19"/>
      <c r="B251" s="35"/>
      <c r="C251" s="66"/>
      <c r="D251" s="18"/>
      <c r="E251" s="26"/>
      <c r="F251" s="74"/>
      <c r="G251" s="156"/>
      <c r="H251" s="140" t="str">
        <f t="shared" si="1"/>
        <v/>
      </c>
    </row>
    <row r="252" spans="1:8" ht="17.5" x14ac:dyDescent="0.35">
      <c r="A252" s="19"/>
      <c r="B252" s="62" t="s">
        <v>528</v>
      </c>
      <c r="C252" s="66"/>
      <c r="D252" s="27" t="s">
        <v>848</v>
      </c>
      <c r="E252" s="26"/>
      <c r="F252" s="74"/>
      <c r="G252" s="156"/>
      <c r="H252" s="140" t="str">
        <f t="shared" ref="H252:H315" si="2">IF(F252&gt;0,F252*G252,"")</f>
        <v/>
      </c>
    </row>
    <row r="253" spans="1:8" ht="17.5" x14ac:dyDescent="0.35">
      <c r="A253" s="19"/>
      <c r="B253" s="51"/>
      <c r="C253" s="65"/>
      <c r="D253" s="27"/>
      <c r="E253" s="26"/>
      <c r="F253" s="74"/>
      <c r="G253" s="156"/>
      <c r="H253" s="140" t="str">
        <f t="shared" si="2"/>
        <v/>
      </c>
    </row>
    <row r="254" spans="1:8" ht="52.5" x14ac:dyDescent="0.35">
      <c r="A254" s="19" t="s">
        <v>50</v>
      </c>
      <c r="B254" s="35" t="s">
        <v>749</v>
      </c>
      <c r="C254" s="65" t="s">
        <v>485</v>
      </c>
      <c r="D254" s="34" t="s">
        <v>533</v>
      </c>
      <c r="E254" s="26" t="s">
        <v>188</v>
      </c>
      <c r="F254" s="74">
        <v>10</v>
      </c>
      <c r="G254" s="156"/>
      <c r="H254" s="140">
        <f t="shared" si="2"/>
        <v>0</v>
      </c>
    </row>
    <row r="255" spans="1:8" ht="17.5" x14ac:dyDescent="0.35">
      <c r="A255" s="19"/>
      <c r="B255" s="35"/>
      <c r="C255" s="65"/>
      <c r="D255" s="34"/>
      <c r="E255" s="26"/>
      <c r="F255" s="74"/>
      <c r="G255" s="156"/>
      <c r="H255" s="140" t="str">
        <f t="shared" si="2"/>
        <v/>
      </c>
    </row>
    <row r="256" spans="1:8" ht="35" x14ac:dyDescent="0.35">
      <c r="A256" s="19" t="s">
        <v>51</v>
      </c>
      <c r="B256" s="35" t="s">
        <v>849</v>
      </c>
      <c r="C256" s="65" t="s">
        <v>403</v>
      </c>
      <c r="D256" s="34" t="s">
        <v>534</v>
      </c>
      <c r="E256" s="26" t="s">
        <v>188</v>
      </c>
      <c r="F256" s="74">
        <v>20</v>
      </c>
      <c r="G256" s="156"/>
      <c r="H256" s="140">
        <f t="shared" si="2"/>
        <v>0</v>
      </c>
    </row>
    <row r="257" spans="1:8" ht="17.5" x14ac:dyDescent="0.35">
      <c r="A257" s="19"/>
      <c r="B257" s="35"/>
      <c r="C257" s="65"/>
      <c r="D257" s="34"/>
      <c r="E257" s="26"/>
      <c r="F257" s="74"/>
      <c r="G257" s="156"/>
      <c r="H257" s="140" t="str">
        <f t="shared" si="2"/>
        <v/>
      </c>
    </row>
    <row r="258" spans="1:8" ht="35" x14ac:dyDescent="0.35">
      <c r="A258" s="19" t="s">
        <v>52</v>
      </c>
      <c r="B258" s="35" t="s">
        <v>850</v>
      </c>
      <c r="C258" s="65" t="s">
        <v>404</v>
      </c>
      <c r="D258" s="34" t="s">
        <v>535</v>
      </c>
      <c r="E258" s="26" t="s">
        <v>188</v>
      </c>
      <c r="F258" s="74">
        <v>10</v>
      </c>
      <c r="G258" s="156"/>
      <c r="H258" s="140">
        <f t="shared" si="2"/>
        <v>0</v>
      </c>
    </row>
    <row r="259" spans="1:8" ht="17.5" x14ac:dyDescent="0.35">
      <c r="A259" s="19"/>
      <c r="B259" s="35"/>
      <c r="C259" s="65"/>
      <c r="D259" s="34"/>
      <c r="E259" s="26"/>
      <c r="F259" s="74"/>
      <c r="G259" s="156"/>
      <c r="H259" s="140" t="str">
        <f t="shared" si="2"/>
        <v/>
      </c>
    </row>
    <row r="260" spans="1:8" ht="35" x14ac:dyDescent="0.35">
      <c r="A260" s="19" t="s">
        <v>53</v>
      </c>
      <c r="B260" s="35" t="s">
        <v>851</v>
      </c>
      <c r="C260" s="65" t="s">
        <v>405</v>
      </c>
      <c r="D260" s="34" t="s">
        <v>536</v>
      </c>
      <c r="E260" s="26" t="s">
        <v>188</v>
      </c>
      <c r="F260" s="74">
        <v>10</v>
      </c>
      <c r="G260" s="156"/>
      <c r="H260" s="140">
        <f t="shared" si="2"/>
        <v>0</v>
      </c>
    </row>
    <row r="261" spans="1:8" ht="17.5" x14ac:dyDescent="0.35">
      <c r="A261" s="19"/>
      <c r="B261" s="35"/>
      <c r="C261" s="65"/>
      <c r="D261" s="34"/>
      <c r="E261" s="26"/>
      <c r="F261" s="74"/>
      <c r="G261" s="156"/>
      <c r="H261" s="140" t="str">
        <f t="shared" si="2"/>
        <v/>
      </c>
    </row>
    <row r="262" spans="1:8" ht="52.5" x14ac:dyDescent="0.35">
      <c r="A262" s="19" t="s">
        <v>54</v>
      </c>
      <c r="B262" s="35" t="s">
        <v>852</v>
      </c>
      <c r="C262" s="65" t="s">
        <v>373</v>
      </c>
      <c r="D262" s="34" t="s">
        <v>537</v>
      </c>
      <c r="E262" s="26" t="s">
        <v>188</v>
      </c>
      <c r="F262" s="74">
        <v>20</v>
      </c>
      <c r="G262" s="156"/>
      <c r="H262" s="140">
        <f t="shared" si="2"/>
        <v>0</v>
      </c>
    </row>
    <row r="263" spans="1:8" ht="17.5" x14ac:dyDescent="0.35">
      <c r="A263" s="19"/>
      <c r="B263" s="35"/>
      <c r="C263" s="65"/>
      <c r="D263" s="34"/>
      <c r="E263" s="26"/>
      <c r="F263" s="74"/>
      <c r="G263" s="156"/>
      <c r="H263" s="140" t="str">
        <f t="shared" si="2"/>
        <v/>
      </c>
    </row>
    <row r="264" spans="1:8" ht="17.5" x14ac:dyDescent="0.35">
      <c r="A264" s="19"/>
      <c r="B264" s="35"/>
      <c r="C264" s="66"/>
      <c r="D264" s="34"/>
      <c r="E264" s="26"/>
      <c r="F264" s="74"/>
      <c r="G264" s="156"/>
      <c r="H264" s="140" t="str">
        <f t="shared" si="2"/>
        <v/>
      </c>
    </row>
    <row r="265" spans="1:8" ht="36" x14ac:dyDescent="0.4">
      <c r="A265" s="19"/>
      <c r="B265" s="31">
        <v>5.9</v>
      </c>
      <c r="C265" s="21"/>
      <c r="D265" s="36" t="s">
        <v>538</v>
      </c>
      <c r="E265" s="13"/>
      <c r="F265" s="74"/>
      <c r="G265" s="156"/>
      <c r="H265" s="140" t="str">
        <f t="shared" si="2"/>
        <v/>
      </c>
    </row>
    <row r="266" spans="1:8" ht="18" x14ac:dyDescent="0.4">
      <c r="A266" s="19"/>
      <c r="B266" s="31"/>
      <c r="C266" s="21"/>
      <c r="D266" s="73"/>
      <c r="E266" s="13"/>
      <c r="F266" s="74"/>
      <c r="G266" s="156"/>
      <c r="H266" s="140" t="str">
        <f t="shared" si="2"/>
        <v/>
      </c>
    </row>
    <row r="267" spans="1:8" ht="35" x14ac:dyDescent="0.35">
      <c r="A267" s="19"/>
      <c r="B267" s="62" t="s">
        <v>546</v>
      </c>
      <c r="C267" s="67"/>
      <c r="D267" s="27" t="s">
        <v>539</v>
      </c>
      <c r="E267" s="13"/>
      <c r="F267" s="74"/>
      <c r="G267" s="156"/>
      <c r="H267" s="140" t="str">
        <f t="shared" si="2"/>
        <v/>
      </c>
    </row>
    <row r="268" spans="1:8" ht="17.5" x14ac:dyDescent="0.35">
      <c r="A268" s="19"/>
      <c r="B268" s="62"/>
      <c r="C268" s="67"/>
      <c r="D268" s="27"/>
      <c r="E268" s="13"/>
      <c r="F268" s="74"/>
      <c r="G268" s="156"/>
      <c r="H268" s="140" t="str">
        <f t="shared" si="2"/>
        <v/>
      </c>
    </row>
    <row r="269" spans="1:8" ht="35" x14ac:dyDescent="0.35">
      <c r="A269" s="19" t="s">
        <v>55</v>
      </c>
      <c r="B269" s="35" t="s">
        <v>750</v>
      </c>
      <c r="C269" s="65" t="s">
        <v>678</v>
      </c>
      <c r="D269" s="34" t="s">
        <v>560</v>
      </c>
      <c r="E269" s="26" t="s">
        <v>188</v>
      </c>
      <c r="F269" s="74">
        <v>59</v>
      </c>
      <c r="G269" s="156"/>
      <c r="H269" s="140">
        <f t="shared" si="2"/>
        <v>0</v>
      </c>
    </row>
    <row r="270" spans="1:8" ht="17.5" x14ac:dyDescent="0.35">
      <c r="A270" s="19"/>
      <c r="B270" s="35"/>
      <c r="C270" s="65"/>
      <c r="D270" s="34"/>
      <c r="E270" s="26"/>
      <c r="F270" s="74"/>
      <c r="G270" s="156"/>
      <c r="H270" s="140" t="str">
        <f t="shared" si="2"/>
        <v/>
      </c>
    </row>
    <row r="271" spans="1:8" ht="35" x14ac:dyDescent="0.35">
      <c r="A271" s="19" t="s">
        <v>56</v>
      </c>
      <c r="B271" s="35" t="s">
        <v>750</v>
      </c>
      <c r="C271" s="65" t="s">
        <v>678</v>
      </c>
      <c r="D271" s="34" t="s">
        <v>561</v>
      </c>
      <c r="E271" s="26" t="s">
        <v>188</v>
      </c>
      <c r="F271" s="74">
        <v>20</v>
      </c>
      <c r="G271" s="156"/>
      <c r="H271" s="140">
        <f t="shared" si="2"/>
        <v>0</v>
      </c>
    </row>
    <row r="272" spans="1:8" ht="17.5" x14ac:dyDescent="0.35">
      <c r="A272" s="19"/>
      <c r="B272" s="35"/>
      <c r="C272" s="65"/>
      <c r="D272" s="34"/>
      <c r="E272" s="26"/>
      <c r="F272" s="74"/>
      <c r="G272" s="156"/>
      <c r="H272" s="140" t="str">
        <f t="shared" si="2"/>
        <v/>
      </c>
    </row>
    <row r="273" spans="1:8" ht="52.5" x14ac:dyDescent="0.35">
      <c r="A273" s="19" t="s">
        <v>57</v>
      </c>
      <c r="B273" s="35" t="s">
        <v>750</v>
      </c>
      <c r="C273" s="65" t="s">
        <v>678</v>
      </c>
      <c r="D273" s="34" t="s">
        <v>562</v>
      </c>
      <c r="E273" s="26" t="s">
        <v>188</v>
      </c>
      <c r="F273" s="74">
        <v>5</v>
      </c>
      <c r="G273" s="156"/>
      <c r="H273" s="140">
        <f t="shared" si="2"/>
        <v>0</v>
      </c>
    </row>
    <row r="274" spans="1:8" ht="17.5" x14ac:dyDescent="0.35">
      <c r="A274" s="19"/>
      <c r="B274" s="35"/>
      <c r="C274" s="66"/>
      <c r="D274" s="18"/>
      <c r="E274" s="26"/>
      <c r="F274" s="74"/>
      <c r="G274" s="156"/>
      <c r="H274" s="140" t="str">
        <f t="shared" si="2"/>
        <v/>
      </c>
    </row>
    <row r="275" spans="1:8" ht="35" x14ac:dyDescent="0.35">
      <c r="A275" s="19"/>
      <c r="B275" s="62" t="s">
        <v>547</v>
      </c>
      <c r="C275" s="66"/>
      <c r="D275" s="27" t="s">
        <v>540</v>
      </c>
      <c r="E275" s="26"/>
      <c r="F275" s="74"/>
      <c r="G275" s="156"/>
      <c r="H275" s="140" t="str">
        <f t="shared" si="2"/>
        <v/>
      </c>
    </row>
    <row r="276" spans="1:8" ht="17.5" x14ac:dyDescent="0.35">
      <c r="A276" s="19"/>
      <c r="B276" s="35"/>
      <c r="C276" s="65"/>
      <c r="D276" s="27"/>
      <c r="E276" s="26"/>
      <c r="F276" s="74"/>
      <c r="G276" s="156"/>
      <c r="H276" s="140" t="str">
        <f t="shared" si="2"/>
        <v/>
      </c>
    </row>
    <row r="277" spans="1:8" ht="35" x14ac:dyDescent="0.35">
      <c r="A277" s="19" t="s">
        <v>58</v>
      </c>
      <c r="B277" s="35" t="s">
        <v>751</v>
      </c>
      <c r="C277" s="65" t="s">
        <v>679</v>
      </c>
      <c r="D277" s="34" t="s">
        <v>563</v>
      </c>
      <c r="E277" s="26" t="s">
        <v>188</v>
      </c>
      <c r="F277" s="74">
        <v>59</v>
      </c>
      <c r="G277" s="156"/>
      <c r="H277" s="140">
        <f t="shared" si="2"/>
        <v>0</v>
      </c>
    </row>
    <row r="278" spans="1:8" ht="17.5" x14ac:dyDescent="0.35">
      <c r="A278" s="19"/>
      <c r="B278" s="35"/>
      <c r="C278" s="65"/>
      <c r="D278" s="34"/>
      <c r="E278" s="26"/>
      <c r="F278" s="74"/>
      <c r="G278" s="156"/>
      <c r="H278" s="140" t="str">
        <f t="shared" si="2"/>
        <v/>
      </c>
    </row>
    <row r="279" spans="1:8" ht="35" x14ac:dyDescent="0.35">
      <c r="A279" s="19" t="s">
        <v>59</v>
      </c>
      <c r="B279" s="35" t="s">
        <v>751</v>
      </c>
      <c r="C279" s="65" t="s">
        <v>679</v>
      </c>
      <c r="D279" s="34" t="s">
        <v>564</v>
      </c>
      <c r="E279" s="26" t="s">
        <v>188</v>
      </c>
      <c r="F279" s="74">
        <v>20</v>
      </c>
      <c r="G279" s="156"/>
      <c r="H279" s="140">
        <f t="shared" si="2"/>
        <v>0</v>
      </c>
    </row>
    <row r="280" spans="1:8" ht="17.5" x14ac:dyDescent="0.35">
      <c r="A280" s="19"/>
      <c r="B280" s="35"/>
      <c r="C280" s="65"/>
      <c r="D280" s="34"/>
      <c r="E280" s="26"/>
      <c r="F280" s="74"/>
      <c r="G280" s="156"/>
      <c r="H280" s="140" t="str">
        <f t="shared" si="2"/>
        <v/>
      </c>
    </row>
    <row r="281" spans="1:8" ht="35" x14ac:dyDescent="0.35">
      <c r="A281" s="19" t="s">
        <v>60</v>
      </c>
      <c r="B281" s="35" t="s">
        <v>751</v>
      </c>
      <c r="C281" s="65" t="s">
        <v>679</v>
      </c>
      <c r="D281" s="34" t="s">
        <v>565</v>
      </c>
      <c r="E281" s="26" t="s">
        <v>188</v>
      </c>
      <c r="F281" s="74">
        <v>5</v>
      </c>
      <c r="G281" s="156"/>
      <c r="H281" s="140">
        <f t="shared" si="2"/>
        <v>0</v>
      </c>
    </row>
    <row r="282" spans="1:8" ht="17.5" x14ac:dyDescent="0.35">
      <c r="A282" s="19"/>
      <c r="B282" s="35"/>
      <c r="C282" s="65"/>
      <c r="D282" s="34"/>
      <c r="E282" s="26"/>
      <c r="F282" s="74"/>
      <c r="G282" s="156"/>
      <c r="H282" s="140" t="str">
        <f t="shared" si="2"/>
        <v/>
      </c>
    </row>
    <row r="283" spans="1:8" ht="17.5" x14ac:dyDescent="0.35">
      <c r="A283" s="19"/>
      <c r="B283" s="35"/>
      <c r="C283" s="65"/>
      <c r="D283" s="34"/>
      <c r="E283" s="26"/>
      <c r="F283" s="74"/>
      <c r="G283" s="156"/>
      <c r="H283" s="140" t="str">
        <f t="shared" si="2"/>
        <v/>
      </c>
    </row>
    <row r="284" spans="1:8" ht="17.5" x14ac:dyDescent="0.35">
      <c r="A284" s="19"/>
      <c r="B284" s="35"/>
      <c r="C284" s="65"/>
      <c r="D284" s="34"/>
      <c r="E284" s="26"/>
      <c r="F284" s="74"/>
      <c r="G284" s="156"/>
      <c r="H284" s="140" t="str">
        <f t="shared" si="2"/>
        <v/>
      </c>
    </row>
    <row r="285" spans="1:8" ht="17.5" x14ac:dyDescent="0.35">
      <c r="A285" s="19"/>
      <c r="B285" s="35"/>
      <c r="C285" s="65"/>
      <c r="D285" s="34"/>
      <c r="E285" s="26"/>
      <c r="F285" s="74"/>
      <c r="G285" s="156"/>
      <c r="H285" s="140" t="str">
        <f t="shared" si="2"/>
        <v/>
      </c>
    </row>
    <row r="286" spans="1:8" ht="17.5" x14ac:dyDescent="0.35">
      <c r="A286" s="19"/>
      <c r="B286" s="35"/>
      <c r="C286" s="65"/>
      <c r="D286" s="34"/>
      <c r="E286" s="26"/>
      <c r="F286" s="74"/>
      <c r="G286" s="156"/>
      <c r="H286" s="140" t="str">
        <f t="shared" si="2"/>
        <v/>
      </c>
    </row>
    <row r="287" spans="1:8" ht="17.5" x14ac:dyDescent="0.35">
      <c r="A287" s="19"/>
      <c r="B287" s="35"/>
      <c r="C287" s="65"/>
      <c r="D287" s="34"/>
      <c r="E287" s="26"/>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34"/>
      <c r="E289" s="26"/>
      <c r="F289" s="74"/>
      <c r="G289" s="156"/>
      <c r="H289" s="140" t="str">
        <f t="shared" si="2"/>
        <v/>
      </c>
    </row>
    <row r="290" spans="1:8" ht="17.5" x14ac:dyDescent="0.35">
      <c r="A290" s="19"/>
      <c r="B290" s="35"/>
      <c r="C290" s="65"/>
      <c r="D290" s="18"/>
      <c r="E290" s="26"/>
      <c r="F290" s="74"/>
      <c r="G290" s="156"/>
      <c r="H290" s="140" t="str">
        <f t="shared" si="2"/>
        <v/>
      </c>
    </row>
    <row r="291" spans="1:8" ht="17.5" x14ac:dyDescent="0.35">
      <c r="A291" s="19"/>
      <c r="B291" s="62" t="s">
        <v>548</v>
      </c>
      <c r="C291" s="66"/>
      <c r="D291" s="27" t="s">
        <v>357</v>
      </c>
      <c r="E291" s="26"/>
      <c r="F291" s="74"/>
      <c r="G291" s="156"/>
      <c r="H291" s="140" t="str">
        <f t="shared" si="2"/>
        <v/>
      </c>
    </row>
    <row r="292" spans="1:8" ht="17.5" x14ac:dyDescent="0.35">
      <c r="A292" s="19"/>
      <c r="B292" s="35"/>
      <c r="C292" s="66"/>
      <c r="D292" s="27"/>
      <c r="E292" s="26"/>
      <c r="F292" s="74"/>
      <c r="G292" s="156"/>
      <c r="H292" s="140" t="str">
        <f t="shared" si="2"/>
        <v/>
      </c>
    </row>
    <row r="293" spans="1:8" ht="35" x14ac:dyDescent="0.35">
      <c r="A293" s="19" t="s">
        <v>50</v>
      </c>
      <c r="B293" s="35" t="s">
        <v>752</v>
      </c>
      <c r="C293" s="65" t="s">
        <v>680</v>
      </c>
      <c r="D293" s="34" t="s">
        <v>566</v>
      </c>
      <c r="E293" s="26" t="s">
        <v>188</v>
      </c>
      <c r="F293" s="74">
        <v>59</v>
      </c>
      <c r="G293" s="156"/>
      <c r="H293" s="140">
        <f t="shared" si="2"/>
        <v>0</v>
      </c>
    </row>
    <row r="294" spans="1:8" ht="17.5" x14ac:dyDescent="0.35">
      <c r="A294" s="19"/>
      <c r="B294" s="35"/>
      <c r="C294" s="65"/>
      <c r="D294" s="34"/>
      <c r="E294" s="26"/>
      <c r="F294" s="74"/>
      <c r="G294" s="156"/>
      <c r="H294" s="140" t="str">
        <f t="shared" si="2"/>
        <v/>
      </c>
    </row>
    <row r="295" spans="1:8" ht="35" x14ac:dyDescent="0.35">
      <c r="A295" s="19" t="s">
        <v>51</v>
      </c>
      <c r="B295" s="35" t="s">
        <v>752</v>
      </c>
      <c r="C295" s="65" t="s">
        <v>680</v>
      </c>
      <c r="D295" s="34" t="s">
        <v>567</v>
      </c>
      <c r="E295" s="26" t="s">
        <v>188</v>
      </c>
      <c r="F295" s="74">
        <v>20</v>
      </c>
      <c r="G295" s="156"/>
      <c r="H295" s="140">
        <f t="shared" si="2"/>
        <v>0</v>
      </c>
    </row>
    <row r="296" spans="1:8" ht="17.5" x14ac:dyDescent="0.35">
      <c r="A296" s="19"/>
      <c r="B296" s="35"/>
      <c r="C296" s="65"/>
      <c r="D296" s="34"/>
      <c r="E296" s="26"/>
      <c r="F296" s="74"/>
      <c r="G296" s="156"/>
      <c r="H296" s="140" t="str">
        <f t="shared" si="2"/>
        <v/>
      </c>
    </row>
    <row r="297" spans="1:8" ht="35" x14ac:dyDescent="0.35">
      <c r="A297" s="19" t="s">
        <v>52</v>
      </c>
      <c r="B297" s="35" t="s">
        <v>752</v>
      </c>
      <c r="C297" s="65" t="s">
        <v>680</v>
      </c>
      <c r="D297" s="34" t="s">
        <v>568</v>
      </c>
      <c r="E297" s="26" t="s">
        <v>188</v>
      </c>
      <c r="F297" s="74">
        <v>5</v>
      </c>
      <c r="G297" s="156"/>
      <c r="H297" s="140">
        <f t="shared" si="2"/>
        <v>0</v>
      </c>
    </row>
    <row r="298" spans="1:8" ht="17.5" x14ac:dyDescent="0.35">
      <c r="A298" s="19"/>
      <c r="B298" s="35"/>
      <c r="C298" s="66"/>
      <c r="D298" s="18"/>
      <c r="E298" s="26"/>
      <c r="F298" s="74"/>
      <c r="G298" s="156"/>
      <c r="H298" s="140" t="str">
        <f t="shared" si="2"/>
        <v/>
      </c>
    </row>
    <row r="299" spans="1:8" ht="17.5" x14ac:dyDescent="0.35">
      <c r="A299" s="19"/>
      <c r="B299" s="62" t="s">
        <v>549</v>
      </c>
      <c r="C299" s="66"/>
      <c r="D299" s="27" t="s">
        <v>359</v>
      </c>
      <c r="E299" s="26"/>
      <c r="F299" s="74"/>
      <c r="G299" s="156"/>
      <c r="H299" s="140" t="str">
        <f t="shared" si="2"/>
        <v/>
      </c>
    </row>
    <row r="300" spans="1:8" ht="17.5" x14ac:dyDescent="0.35">
      <c r="A300" s="19"/>
      <c r="B300" s="35"/>
      <c r="C300" s="66"/>
      <c r="D300" s="27"/>
      <c r="E300" s="26"/>
      <c r="F300" s="74"/>
      <c r="G300" s="156"/>
      <c r="H300" s="140" t="str">
        <f t="shared" si="2"/>
        <v/>
      </c>
    </row>
    <row r="301" spans="1:8" ht="35" x14ac:dyDescent="0.35">
      <c r="A301" s="19" t="s">
        <v>53</v>
      </c>
      <c r="B301" s="35" t="s">
        <v>753</v>
      </c>
      <c r="C301" s="65" t="s">
        <v>681</v>
      </c>
      <c r="D301" s="34" t="s">
        <v>569</v>
      </c>
      <c r="E301" s="26" t="s">
        <v>188</v>
      </c>
      <c r="F301" s="74">
        <v>59</v>
      </c>
      <c r="G301" s="156"/>
      <c r="H301" s="140">
        <f t="shared" si="2"/>
        <v>0</v>
      </c>
    </row>
    <row r="302" spans="1:8" ht="17.5" x14ac:dyDescent="0.35">
      <c r="A302" s="19"/>
      <c r="B302" s="35"/>
      <c r="C302" s="65"/>
      <c r="D302" s="34"/>
      <c r="E302" s="26"/>
      <c r="F302" s="74"/>
      <c r="G302" s="156"/>
      <c r="H302" s="140" t="str">
        <f t="shared" si="2"/>
        <v/>
      </c>
    </row>
    <row r="303" spans="1:8" ht="35" x14ac:dyDescent="0.35">
      <c r="A303" s="19" t="s">
        <v>54</v>
      </c>
      <c r="B303" s="35" t="s">
        <v>753</v>
      </c>
      <c r="C303" s="65" t="s">
        <v>681</v>
      </c>
      <c r="D303" s="34" t="s">
        <v>570</v>
      </c>
      <c r="E303" s="26" t="s">
        <v>188</v>
      </c>
      <c r="F303" s="74">
        <v>20</v>
      </c>
      <c r="G303" s="156"/>
      <c r="H303" s="140">
        <f t="shared" si="2"/>
        <v>0</v>
      </c>
    </row>
    <row r="304" spans="1:8" ht="17.5" x14ac:dyDescent="0.35">
      <c r="A304" s="19"/>
      <c r="B304" s="35"/>
      <c r="C304" s="65"/>
      <c r="D304" s="34"/>
      <c r="E304" s="26"/>
      <c r="F304" s="74"/>
      <c r="G304" s="156"/>
      <c r="H304" s="140" t="str">
        <f t="shared" si="2"/>
        <v/>
      </c>
    </row>
    <row r="305" spans="1:8" ht="35" x14ac:dyDescent="0.35">
      <c r="A305" s="19" t="s">
        <v>55</v>
      </c>
      <c r="B305" s="35" t="s">
        <v>753</v>
      </c>
      <c r="C305" s="65" t="s">
        <v>681</v>
      </c>
      <c r="D305" s="34" t="s">
        <v>571</v>
      </c>
      <c r="E305" s="26" t="s">
        <v>188</v>
      </c>
      <c r="F305" s="74">
        <v>5</v>
      </c>
      <c r="G305" s="156"/>
      <c r="H305" s="140">
        <f t="shared" si="2"/>
        <v>0</v>
      </c>
    </row>
    <row r="306" spans="1:8" ht="17.5" x14ac:dyDescent="0.35">
      <c r="A306" s="19"/>
      <c r="B306" s="35"/>
      <c r="C306" s="66"/>
      <c r="D306" s="18"/>
      <c r="E306" s="26"/>
      <c r="F306" s="74"/>
      <c r="G306" s="156"/>
      <c r="H306" s="140" t="str">
        <f t="shared" si="2"/>
        <v/>
      </c>
    </row>
    <row r="307" spans="1:8" ht="17.5" x14ac:dyDescent="0.35">
      <c r="A307" s="19"/>
      <c r="B307" s="62" t="s">
        <v>550</v>
      </c>
      <c r="C307" s="66"/>
      <c r="D307" s="27" t="s">
        <v>541</v>
      </c>
      <c r="E307" s="26"/>
      <c r="F307" s="74"/>
      <c r="G307" s="156"/>
      <c r="H307" s="140" t="str">
        <f t="shared" si="2"/>
        <v/>
      </c>
    </row>
    <row r="308" spans="1:8" ht="17.5" x14ac:dyDescent="0.35">
      <c r="A308" s="19"/>
      <c r="B308" s="35"/>
      <c r="C308" s="65"/>
      <c r="D308" s="27"/>
      <c r="E308" s="26"/>
      <c r="F308" s="74"/>
      <c r="G308" s="156"/>
      <c r="H308" s="140" t="str">
        <f t="shared" si="2"/>
        <v/>
      </c>
    </row>
    <row r="309" spans="1:8" ht="35" x14ac:dyDescent="0.35">
      <c r="A309" s="19" t="s">
        <v>56</v>
      </c>
      <c r="B309" s="35" t="s">
        <v>754</v>
      </c>
      <c r="C309" s="65" t="s">
        <v>682</v>
      </c>
      <c r="D309" s="34" t="s">
        <v>572</v>
      </c>
      <c r="E309" s="26" t="s">
        <v>188</v>
      </c>
      <c r="F309" s="74">
        <v>20</v>
      </c>
      <c r="G309" s="156"/>
      <c r="H309" s="140">
        <f t="shared" si="2"/>
        <v>0</v>
      </c>
    </row>
    <row r="310" spans="1:8" ht="17.5" x14ac:dyDescent="0.35">
      <c r="A310" s="19"/>
      <c r="B310" s="35"/>
      <c r="C310" s="65"/>
      <c r="D310" s="34"/>
      <c r="E310" s="26"/>
      <c r="F310" s="74"/>
      <c r="G310" s="156"/>
      <c r="H310" s="140" t="str">
        <f t="shared" si="2"/>
        <v/>
      </c>
    </row>
    <row r="311" spans="1:8" ht="35" x14ac:dyDescent="0.35">
      <c r="A311" s="19" t="s">
        <v>57</v>
      </c>
      <c r="B311" s="35" t="s">
        <v>754</v>
      </c>
      <c r="C311" s="65" t="s">
        <v>682</v>
      </c>
      <c r="D311" s="34" t="s">
        <v>571</v>
      </c>
      <c r="E311" s="26" t="s">
        <v>188</v>
      </c>
      <c r="F311" s="74">
        <v>5</v>
      </c>
      <c r="G311" s="156"/>
      <c r="H311" s="140">
        <f t="shared" si="2"/>
        <v>0</v>
      </c>
    </row>
    <row r="312" spans="1:8" ht="17.5" x14ac:dyDescent="0.35">
      <c r="A312" s="19"/>
      <c r="B312" s="35"/>
      <c r="C312" s="65"/>
      <c r="D312" s="18"/>
      <c r="E312" s="26"/>
      <c r="F312" s="74"/>
      <c r="G312" s="156"/>
      <c r="H312" s="140" t="str">
        <f t="shared" si="2"/>
        <v/>
      </c>
    </row>
    <row r="313" spans="1:8" ht="17.5" x14ac:dyDescent="0.35">
      <c r="A313" s="19"/>
      <c r="B313" s="62" t="s">
        <v>551</v>
      </c>
      <c r="C313" s="65"/>
      <c r="D313" s="27" t="s">
        <v>542</v>
      </c>
      <c r="E313" s="26"/>
      <c r="F313" s="74"/>
      <c r="G313" s="156"/>
      <c r="H313" s="140" t="str">
        <f t="shared" si="2"/>
        <v/>
      </c>
    </row>
    <row r="314" spans="1:8" ht="17.5" x14ac:dyDescent="0.35">
      <c r="A314" s="19"/>
      <c r="B314" s="35"/>
      <c r="C314" s="65"/>
      <c r="D314" s="27"/>
      <c r="E314" s="26"/>
      <c r="F314" s="74"/>
      <c r="G314" s="156"/>
      <c r="H314" s="140" t="str">
        <f t="shared" si="2"/>
        <v/>
      </c>
    </row>
    <row r="315" spans="1:8" ht="35" x14ac:dyDescent="0.35">
      <c r="A315" s="19" t="s">
        <v>58</v>
      </c>
      <c r="B315" s="35" t="s">
        <v>755</v>
      </c>
      <c r="C315" s="65" t="s">
        <v>683</v>
      </c>
      <c r="D315" s="34" t="s">
        <v>572</v>
      </c>
      <c r="E315" s="26" t="s">
        <v>188</v>
      </c>
      <c r="F315" s="74">
        <v>20</v>
      </c>
      <c r="G315" s="156"/>
      <c r="H315" s="140">
        <f t="shared" si="2"/>
        <v>0</v>
      </c>
    </row>
    <row r="316" spans="1:8" ht="17.5" x14ac:dyDescent="0.35">
      <c r="A316" s="19"/>
      <c r="B316" s="35"/>
      <c r="C316" s="65"/>
      <c r="D316" s="34"/>
      <c r="E316" s="26"/>
      <c r="F316" s="74"/>
      <c r="G316" s="156"/>
      <c r="H316" s="140" t="str">
        <f t="shared" ref="H316:H379" si="3">IF(F316&gt;0,F316*G316,"")</f>
        <v/>
      </c>
    </row>
    <row r="317" spans="1:8" ht="35" x14ac:dyDescent="0.35">
      <c r="A317" s="19" t="s">
        <v>59</v>
      </c>
      <c r="B317" s="35" t="s">
        <v>755</v>
      </c>
      <c r="C317" s="65" t="s">
        <v>683</v>
      </c>
      <c r="D317" s="34" t="s">
        <v>571</v>
      </c>
      <c r="E317" s="26" t="s">
        <v>188</v>
      </c>
      <c r="F317" s="74">
        <v>5</v>
      </c>
      <c r="G317" s="156"/>
      <c r="H317" s="140">
        <f t="shared" si="3"/>
        <v>0</v>
      </c>
    </row>
    <row r="318" spans="1:8" ht="17.5" x14ac:dyDescent="0.35">
      <c r="A318" s="19"/>
      <c r="B318" s="35"/>
      <c r="C318" s="65"/>
      <c r="D318" s="34"/>
      <c r="E318" s="26"/>
      <c r="F318" s="74"/>
      <c r="G318" s="156"/>
      <c r="H318" s="140" t="str">
        <f t="shared" si="3"/>
        <v/>
      </c>
    </row>
    <row r="319" spans="1:8" ht="17.5" x14ac:dyDescent="0.35">
      <c r="A319" s="19"/>
      <c r="B319" s="35"/>
      <c r="C319" s="66"/>
      <c r="D319" s="18"/>
      <c r="E319" s="26"/>
      <c r="F319" s="74"/>
      <c r="G319" s="156"/>
      <c r="H319" s="140" t="str">
        <f t="shared" si="3"/>
        <v/>
      </c>
    </row>
    <row r="320" spans="1:8" ht="17.5" x14ac:dyDescent="0.35">
      <c r="A320" s="19"/>
      <c r="B320" s="62" t="s">
        <v>552</v>
      </c>
      <c r="C320" s="66"/>
      <c r="D320" s="27" t="s">
        <v>543</v>
      </c>
      <c r="E320" s="26"/>
      <c r="F320" s="74"/>
      <c r="G320" s="156"/>
      <c r="H320" s="140" t="str">
        <f t="shared" si="3"/>
        <v/>
      </c>
    </row>
    <row r="321" spans="1:8" ht="17.5" x14ac:dyDescent="0.35">
      <c r="A321" s="19"/>
      <c r="B321" s="35"/>
      <c r="C321" s="65"/>
      <c r="D321" s="27"/>
      <c r="E321" s="26"/>
      <c r="F321" s="74"/>
      <c r="G321" s="156"/>
      <c r="H321" s="140" t="str">
        <f t="shared" si="3"/>
        <v/>
      </c>
    </row>
    <row r="322" spans="1:8" ht="35" x14ac:dyDescent="0.35">
      <c r="A322" s="19" t="s">
        <v>60</v>
      </c>
      <c r="B322" s="35" t="s">
        <v>756</v>
      </c>
      <c r="C322" s="65" t="s">
        <v>684</v>
      </c>
      <c r="D322" s="34" t="s">
        <v>573</v>
      </c>
      <c r="E322" s="26" t="s">
        <v>188</v>
      </c>
      <c r="F322" s="74">
        <v>59</v>
      </c>
      <c r="G322" s="156"/>
      <c r="H322" s="140">
        <f t="shared" si="3"/>
        <v>0</v>
      </c>
    </row>
    <row r="323" spans="1:8" ht="17.5" x14ac:dyDescent="0.35">
      <c r="A323" s="19"/>
      <c r="B323" s="35"/>
      <c r="C323" s="65"/>
      <c r="D323" s="34"/>
      <c r="E323" s="26"/>
      <c r="F323" s="74"/>
      <c r="G323" s="156"/>
      <c r="H323" s="140" t="str">
        <f t="shared" si="3"/>
        <v/>
      </c>
    </row>
    <row r="324" spans="1:8" ht="35" x14ac:dyDescent="0.35">
      <c r="A324" s="19" t="s">
        <v>61</v>
      </c>
      <c r="B324" s="35" t="s">
        <v>756</v>
      </c>
      <c r="C324" s="65" t="s">
        <v>684</v>
      </c>
      <c r="D324" s="34" t="s">
        <v>572</v>
      </c>
      <c r="E324" s="26" t="s">
        <v>188</v>
      </c>
      <c r="F324" s="74">
        <v>20</v>
      </c>
      <c r="G324" s="156"/>
      <c r="H324" s="140">
        <f t="shared" si="3"/>
        <v>0</v>
      </c>
    </row>
    <row r="325" spans="1:8" ht="17.5" x14ac:dyDescent="0.35">
      <c r="A325" s="19"/>
      <c r="B325" s="35"/>
      <c r="C325" s="65"/>
      <c r="D325" s="34"/>
      <c r="E325" s="26"/>
      <c r="F325" s="74"/>
      <c r="G325" s="156"/>
      <c r="H325" s="140" t="str">
        <f t="shared" si="3"/>
        <v/>
      </c>
    </row>
    <row r="326" spans="1:8" ht="35" x14ac:dyDescent="0.35">
      <c r="A326" s="19" t="s">
        <v>62</v>
      </c>
      <c r="B326" s="35" t="s">
        <v>756</v>
      </c>
      <c r="C326" s="65" t="s">
        <v>684</v>
      </c>
      <c r="D326" s="34" t="s">
        <v>574</v>
      </c>
      <c r="E326" s="26" t="s">
        <v>188</v>
      </c>
      <c r="F326" s="74">
        <v>5</v>
      </c>
      <c r="G326" s="156"/>
      <c r="H326" s="140">
        <f t="shared" si="3"/>
        <v>0</v>
      </c>
    </row>
    <row r="327" spans="1:8" ht="17.5" x14ac:dyDescent="0.35">
      <c r="A327" s="19"/>
      <c r="B327" s="35"/>
      <c r="C327" s="65"/>
      <c r="D327" s="34"/>
      <c r="E327" s="26"/>
      <c r="F327" s="74"/>
      <c r="G327" s="156"/>
      <c r="H327" s="140" t="str">
        <f t="shared" si="3"/>
        <v/>
      </c>
    </row>
    <row r="328" spans="1:8" ht="17.5" x14ac:dyDescent="0.35">
      <c r="A328" s="19"/>
      <c r="B328" s="35"/>
      <c r="C328" s="65"/>
      <c r="D328" s="34"/>
      <c r="E328" s="26"/>
      <c r="F328" s="74"/>
      <c r="G328" s="156"/>
      <c r="H328" s="140" t="str">
        <f t="shared" si="3"/>
        <v/>
      </c>
    </row>
    <row r="329" spans="1:8" ht="17.5" x14ac:dyDescent="0.35">
      <c r="A329" s="19"/>
      <c r="B329" s="35"/>
      <c r="C329" s="65"/>
      <c r="D329" s="34"/>
      <c r="E329" s="26"/>
      <c r="F329" s="74"/>
      <c r="G329" s="156"/>
      <c r="H329" s="140" t="str">
        <f t="shared" si="3"/>
        <v/>
      </c>
    </row>
    <row r="330" spans="1:8" ht="17.5" x14ac:dyDescent="0.35">
      <c r="A330" s="19"/>
      <c r="B330" s="35"/>
      <c r="C330" s="65"/>
      <c r="D330" s="34"/>
      <c r="E330" s="26"/>
      <c r="F330" s="74"/>
      <c r="G330" s="156"/>
      <c r="H330" s="140" t="str">
        <f t="shared" si="3"/>
        <v/>
      </c>
    </row>
    <row r="331" spans="1:8" ht="17.5" x14ac:dyDescent="0.35">
      <c r="A331" s="19"/>
      <c r="B331" s="35"/>
      <c r="C331" s="65"/>
      <c r="D331" s="34"/>
      <c r="E331" s="26"/>
      <c r="F331" s="74"/>
      <c r="G331" s="156"/>
      <c r="H331" s="140" t="str">
        <f t="shared" si="3"/>
        <v/>
      </c>
    </row>
    <row r="332" spans="1:8" ht="17.5" x14ac:dyDescent="0.35">
      <c r="A332" s="19"/>
      <c r="B332" s="35"/>
      <c r="C332" s="65"/>
      <c r="D332" s="34"/>
      <c r="E332" s="26"/>
      <c r="F332" s="74"/>
      <c r="G332" s="156"/>
      <c r="H332" s="140" t="str">
        <f t="shared" si="3"/>
        <v/>
      </c>
    </row>
    <row r="333" spans="1:8" ht="17.5" x14ac:dyDescent="0.35">
      <c r="A333" s="19"/>
      <c r="B333" s="35"/>
      <c r="C333" s="66"/>
      <c r="D333" s="18"/>
      <c r="E333" s="26"/>
      <c r="F333" s="74"/>
      <c r="G333" s="156"/>
      <c r="H333" s="140" t="str">
        <f t="shared" si="3"/>
        <v/>
      </c>
    </row>
    <row r="334" spans="1:8" ht="17.5" x14ac:dyDescent="0.35">
      <c r="A334" s="19"/>
      <c r="B334" s="62" t="s">
        <v>553</v>
      </c>
      <c r="C334" s="66"/>
      <c r="D334" s="27" t="s">
        <v>544</v>
      </c>
      <c r="E334" s="26"/>
      <c r="F334" s="74"/>
      <c r="G334" s="156"/>
      <c r="H334" s="140" t="str">
        <f t="shared" si="3"/>
        <v/>
      </c>
    </row>
    <row r="335" spans="1:8" ht="17.5" x14ac:dyDescent="0.35">
      <c r="A335" s="19"/>
      <c r="B335" s="35"/>
      <c r="C335" s="66"/>
      <c r="D335" s="27"/>
      <c r="E335" s="26"/>
      <c r="F335" s="74"/>
      <c r="G335" s="156"/>
      <c r="H335" s="140" t="str">
        <f t="shared" si="3"/>
        <v/>
      </c>
    </row>
    <row r="336" spans="1:8" ht="35" x14ac:dyDescent="0.35">
      <c r="A336" s="19" t="s">
        <v>50</v>
      </c>
      <c r="B336" s="35" t="s">
        <v>757</v>
      </c>
      <c r="C336" s="65" t="s">
        <v>685</v>
      </c>
      <c r="D336" s="34" t="s">
        <v>560</v>
      </c>
      <c r="E336" s="26" t="s">
        <v>188</v>
      </c>
      <c r="F336" s="74">
        <v>59</v>
      </c>
      <c r="G336" s="156"/>
      <c r="H336" s="140">
        <f t="shared" si="3"/>
        <v>0</v>
      </c>
    </row>
    <row r="337" spans="1:8" ht="17.5" x14ac:dyDescent="0.35">
      <c r="A337" s="19"/>
      <c r="B337" s="35"/>
      <c r="C337" s="65"/>
      <c r="D337" s="34"/>
      <c r="E337" s="26"/>
      <c r="F337" s="74"/>
      <c r="G337" s="156"/>
      <c r="H337" s="140" t="str">
        <f t="shared" si="3"/>
        <v/>
      </c>
    </row>
    <row r="338" spans="1:8" ht="35" x14ac:dyDescent="0.35">
      <c r="A338" s="19" t="s">
        <v>51</v>
      </c>
      <c r="B338" s="35" t="s">
        <v>757</v>
      </c>
      <c r="C338" s="65" t="s">
        <v>685</v>
      </c>
      <c r="D338" s="34" t="s">
        <v>575</v>
      </c>
      <c r="E338" s="26" t="s">
        <v>188</v>
      </c>
      <c r="F338" s="74">
        <v>20</v>
      </c>
      <c r="G338" s="156"/>
      <c r="H338" s="140">
        <f t="shared" si="3"/>
        <v>0</v>
      </c>
    </row>
    <row r="339" spans="1:8" ht="17.5" x14ac:dyDescent="0.35">
      <c r="A339" s="19"/>
      <c r="B339" s="35"/>
      <c r="C339" s="65"/>
      <c r="D339" s="34"/>
      <c r="E339" s="26"/>
      <c r="F339" s="74"/>
      <c r="G339" s="156"/>
      <c r="H339" s="140" t="str">
        <f t="shared" si="3"/>
        <v/>
      </c>
    </row>
    <row r="340" spans="1:8" ht="35" x14ac:dyDescent="0.35">
      <c r="A340" s="19" t="s">
        <v>52</v>
      </c>
      <c r="B340" s="35" t="s">
        <v>757</v>
      </c>
      <c r="C340" s="65" t="s">
        <v>685</v>
      </c>
      <c r="D340" s="34" t="s">
        <v>574</v>
      </c>
      <c r="E340" s="26" t="s">
        <v>188</v>
      </c>
      <c r="F340" s="74">
        <v>5</v>
      </c>
      <c r="G340" s="156"/>
      <c r="H340" s="140">
        <f t="shared" si="3"/>
        <v>0</v>
      </c>
    </row>
    <row r="341" spans="1:8" ht="17.5" x14ac:dyDescent="0.35">
      <c r="A341" s="19"/>
      <c r="B341" s="35"/>
      <c r="C341" s="66"/>
      <c r="D341" s="18"/>
      <c r="E341" s="26"/>
      <c r="F341" s="74"/>
      <c r="G341" s="156"/>
      <c r="H341" s="140" t="str">
        <f t="shared" si="3"/>
        <v/>
      </c>
    </row>
    <row r="342" spans="1:8" ht="17.5" x14ac:dyDescent="0.35">
      <c r="A342" s="19"/>
      <c r="B342" s="62" t="s">
        <v>554</v>
      </c>
      <c r="C342" s="66"/>
      <c r="D342" s="27" t="s">
        <v>545</v>
      </c>
      <c r="E342" s="26"/>
      <c r="F342" s="74"/>
      <c r="G342" s="156"/>
      <c r="H342" s="140" t="str">
        <f t="shared" si="3"/>
        <v/>
      </c>
    </row>
    <row r="343" spans="1:8" ht="17.5" x14ac:dyDescent="0.35">
      <c r="A343" s="19"/>
      <c r="B343" s="35"/>
      <c r="C343" s="66"/>
      <c r="D343" s="27"/>
      <c r="E343" s="26"/>
      <c r="F343" s="74"/>
      <c r="G343" s="156"/>
      <c r="H343" s="140" t="str">
        <f t="shared" si="3"/>
        <v/>
      </c>
    </row>
    <row r="344" spans="1:8" ht="35" x14ac:dyDescent="0.35">
      <c r="A344" s="19" t="s">
        <v>53</v>
      </c>
      <c r="B344" s="35" t="s">
        <v>758</v>
      </c>
      <c r="C344" s="65" t="s">
        <v>686</v>
      </c>
      <c r="D344" s="34" t="s">
        <v>578</v>
      </c>
      <c r="E344" s="26" t="s">
        <v>188</v>
      </c>
      <c r="F344" s="74">
        <v>59</v>
      </c>
      <c r="G344" s="156"/>
      <c r="H344" s="140">
        <f t="shared" si="3"/>
        <v>0</v>
      </c>
    </row>
    <row r="345" spans="1:8" ht="17.5" x14ac:dyDescent="0.35">
      <c r="A345" s="19"/>
      <c r="B345" s="35"/>
      <c r="C345" s="65"/>
      <c r="D345" s="34"/>
      <c r="E345" s="26"/>
      <c r="F345" s="74"/>
      <c r="G345" s="156"/>
      <c r="H345" s="140" t="str">
        <f t="shared" si="3"/>
        <v/>
      </c>
    </row>
    <row r="346" spans="1:8" ht="35" x14ac:dyDescent="0.35">
      <c r="A346" s="19" t="s">
        <v>54</v>
      </c>
      <c r="B346" s="35" t="s">
        <v>758</v>
      </c>
      <c r="C346" s="65" t="s">
        <v>686</v>
      </c>
      <c r="D346" s="34" t="s">
        <v>576</v>
      </c>
      <c r="E346" s="26" t="s">
        <v>188</v>
      </c>
      <c r="F346" s="74">
        <v>20</v>
      </c>
      <c r="G346" s="156"/>
      <c r="H346" s="140">
        <f t="shared" si="3"/>
        <v>0</v>
      </c>
    </row>
    <row r="347" spans="1:8" ht="17.5" x14ac:dyDescent="0.35">
      <c r="A347" s="19"/>
      <c r="B347" s="35"/>
      <c r="C347" s="65"/>
      <c r="D347" s="34"/>
      <c r="E347" s="26"/>
      <c r="F347" s="74"/>
      <c r="G347" s="156"/>
      <c r="H347" s="140" t="str">
        <f t="shared" si="3"/>
        <v/>
      </c>
    </row>
    <row r="348" spans="1:8" ht="35" x14ac:dyDescent="0.35">
      <c r="A348" s="19" t="s">
        <v>55</v>
      </c>
      <c r="B348" s="35" t="s">
        <v>758</v>
      </c>
      <c r="C348" s="65" t="s">
        <v>686</v>
      </c>
      <c r="D348" s="34" t="s">
        <v>571</v>
      </c>
      <c r="E348" s="26" t="s">
        <v>188</v>
      </c>
      <c r="F348" s="74">
        <v>5</v>
      </c>
      <c r="G348" s="156"/>
      <c r="H348" s="140">
        <f t="shared" si="3"/>
        <v>0</v>
      </c>
    </row>
    <row r="349" spans="1:8" ht="17.5" x14ac:dyDescent="0.35">
      <c r="A349" s="19"/>
      <c r="B349" s="35"/>
      <c r="C349" s="65"/>
      <c r="D349" s="34"/>
      <c r="E349" s="26"/>
      <c r="F349" s="74"/>
      <c r="G349" s="156"/>
      <c r="H349" s="140" t="str">
        <f t="shared" si="3"/>
        <v/>
      </c>
    </row>
    <row r="350" spans="1:8" ht="17.5" x14ac:dyDescent="0.35">
      <c r="A350" s="19"/>
      <c r="B350" s="62" t="s">
        <v>555</v>
      </c>
      <c r="C350" s="66"/>
      <c r="D350" s="27" t="s">
        <v>484</v>
      </c>
      <c r="E350" s="26"/>
      <c r="F350" s="74"/>
      <c r="G350" s="156"/>
      <c r="H350" s="140" t="str">
        <f t="shared" si="3"/>
        <v/>
      </c>
    </row>
    <row r="351" spans="1:8" ht="17.5" x14ac:dyDescent="0.35">
      <c r="A351" s="19"/>
      <c r="B351" s="35"/>
      <c r="C351" s="66"/>
      <c r="D351" s="27"/>
      <c r="E351" s="26"/>
      <c r="F351" s="74"/>
      <c r="G351" s="156"/>
      <c r="H351" s="140" t="str">
        <f t="shared" si="3"/>
        <v/>
      </c>
    </row>
    <row r="352" spans="1:8" ht="35" x14ac:dyDescent="0.35">
      <c r="A352" s="19" t="s">
        <v>56</v>
      </c>
      <c r="B352" s="35" t="s">
        <v>759</v>
      </c>
      <c r="C352" s="65" t="s">
        <v>687</v>
      </c>
      <c r="D352" s="34" t="s">
        <v>577</v>
      </c>
      <c r="E352" s="26" t="s">
        <v>188</v>
      </c>
      <c r="F352" s="74">
        <v>256</v>
      </c>
      <c r="G352" s="156"/>
      <c r="H352" s="140">
        <f t="shared" si="3"/>
        <v>0</v>
      </c>
    </row>
    <row r="353" spans="1:8" ht="17.5" x14ac:dyDescent="0.35">
      <c r="A353" s="19"/>
      <c r="B353" s="35"/>
      <c r="C353" s="65"/>
      <c r="D353" s="34"/>
      <c r="E353" s="26"/>
      <c r="F353" s="74"/>
      <c r="G353" s="156"/>
      <c r="H353" s="140" t="str">
        <f t="shared" si="3"/>
        <v/>
      </c>
    </row>
    <row r="354" spans="1:8" ht="35" x14ac:dyDescent="0.35">
      <c r="A354" s="19" t="s">
        <v>57</v>
      </c>
      <c r="B354" s="35" t="s">
        <v>759</v>
      </c>
      <c r="C354" s="65" t="s">
        <v>687</v>
      </c>
      <c r="D354" s="34" t="s">
        <v>579</v>
      </c>
      <c r="E354" s="26" t="s">
        <v>188</v>
      </c>
      <c r="F354" s="74">
        <v>59</v>
      </c>
      <c r="G354" s="156"/>
      <c r="H354" s="140">
        <f t="shared" si="3"/>
        <v>0</v>
      </c>
    </row>
    <row r="355" spans="1:8" ht="17.5" x14ac:dyDescent="0.35">
      <c r="A355" s="19"/>
      <c r="B355" s="35"/>
      <c r="C355" s="65"/>
      <c r="D355" s="34"/>
      <c r="E355" s="26"/>
      <c r="F355" s="74"/>
      <c r="G355" s="156"/>
      <c r="H355" s="140" t="str">
        <f t="shared" si="3"/>
        <v/>
      </c>
    </row>
    <row r="356" spans="1:8" ht="52.5" x14ac:dyDescent="0.35">
      <c r="A356" s="19" t="s">
        <v>58</v>
      </c>
      <c r="B356" s="35" t="s">
        <v>759</v>
      </c>
      <c r="C356" s="65" t="s">
        <v>687</v>
      </c>
      <c r="D356" s="34" t="s">
        <v>580</v>
      </c>
      <c r="E356" s="26" t="s">
        <v>188</v>
      </c>
      <c r="F356" s="74">
        <v>20</v>
      </c>
      <c r="G356" s="156"/>
      <c r="H356" s="140">
        <f t="shared" si="3"/>
        <v>0</v>
      </c>
    </row>
    <row r="357" spans="1:8" ht="17.5" x14ac:dyDescent="0.35">
      <c r="A357" s="19"/>
      <c r="B357" s="35"/>
      <c r="C357" s="65"/>
      <c r="D357" s="34"/>
      <c r="E357" s="26"/>
      <c r="F357" s="74"/>
      <c r="G357" s="156"/>
      <c r="H357" s="140" t="str">
        <f t="shared" si="3"/>
        <v/>
      </c>
    </row>
    <row r="358" spans="1:8" ht="35" x14ac:dyDescent="0.35">
      <c r="A358" s="19" t="s">
        <v>59</v>
      </c>
      <c r="B358" s="35" t="s">
        <v>759</v>
      </c>
      <c r="C358" s="65" t="s">
        <v>687</v>
      </c>
      <c r="D358" s="34" t="s">
        <v>574</v>
      </c>
      <c r="E358" s="26" t="s">
        <v>188</v>
      </c>
      <c r="F358" s="74">
        <v>5</v>
      </c>
      <c r="G358" s="156"/>
      <c r="H358" s="140">
        <f t="shared" si="3"/>
        <v>0</v>
      </c>
    </row>
    <row r="359" spans="1:8" ht="17.5" x14ac:dyDescent="0.35">
      <c r="A359" s="19"/>
      <c r="B359" s="35"/>
      <c r="C359" s="66"/>
      <c r="D359" s="18"/>
      <c r="E359" s="26"/>
      <c r="F359" s="74"/>
      <c r="G359" s="156"/>
      <c r="H359" s="140" t="str">
        <f t="shared" si="3"/>
        <v/>
      </c>
    </row>
    <row r="360" spans="1:8" ht="17.5" x14ac:dyDescent="0.35">
      <c r="A360" s="19"/>
      <c r="B360" s="62" t="s">
        <v>556</v>
      </c>
      <c r="C360" s="66"/>
      <c r="D360" s="27" t="s">
        <v>367</v>
      </c>
      <c r="E360" s="26"/>
      <c r="F360" s="74"/>
      <c r="G360" s="156"/>
      <c r="H360" s="140" t="str">
        <f t="shared" si="3"/>
        <v/>
      </c>
    </row>
    <row r="361" spans="1:8" ht="17.5" x14ac:dyDescent="0.35">
      <c r="A361" s="19"/>
      <c r="B361" s="35"/>
      <c r="C361" s="66"/>
      <c r="D361" s="27"/>
      <c r="E361" s="26"/>
      <c r="F361" s="74"/>
      <c r="G361" s="156"/>
      <c r="H361" s="140" t="str">
        <f t="shared" si="3"/>
        <v/>
      </c>
    </row>
    <row r="362" spans="1:8" ht="35" x14ac:dyDescent="0.35">
      <c r="A362" s="19" t="s">
        <v>60</v>
      </c>
      <c r="B362" s="35" t="s">
        <v>760</v>
      </c>
      <c r="C362" s="65" t="s">
        <v>688</v>
      </c>
      <c r="D362" s="34" t="s">
        <v>579</v>
      </c>
      <c r="E362" s="26" t="s">
        <v>490</v>
      </c>
      <c r="F362" s="74"/>
      <c r="G362" s="156"/>
      <c r="H362" s="140" t="str">
        <f t="shared" si="3"/>
        <v/>
      </c>
    </row>
    <row r="363" spans="1:8" ht="17.5" x14ac:dyDescent="0.35">
      <c r="A363" s="19"/>
      <c r="B363" s="35"/>
      <c r="C363" s="65"/>
      <c r="D363" s="34"/>
      <c r="E363" s="26"/>
      <c r="F363" s="74"/>
      <c r="G363" s="156"/>
      <c r="H363" s="140" t="str">
        <f t="shared" si="3"/>
        <v/>
      </c>
    </row>
    <row r="364" spans="1:8" ht="35" x14ac:dyDescent="0.35">
      <c r="A364" s="19" t="s">
        <v>61</v>
      </c>
      <c r="B364" s="35" t="s">
        <v>760</v>
      </c>
      <c r="C364" s="65" t="s">
        <v>688</v>
      </c>
      <c r="D364" s="34" t="s">
        <v>581</v>
      </c>
      <c r="E364" s="26" t="s">
        <v>490</v>
      </c>
      <c r="F364" s="74"/>
      <c r="G364" s="156"/>
      <c r="H364" s="140" t="str">
        <f t="shared" si="3"/>
        <v/>
      </c>
    </row>
    <row r="365" spans="1:8" ht="17.5" x14ac:dyDescent="0.35">
      <c r="A365" s="19"/>
      <c r="B365" s="35"/>
      <c r="C365" s="65"/>
      <c r="D365" s="34"/>
      <c r="E365" s="26"/>
      <c r="F365" s="74"/>
      <c r="G365" s="156"/>
      <c r="H365" s="140" t="str">
        <f t="shared" si="3"/>
        <v/>
      </c>
    </row>
    <row r="366" spans="1:8" ht="35" x14ac:dyDescent="0.35">
      <c r="A366" s="19" t="s">
        <v>62</v>
      </c>
      <c r="B366" s="35" t="s">
        <v>760</v>
      </c>
      <c r="C366" s="65" t="s">
        <v>688</v>
      </c>
      <c r="D366" s="34" t="s">
        <v>582</v>
      </c>
      <c r="E366" s="26" t="s">
        <v>490</v>
      </c>
      <c r="F366" s="74"/>
      <c r="G366" s="156"/>
      <c r="H366" s="140" t="str">
        <f t="shared" si="3"/>
        <v/>
      </c>
    </row>
    <row r="367" spans="1:8" ht="17.5" x14ac:dyDescent="0.35">
      <c r="A367" s="19"/>
      <c r="B367" s="35"/>
      <c r="C367" s="65"/>
      <c r="D367" s="34"/>
      <c r="E367" s="26"/>
      <c r="F367" s="74"/>
      <c r="G367" s="156"/>
      <c r="H367" s="140" t="str">
        <f t="shared" si="3"/>
        <v/>
      </c>
    </row>
    <row r="368" spans="1:8" ht="17.5" x14ac:dyDescent="0.35">
      <c r="A368" s="19"/>
      <c r="B368" s="35"/>
      <c r="C368" s="65"/>
      <c r="D368" s="34"/>
      <c r="E368" s="26"/>
      <c r="F368" s="74"/>
      <c r="G368" s="156"/>
      <c r="H368" s="140" t="str">
        <f t="shared" si="3"/>
        <v/>
      </c>
    </row>
    <row r="369" spans="1:8" ht="17.5" x14ac:dyDescent="0.35">
      <c r="A369" s="19"/>
      <c r="B369" s="35"/>
      <c r="C369" s="65"/>
      <c r="D369" s="34"/>
      <c r="E369" s="26"/>
      <c r="F369" s="74"/>
      <c r="G369" s="156"/>
      <c r="H369" s="140" t="str">
        <f t="shared" si="3"/>
        <v/>
      </c>
    </row>
    <row r="370" spans="1:8" ht="17.5" x14ac:dyDescent="0.35">
      <c r="A370" s="19"/>
      <c r="B370" s="35"/>
      <c r="C370" s="65"/>
      <c r="D370" s="34"/>
      <c r="E370" s="26"/>
      <c r="F370" s="74"/>
      <c r="G370" s="156"/>
      <c r="H370" s="140" t="str">
        <f t="shared" si="3"/>
        <v/>
      </c>
    </row>
    <row r="371" spans="1:8" ht="17.5" x14ac:dyDescent="0.35">
      <c r="A371" s="19"/>
      <c r="B371" s="35"/>
      <c r="C371" s="65"/>
      <c r="D371" s="34"/>
      <c r="E371" s="26"/>
      <c r="F371" s="74"/>
      <c r="G371" s="156"/>
      <c r="H371" s="140" t="str">
        <f t="shared" si="3"/>
        <v/>
      </c>
    </row>
    <row r="372" spans="1:8" ht="17.5" x14ac:dyDescent="0.35">
      <c r="A372" s="19"/>
      <c r="B372" s="35"/>
      <c r="C372" s="65"/>
      <c r="D372" s="34"/>
      <c r="E372" s="26"/>
      <c r="F372" s="74"/>
      <c r="G372" s="156"/>
      <c r="H372" s="140" t="str">
        <f t="shared" si="3"/>
        <v/>
      </c>
    </row>
    <row r="373" spans="1:8" ht="17.5" x14ac:dyDescent="0.35">
      <c r="A373" s="19"/>
      <c r="B373" s="35"/>
      <c r="C373" s="65"/>
      <c r="D373" s="34"/>
      <c r="E373" s="26"/>
      <c r="F373" s="74"/>
      <c r="G373" s="156"/>
      <c r="H373" s="140" t="str">
        <f t="shared" si="3"/>
        <v/>
      </c>
    </row>
    <row r="374" spans="1:8" ht="17.5" x14ac:dyDescent="0.35">
      <c r="A374" s="19"/>
      <c r="B374" s="35"/>
      <c r="C374" s="65"/>
      <c r="D374" s="34"/>
      <c r="E374" s="26"/>
      <c r="F374" s="74"/>
      <c r="G374" s="156"/>
      <c r="H374" s="140" t="str">
        <f t="shared" si="3"/>
        <v/>
      </c>
    </row>
    <row r="375" spans="1:8" ht="17.5" x14ac:dyDescent="0.35">
      <c r="A375" s="19"/>
      <c r="B375" s="35"/>
      <c r="C375" s="66"/>
      <c r="D375" s="18"/>
      <c r="E375" s="26"/>
      <c r="F375" s="74"/>
      <c r="G375" s="156"/>
      <c r="H375" s="140" t="str">
        <f t="shared" si="3"/>
        <v/>
      </c>
    </row>
    <row r="376" spans="1:8" ht="35" x14ac:dyDescent="0.35">
      <c r="A376" s="19"/>
      <c r="B376" s="62" t="s">
        <v>557</v>
      </c>
      <c r="C376" s="66"/>
      <c r="D376" s="27" t="s">
        <v>486</v>
      </c>
      <c r="E376" s="26"/>
      <c r="F376" s="74"/>
      <c r="G376" s="156"/>
      <c r="H376" s="140" t="str">
        <f t="shared" si="3"/>
        <v/>
      </c>
    </row>
    <row r="377" spans="1:8" ht="17.5" x14ac:dyDescent="0.35">
      <c r="A377" s="19"/>
      <c r="B377" s="35"/>
      <c r="C377" s="65"/>
      <c r="D377" s="27"/>
      <c r="E377" s="26"/>
      <c r="F377" s="74"/>
      <c r="G377" s="156"/>
      <c r="H377" s="140" t="str">
        <f t="shared" si="3"/>
        <v/>
      </c>
    </row>
    <row r="378" spans="1:8" ht="35" x14ac:dyDescent="0.35">
      <c r="A378" s="19" t="s">
        <v>50</v>
      </c>
      <c r="B378" s="35" t="s">
        <v>761</v>
      </c>
      <c r="C378" s="65" t="s">
        <v>689</v>
      </c>
      <c r="D378" s="34" t="s">
        <v>578</v>
      </c>
      <c r="E378" s="26" t="s">
        <v>188</v>
      </c>
      <c r="F378" s="74">
        <v>59</v>
      </c>
      <c r="G378" s="156"/>
      <c r="H378" s="140">
        <f t="shared" si="3"/>
        <v>0</v>
      </c>
    </row>
    <row r="379" spans="1:8" ht="17.5" x14ac:dyDescent="0.35">
      <c r="A379" s="19"/>
      <c r="B379" s="35"/>
      <c r="C379" s="65"/>
      <c r="D379" s="34"/>
      <c r="E379" s="26"/>
      <c r="F379" s="74"/>
      <c r="G379" s="156"/>
      <c r="H379" s="140" t="str">
        <f t="shared" si="3"/>
        <v/>
      </c>
    </row>
    <row r="380" spans="1:8" ht="35" x14ac:dyDescent="0.35">
      <c r="A380" s="19" t="s">
        <v>51</v>
      </c>
      <c r="B380" s="35" t="s">
        <v>761</v>
      </c>
      <c r="C380" s="65" t="s">
        <v>689</v>
      </c>
      <c r="D380" s="34" t="s">
        <v>561</v>
      </c>
      <c r="E380" s="26" t="s">
        <v>188</v>
      </c>
      <c r="F380" s="74">
        <v>20</v>
      </c>
      <c r="G380" s="156"/>
      <c r="H380" s="140">
        <f t="shared" ref="H380:H443" si="4">IF(F380&gt;0,F380*G380,"")</f>
        <v>0</v>
      </c>
    </row>
    <row r="381" spans="1:8" ht="17.5" x14ac:dyDescent="0.35">
      <c r="A381" s="19"/>
      <c r="B381" s="35"/>
      <c r="C381" s="65"/>
      <c r="D381" s="34"/>
      <c r="E381" s="26"/>
      <c r="F381" s="74"/>
      <c r="G381" s="156"/>
      <c r="H381" s="140" t="str">
        <f t="shared" si="4"/>
        <v/>
      </c>
    </row>
    <row r="382" spans="1:8" ht="35" x14ac:dyDescent="0.35">
      <c r="A382" s="19" t="s">
        <v>52</v>
      </c>
      <c r="B382" s="35" t="s">
        <v>761</v>
      </c>
      <c r="C382" s="65" t="s">
        <v>689</v>
      </c>
      <c r="D382" s="34" t="s">
        <v>574</v>
      </c>
      <c r="E382" s="26" t="s">
        <v>188</v>
      </c>
      <c r="F382" s="74">
        <v>5</v>
      </c>
      <c r="G382" s="156"/>
      <c r="H382" s="140">
        <f t="shared" si="4"/>
        <v>0</v>
      </c>
    </row>
    <row r="383" spans="1:8" ht="17.5" x14ac:dyDescent="0.35">
      <c r="A383" s="19"/>
      <c r="B383" s="35"/>
      <c r="C383" s="66"/>
      <c r="D383" s="18"/>
      <c r="E383" s="26"/>
      <c r="F383" s="74"/>
      <c r="G383" s="156"/>
      <c r="H383" s="140" t="str">
        <f t="shared" si="4"/>
        <v/>
      </c>
    </row>
    <row r="384" spans="1:8" ht="17.5" x14ac:dyDescent="0.35">
      <c r="A384" s="19"/>
      <c r="B384" s="62" t="s">
        <v>558</v>
      </c>
      <c r="C384" s="65"/>
      <c r="D384" s="27" t="s">
        <v>369</v>
      </c>
      <c r="E384" s="26"/>
      <c r="F384" s="74"/>
      <c r="G384" s="156"/>
      <c r="H384" s="140" t="str">
        <f t="shared" si="4"/>
        <v/>
      </c>
    </row>
    <row r="385" spans="1:8" ht="17.5" x14ac:dyDescent="0.35">
      <c r="A385" s="19"/>
      <c r="B385" s="35"/>
      <c r="C385" s="65"/>
      <c r="D385" s="27"/>
      <c r="E385" s="26"/>
      <c r="F385" s="74"/>
      <c r="G385" s="156"/>
      <c r="H385" s="140" t="str">
        <f t="shared" si="4"/>
        <v/>
      </c>
    </row>
    <row r="386" spans="1:8" ht="35" x14ac:dyDescent="0.35">
      <c r="A386" s="19" t="s">
        <v>53</v>
      </c>
      <c r="B386" s="35" t="s">
        <v>762</v>
      </c>
      <c r="C386" s="65" t="s">
        <v>690</v>
      </c>
      <c r="D386" s="34" t="s">
        <v>583</v>
      </c>
      <c r="E386" s="26" t="s">
        <v>188</v>
      </c>
      <c r="F386" s="74">
        <v>59</v>
      </c>
      <c r="G386" s="156"/>
      <c r="H386" s="140">
        <f t="shared" si="4"/>
        <v>0</v>
      </c>
    </row>
    <row r="387" spans="1:8" ht="17.5" x14ac:dyDescent="0.35">
      <c r="A387" s="19"/>
      <c r="B387" s="35"/>
      <c r="C387" s="65"/>
      <c r="D387" s="34"/>
      <c r="E387" s="26"/>
      <c r="F387" s="74"/>
      <c r="G387" s="156"/>
      <c r="H387" s="140" t="str">
        <f t="shared" si="4"/>
        <v/>
      </c>
    </row>
    <row r="388" spans="1:8" ht="35" x14ac:dyDescent="0.35">
      <c r="A388" s="19" t="s">
        <v>54</v>
      </c>
      <c r="B388" s="35" t="s">
        <v>762</v>
      </c>
      <c r="C388" s="65" t="s">
        <v>690</v>
      </c>
      <c r="D388" s="34" t="s">
        <v>581</v>
      </c>
      <c r="E388" s="26" t="s">
        <v>188</v>
      </c>
      <c r="F388" s="74">
        <v>20</v>
      </c>
      <c r="G388" s="156"/>
      <c r="H388" s="140">
        <f t="shared" si="4"/>
        <v>0</v>
      </c>
    </row>
    <row r="389" spans="1:8" ht="17.5" x14ac:dyDescent="0.35">
      <c r="A389" s="19"/>
      <c r="B389" s="35"/>
      <c r="C389" s="65"/>
      <c r="D389" s="34"/>
      <c r="E389" s="26"/>
      <c r="F389" s="74"/>
      <c r="G389" s="156"/>
      <c r="H389" s="140" t="str">
        <f t="shared" si="4"/>
        <v/>
      </c>
    </row>
    <row r="390" spans="1:8" ht="35" x14ac:dyDescent="0.35">
      <c r="A390" s="19" t="s">
        <v>55</v>
      </c>
      <c r="B390" s="35" t="s">
        <v>762</v>
      </c>
      <c r="C390" s="65" t="s">
        <v>690</v>
      </c>
      <c r="D390" s="34" t="s">
        <v>584</v>
      </c>
      <c r="E390" s="26" t="s">
        <v>188</v>
      </c>
      <c r="F390" s="74">
        <v>5</v>
      </c>
      <c r="G390" s="156"/>
      <c r="H390" s="140">
        <f t="shared" si="4"/>
        <v>0</v>
      </c>
    </row>
    <row r="391" spans="1:8" ht="17.5" x14ac:dyDescent="0.35">
      <c r="A391" s="19"/>
      <c r="B391" s="35"/>
      <c r="C391" s="65"/>
      <c r="D391" s="34"/>
      <c r="E391" s="26"/>
      <c r="F391" s="74"/>
      <c r="G391" s="156"/>
      <c r="H391" s="140" t="str">
        <f t="shared" si="4"/>
        <v/>
      </c>
    </row>
    <row r="392" spans="1:8" ht="17.5" x14ac:dyDescent="0.35">
      <c r="A392" s="19"/>
      <c r="B392" s="35"/>
      <c r="C392" s="65"/>
      <c r="D392" s="18"/>
      <c r="E392" s="26"/>
      <c r="F392" s="74"/>
      <c r="G392" s="156"/>
      <c r="H392" s="140" t="str">
        <f t="shared" si="4"/>
        <v/>
      </c>
    </row>
    <row r="393" spans="1:8" ht="17.5" x14ac:dyDescent="0.35">
      <c r="A393" s="19"/>
      <c r="B393" s="62" t="s">
        <v>559</v>
      </c>
      <c r="C393" s="66"/>
      <c r="D393" s="27" t="s">
        <v>371</v>
      </c>
      <c r="E393" s="26"/>
      <c r="F393" s="74"/>
      <c r="G393" s="156"/>
      <c r="H393" s="140" t="str">
        <f t="shared" si="4"/>
        <v/>
      </c>
    </row>
    <row r="394" spans="1:8" ht="17.5" x14ac:dyDescent="0.35">
      <c r="A394" s="19"/>
      <c r="B394" s="35"/>
      <c r="C394" s="66"/>
      <c r="D394" s="27"/>
      <c r="E394" s="26"/>
      <c r="F394" s="74"/>
      <c r="G394" s="156"/>
      <c r="H394" s="140" t="str">
        <f t="shared" si="4"/>
        <v/>
      </c>
    </row>
    <row r="395" spans="1:8" ht="35" x14ac:dyDescent="0.35">
      <c r="A395" s="19" t="s">
        <v>56</v>
      </c>
      <c r="B395" s="35" t="s">
        <v>763</v>
      </c>
      <c r="C395" s="65" t="s">
        <v>691</v>
      </c>
      <c r="D395" s="34" t="s">
        <v>579</v>
      </c>
      <c r="E395" s="26" t="s">
        <v>188</v>
      </c>
      <c r="F395" s="74">
        <v>59</v>
      </c>
      <c r="G395" s="156"/>
      <c r="H395" s="140">
        <f t="shared" si="4"/>
        <v>0</v>
      </c>
    </row>
    <row r="396" spans="1:8" ht="17.5" x14ac:dyDescent="0.35">
      <c r="A396" s="19"/>
      <c r="B396" s="35"/>
      <c r="C396" s="65"/>
      <c r="D396" s="34"/>
      <c r="E396" s="26"/>
      <c r="F396" s="74"/>
      <c r="G396" s="156"/>
      <c r="H396" s="140" t="str">
        <f t="shared" si="4"/>
        <v/>
      </c>
    </row>
    <row r="397" spans="1:8" ht="35" x14ac:dyDescent="0.35">
      <c r="A397" s="19" t="s">
        <v>57</v>
      </c>
      <c r="B397" s="35" t="s">
        <v>763</v>
      </c>
      <c r="C397" s="65" t="s">
        <v>691</v>
      </c>
      <c r="D397" s="34" t="s">
        <v>574</v>
      </c>
      <c r="E397" s="26" t="s">
        <v>188</v>
      </c>
      <c r="F397" s="74">
        <v>5</v>
      </c>
      <c r="G397" s="156"/>
      <c r="H397" s="140">
        <f t="shared" si="4"/>
        <v>0</v>
      </c>
    </row>
    <row r="398" spans="1:8" ht="18" x14ac:dyDescent="0.35">
      <c r="A398" s="17"/>
      <c r="B398" s="48"/>
      <c r="C398" s="52"/>
      <c r="D398" s="29"/>
      <c r="E398" s="13"/>
      <c r="F398" s="74"/>
      <c r="G398" s="156"/>
      <c r="H398" s="140" t="str">
        <f t="shared" si="4"/>
        <v/>
      </c>
    </row>
    <row r="399" spans="1:8" ht="18" x14ac:dyDescent="0.4">
      <c r="A399" s="17"/>
      <c r="B399" s="63">
        <v>5.0999999999999996</v>
      </c>
      <c r="C399" s="68"/>
      <c r="D399" s="73" t="s">
        <v>218</v>
      </c>
      <c r="E399" s="13"/>
      <c r="F399" s="74"/>
      <c r="G399" s="156"/>
      <c r="H399" s="140" t="str">
        <f t="shared" si="4"/>
        <v/>
      </c>
    </row>
    <row r="400" spans="1:8" ht="18" x14ac:dyDescent="0.4">
      <c r="A400" s="17"/>
      <c r="B400" s="35"/>
      <c r="C400" s="66"/>
      <c r="D400" s="73"/>
      <c r="E400" s="13"/>
      <c r="F400" s="74"/>
      <c r="G400" s="156"/>
      <c r="H400" s="140" t="str">
        <f t="shared" si="4"/>
        <v/>
      </c>
    </row>
    <row r="401" spans="1:8" ht="70" x14ac:dyDescent="0.35">
      <c r="A401" s="19" t="s">
        <v>58</v>
      </c>
      <c r="B401" s="35"/>
      <c r="C401" s="65" t="s">
        <v>677</v>
      </c>
      <c r="D401" s="34" t="s">
        <v>853</v>
      </c>
      <c r="E401" s="26" t="s">
        <v>490</v>
      </c>
      <c r="F401" s="74"/>
      <c r="G401" s="156"/>
      <c r="H401" s="140" t="str">
        <f t="shared" si="4"/>
        <v/>
      </c>
    </row>
    <row r="402" spans="1:8" ht="17.5" x14ac:dyDescent="0.35">
      <c r="A402" s="19"/>
      <c r="B402" s="35"/>
      <c r="C402" s="65"/>
      <c r="D402" s="34"/>
      <c r="E402" s="26"/>
      <c r="F402" s="74"/>
      <c r="G402" s="156"/>
      <c r="H402" s="140" t="str">
        <f t="shared" si="4"/>
        <v/>
      </c>
    </row>
    <row r="403" spans="1:8" ht="35" x14ac:dyDescent="0.35">
      <c r="A403" s="19" t="s">
        <v>59</v>
      </c>
      <c r="B403" s="35" t="s">
        <v>764</v>
      </c>
      <c r="C403" s="65" t="s">
        <v>692</v>
      </c>
      <c r="D403" s="34" t="s">
        <v>585</v>
      </c>
      <c r="E403" s="26" t="s">
        <v>188</v>
      </c>
      <c r="F403" s="74">
        <v>59</v>
      </c>
      <c r="G403" s="156"/>
      <c r="H403" s="140">
        <f t="shared" si="4"/>
        <v>0</v>
      </c>
    </row>
    <row r="404" spans="1:8" ht="17.5" x14ac:dyDescent="0.35">
      <c r="A404" s="19"/>
      <c r="B404" s="35"/>
      <c r="C404" s="65"/>
      <c r="D404" s="34"/>
      <c r="E404" s="26"/>
      <c r="F404" s="74"/>
      <c r="G404" s="156"/>
      <c r="H404" s="140" t="str">
        <f t="shared" si="4"/>
        <v/>
      </c>
    </row>
    <row r="405" spans="1:8" ht="35" x14ac:dyDescent="0.35">
      <c r="A405" s="19" t="s">
        <v>60</v>
      </c>
      <c r="B405" s="35" t="s">
        <v>764</v>
      </c>
      <c r="C405" s="65" t="s">
        <v>692</v>
      </c>
      <c r="D405" s="34" t="s">
        <v>586</v>
      </c>
      <c r="E405" s="26" t="s">
        <v>188</v>
      </c>
      <c r="F405" s="74">
        <v>20</v>
      </c>
      <c r="G405" s="156"/>
      <c r="H405" s="140">
        <f t="shared" si="4"/>
        <v>0</v>
      </c>
    </row>
    <row r="406" spans="1:8" ht="17.5" x14ac:dyDescent="0.35">
      <c r="A406" s="19"/>
      <c r="B406" s="35"/>
      <c r="C406" s="65"/>
      <c r="D406" s="34"/>
      <c r="E406" s="26"/>
      <c r="F406" s="74"/>
      <c r="G406" s="156"/>
      <c r="H406" s="140" t="str">
        <f t="shared" si="4"/>
        <v/>
      </c>
    </row>
    <row r="407" spans="1:8" ht="35" x14ac:dyDescent="0.35">
      <c r="A407" s="19" t="s">
        <v>61</v>
      </c>
      <c r="B407" s="35" t="s">
        <v>764</v>
      </c>
      <c r="C407" s="65" t="s">
        <v>692</v>
      </c>
      <c r="D407" s="34" t="s">
        <v>587</v>
      </c>
      <c r="E407" s="26" t="s">
        <v>188</v>
      </c>
      <c r="F407" s="74">
        <v>5</v>
      </c>
      <c r="G407" s="156"/>
      <c r="H407" s="140">
        <f t="shared" si="4"/>
        <v>0</v>
      </c>
    </row>
    <row r="408" spans="1:8" ht="17.5" x14ac:dyDescent="0.35">
      <c r="A408" s="19"/>
      <c r="B408" s="35"/>
      <c r="C408" s="65"/>
      <c r="D408" s="34"/>
      <c r="E408" s="26"/>
      <c r="F408" s="74"/>
      <c r="G408" s="156"/>
      <c r="H408" s="140" t="str">
        <f t="shared" si="4"/>
        <v/>
      </c>
    </row>
    <row r="409" spans="1:8" ht="17.5" x14ac:dyDescent="0.35">
      <c r="A409" s="19"/>
      <c r="B409" s="35"/>
      <c r="C409" s="65"/>
      <c r="D409" s="34"/>
      <c r="E409" s="26"/>
      <c r="F409" s="74"/>
      <c r="G409" s="156"/>
      <c r="H409" s="140" t="str">
        <f t="shared" si="4"/>
        <v/>
      </c>
    </row>
    <row r="410" spans="1:8" ht="17.5" x14ac:dyDescent="0.35">
      <c r="A410" s="19"/>
      <c r="B410" s="35"/>
      <c r="C410" s="65"/>
      <c r="D410" s="34"/>
      <c r="E410" s="26"/>
      <c r="F410" s="74"/>
      <c r="G410" s="156"/>
      <c r="H410" s="140" t="str">
        <f t="shared" si="4"/>
        <v/>
      </c>
    </row>
    <row r="411" spans="1:8" ht="17.5" x14ac:dyDescent="0.35">
      <c r="A411" s="19"/>
      <c r="B411" s="35"/>
      <c r="C411" s="65"/>
      <c r="D411" s="34"/>
      <c r="E411" s="26"/>
      <c r="F411" s="74"/>
      <c r="G411" s="156"/>
      <c r="H411" s="140" t="str">
        <f t="shared" si="4"/>
        <v/>
      </c>
    </row>
    <row r="412" spans="1:8" ht="17.5" x14ac:dyDescent="0.35">
      <c r="A412" s="19"/>
      <c r="B412" s="35"/>
      <c r="C412" s="65"/>
      <c r="D412" s="34"/>
      <c r="E412" s="26"/>
      <c r="F412" s="74"/>
      <c r="G412" s="156"/>
      <c r="H412" s="140" t="str">
        <f t="shared" si="4"/>
        <v/>
      </c>
    </row>
    <row r="413" spans="1:8" ht="17.5" x14ac:dyDescent="0.35">
      <c r="A413" s="19"/>
      <c r="B413" s="35"/>
      <c r="C413" s="65"/>
      <c r="D413" s="34"/>
      <c r="E413" s="26"/>
      <c r="F413" s="74"/>
      <c r="G413" s="156"/>
      <c r="H413" s="140" t="str">
        <f t="shared" si="4"/>
        <v/>
      </c>
    </row>
    <row r="414" spans="1:8" ht="17.5" x14ac:dyDescent="0.35">
      <c r="A414" s="19"/>
      <c r="B414" s="35"/>
      <c r="C414" s="65"/>
      <c r="D414" s="34"/>
      <c r="E414" s="26"/>
      <c r="F414" s="74"/>
      <c r="G414" s="156"/>
      <c r="H414" s="140" t="str">
        <f t="shared" si="4"/>
        <v/>
      </c>
    </row>
    <row r="415" spans="1:8" ht="17.5" x14ac:dyDescent="0.35">
      <c r="A415" s="19"/>
      <c r="B415" s="35"/>
      <c r="C415" s="65"/>
      <c r="D415" s="34"/>
      <c r="E415" s="26"/>
      <c r="F415" s="74"/>
      <c r="G415" s="156"/>
      <c r="H415" s="140" t="str">
        <f t="shared" si="4"/>
        <v/>
      </c>
    </row>
    <row r="416" spans="1:8" ht="18" x14ac:dyDescent="0.35">
      <c r="A416" s="19"/>
      <c r="B416" s="48"/>
      <c r="C416" s="52"/>
      <c r="D416" s="29"/>
      <c r="E416" s="13"/>
      <c r="F416" s="74"/>
      <c r="G416" s="156"/>
      <c r="H416" s="140" t="str">
        <f t="shared" si="4"/>
        <v/>
      </c>
    </row>
    <row r="417" spans="1:8" ht="18" x14ac:dyDescent="0.4">
      <c r="A417" s="19"/>
      <c r="B417" s="31">
        <v>5.1100000000000003</v>
      </c>
      <c r="C417" s="21"/>
      <c r="D417" s="73" t="s">
        <v>588</v>
      </c>
      <c r="E417" s="26"/>
      <c r="F417" s="74"/>
      <c r="G417" s="156"/>
      <c r="H417" s="140" t="str">
        <f t="shared" si="4"/>
        <v/>
      </c>
    </row>
    <row r="418" spans="1:8" ht="18" x14ac:dyDescent="0.4">
      <c r="A418" s="19"/>
      <c r="B418" s="35"/>
      <c r="C418" s="66"/>
      <c r="D418" s="73"/>
      <c r="E418" s="26"/>
      <c r="F418" s="74"/>
      <c r="G418" s="156"/>
      <c r="H418" s="140" t="str">
        <f t="shared" si="4"/>
        <v/>
      </c>
    </row>
    <row r="419" spans="1:8" ht="17.5" x14ac:dyDescent="0.35">
      <c r="A419" s="19"/>
      <c r="B419" s="62" t="s">
        <v>854</v>
      </c>
      <c r="C419" s="65"/>
      <c r="D419" s="27" t="s">
        <v>589</v>
      </c>
      <c r="E419" s="26"/>
      <c r="F419" s="74"/>
      <c r="G419" s="156"/>
      <c r="H419" s="140" t="str">
        <f t="shared" si="4"/>
        <v/>
      </c>
    </row>
    <row r="420" spans="1:8" ht="17.5" x14ac:dyDescent="0.35">
      <c r="A420" s="19"/>
      <c r="B420" s="62"/>
      <c r="C420" s="65"/>
      <c r="D420" s="27"/>
      <c r="E420" s="26"/>
      <c r="F420" s="74"/>
      <c r="G420" s="156"/>
      <c r="H420" s="140" t="str">
        <f t="shared" si="4"/>
        <v/>
      </c>
    </row>
    <row r="421" spans="1:8" ht="17.5" x14ac:dyDescent="0.35">
      <c r="A421" s="19" t="s">
        <v>50</v>
      </c>
      <c r="B421" s="35" t="s">
        <v>765</v>
      </c>
      <c r="C421" s="65" t="s">
        <v>693</v>
      </c>
      <c r="D421" s="34" t="s">
        <v>602</v>
      </c>
      <c r="E421" s="26" t="s">
        <v>188</v>
      </c>
      <c r="F421" s="74">
        <v>1750</v>
      </c>
      <c r="G421" s="156"/>
      <c r="H421" s="140">
        <f t="shared" si="4"/>
        <v>0</v>
      </c>
    </row>
    <row r="422" spans="1:8" ht="17.5" x14ac:dyDescent="0.35">
      <c r="A422" s="19"/>
      <c r="B422" s="35"/>
      <c r="C422" s="65"/>
      <c r="D422" s="34"/>
      <c r="E422" s="26"/>
      <c r="F422" s="74"/>
      <c r="G422" s="156"/>
      <c r="H422" s="140" t="str">
        <f t="shared" si="4"/>
        <v/>
      </c>
    </row>
    <row r="423" spans="1:8" ht="35" x14ac:dyDescent="0.35">
      <c r="A423" s="19" t="s">
        <v>51</v>
      </c>
      <c r="B423" s="35" t="s">
        <v>766</v>
      </c>
      <c r="C423" s="65" t="s">
        <v>409</v>
      </c>
      <c r="D423" s="34" t="s">
        <v>603</v>
      </c>
      <c r="E423" s="26" t="s">
        <v>188</v>
      </c>
      <c r="F423" s="74">
        <v>256</v>
      </c>
      <c r="G423" s="156"/>
      <c r="H423" s="140">
        <f t="shared" si="4"/>
        <v>0</v>
      </c>
    </row>
    <row r="424" spans="1:8" ht="17.5" x14ac:dyDescent="0.35">
      <c r="A424" s="19"/>
      <c r="B424" s="35"/>
      <c r="C424" s="65"/>
      <c r="D424" s="34"/>
      <c r="E424" s="26"/>
      <c r="F424" s="74"/>
      <c r="G424" s="156"/>
      <c r="H424" s="140" t="str">
        <f t="shared" si="4"/>
        <v/>
      </c>
    </row>
    <row r="425" spans="1:8" ht="35" x14ac:dyDescent="0.35">
      <c r="A425" s="19" t="s">
        <v>52</v>
      </c>
      <c r="B425" s="35" t="s">
        <v>767</v>
      </c>
      <c r="C425" s="65" t="s">
        <v>410</v>
      </c>
      <c r="D425" s="34" t="s">
        <v>604</v>
      </c>
      <c r="E425" s="26" t="s">
        <v>188</v>
      </c>
      <c r="F425" s="74">
        <v>20</v>
      </c>
      <c r="G425" s="156"/>
      <c r="H425" s="140">
        <f t="shared" si="4"/>
        <v>0</v>
      </c>
    </row>
    <row r="426" spans="1:8" ht="17.5" x14ac:dyDescent="0.35">
      <c r="A426" s="19"/>
      <c r="B426" s="35"/>
      <c r="C426" s="65"/>
      <c r="D426" s="34"/>
      <c r="E426" s="26"/>
      <c r="F426" s="74"/>
      <c r="G426" s="156"/>
      <c r="H426" s="140" t="str">
        <f t="shared" si="4"/>
        <v/>
      </c>
    </row>
    <row r="427" spans="1:8" ht="35" x14ac:dyDescent="0.35">
      <c r="A427" s="19" t="s">
        <v>53</v>
      </c>
      <c r="B427" s="35" t="s">
        <v>768</v>
      </c>
      <c r="C427" s="65" t="s">
        <v>411</v>
      </c>
      <c r="D427" s="34" t="s">
        <v>605</v>
      </c>
      <c r="E427" s="26" t="s">
        <v>188</v>
      </c>
      <c r="F427" s="74">
        <v>10</v>
      </c>
      <c r="G427" s="156"/>
      <c r="H427" s="140">
        <f t="shared" si="4"/>
        <v>0</v>
      </c>
    </row>
    <row r="428" spans="1:8" ht="17.5" x14ac:dyDescent="0.35">
      <c r="A428" s="19"/>
      <c r="B428" s="35"/>
      <c r="C428" s="65"/>
      <c r="D428" s="34"/>
      <c r="E428" s="26"/>
      <c r="F428" s="74"/>
      <c r="G428" s="156"/>
      <c r="H428" s="140" t="str">
        <f t="shared" si="4"/>
        <v/>
      </c>
    </row>
    <row r="429" spans="1:8" ht="35" x14ac:dyDescent="0.35">
      <c r="A429" s="19" t="s">
        <v>54</v>
      </c>
      <c r="B429" s="35" t="s">
        <v>769</v>
      </c>
      <c r="C429" s="65" t="s">
        <v>412</v>
      </c>
      <c r="D429" s="34" t="s">
        <v>584</v>
      </c>
      <c r="E429" s="26" t="s">
        <v>188</v>
      </c>
      <c r="F429" s="74">
        <v>5</v>
      </c>
      <c r="G429" s="156"/>
      <c r="H429" s="140">
        <f t="shared" si="4"/>
        <v>0</v>
      </c>
    </row>
    <row r="430" spans="1:8" ht="17.5" x14ac:dyDescent="0.35">
      <c r="A430" s="19"/>
      <c r="B430" s="35"/>
      <c r="C430" s="65"/>
      <c r="D430" s="34"/>
      <c r="E430" s="26"/>
      <c r="F430" s="74"/>
      <c r="G430" s="156"/>
      <c r="H430" s="140" t="str">
        <f t="shared" si="4"/>
        <v/>
      </c>
    </row>
    <row r="431" spans="1:8" ht="52.5" x14ac:dyDescent="0.35">
      <c r="A431" s="19" t="s">
        <v>55</v>
      </c>
      <c r="B431" s="35" t="s">
        <v>770</v>
      </c>
      <c r="C431" s="65" t="s">
        <v>413</v>
      </c>
      <c r="D431" s="34" t="s">
        <v>606</v>
      </c>
      <c r="E431" s="26" t="s">
        <v>188</v>
      </c>
      <c r="F431" s="74">
        <v>2</v>
      </c>
      <c r="G431" s="156"/>
      <c r="H431" s="140">
        <f t="shared" si="4"/>
        <v>0</v>
      </c>
    </row>
    <row r="432" spans="1:8" ht="17.5" x14ac:dyDescent="0.35">
      <c r="A432" s="19"/>
      <c r="B432" s="35"/>
      <c r="C432" s="65"/>
      <c r="D432" s="34"/>
      <c r="E432" s="26"/>
      <c r="F432" s="74"/>
      <c r="G432" s="156"/>
      <c r="H432" s="140" t="str">
        <f t="shared" si="4"/>
        <v/>
      </c>
    </row>
    <row r="433" spans="1:8" ht="52.5" x14ac:dyDescent="0.35">
      <c r="A433" s="19" t="s">
        <v>56</v>
      </c>
      <c r="B433" s="35" t="s">
        <v>771</v>
      </c>
      <c r="C433" s="65" t="s">
        <v>694</v>
      </c>
      <c r="D433" s="34" t="s">
        <v>607</v>
      </c>
      <c r="E433" s="26" t="s">
        <v>188</v>
      </c>
      <c r="F433" s="74">
        <v>1</v>
      </c>
      <c r="G433" s="156"/>
      <c r="H433" s="140">
        <f t="shared" si="4"/>
        <v>0</v>
      </c>
    </row>
    <row r="434" spans="1:8" ht="17.5" x14ac:dyDescent="0.35">
      <c r="A434" s="19"/>
      <c r="B434" s="35"/>
      <c r="C434" s="65"/>
      <c r="D434" s="42"/>
      <c r="E434" s="26"/>
      <c r="F434" s="74"/>
      <c r="G434" s="156"/>
      <c r="H434" s="140" t="str">
        <f t="shared" si="4"/>
        <v/>
      </c>
    </row>
    <row r="435" spans="1:8" ht="17.5" x14ac:dyDescent="0.35">
      <c r="A435" s="19"/>
      <c r="B435" s="35"/>
      <c r="C435" s="66"/>
      <c r="D435" s="42"/>
      <c r="E435" s="26"/>
      <c r="F435" s="74"/>
      <c r="G435" s="156"/>
      <c r="H435" s="140" t="str">
        <f t="shared" si="4"/>
        <v/>
      </c>
    </row>
    <row r="436" spans="1:8" ht="17.5" x14ac:dyDescent="0.35">
      <c r="A436" s="19"/>
      <c r="B436" s="62" t="s">
        <v>592</v>
      </c>
      <c r="C436" s="66"/>
      <c r="D436" s="27" t="s">
        <v>590</v>
      </c>
      <c r="E436" s="26"/>
      <c r="F436" s="74"/>
      <c r="G436" s="156"/>
      <c r="H436" s="140" t="str">
        <f t="shared" si="4"/>
        <v/>
      </c>
    </row>
    <row r="437" spans="1:8" ht="17.5" x14ac:dyDescent="0.35">
      <c r="A437" s="19"/>
      <c r="B437" s="35"/>
      <c r="C437" s="66"/>
      <c r="D437" s="27"/>
      <c r="E437" s="26"/>
      <c r="F437" s="74"/>
      <c r="G437" s="156"/>
      <c r="H437" s="140" t="str">
        <f t="shared" si="4"/>
        <v/>
      </c>
    </row>
    <row r="438" spans="1:8" ht="35" x14ac:dyDescent="0.35">
      <c r="A438" s="19" t="s">
        <v>57</v>
      </c>
      <c r="B438" s="35" t="s">
        <v>772</v>
      </c>
      <c r="C438" s="65" t="s">
        <v>414</v>
      </c>
      <c r="D438" s="34" t="s">
        <v>608</v>
      </c>
      <c r="E438" s="26" t="s">
        <v>188</v>
      </c>
      <c r="F438" s="74">
        <v>256</v>
      </c>
      <c r="G438" s="156"/>
      <c r="H438" s="140">
        <f t="shared" si="4"/>
        <v>0</v>
      </c>
    </row>
    <row r="439" spans="1:8" ht="17.5" x14ac:dyDescent="0.35">
      <c r="A439" s="19"/>
      <c r="B439" s="35"/>
      <c r="C439" s="65"/>
      <c r="D439" s="34"/>
      <c r="E439" s="26"/>
      <c r="F439" s="74"/>
      <c r="G439" s="156"/>
      <c r="H439" s="140" t="str">
        <f t="shared" si="4"/>
        <v/>
      </c>
    </row>
    <row r="440" spans="1:8" ht="35" x14ac:dyDescent="0.35">
      <c r="A440" s="19" t="s">
        <v>58</v>
      </c>
      <c r="B440" s="35" t="s">
        <v>772</v>
      </c>
      <c r="C440" s="65" t="s">
        <v>414</v>
      </c>
      <c r="D440" s="34" t="s">
        <v>609</v>
      </c>
      <c r="E440" s="26" t="s">
        <v>188</v>
      </c>
      <c r="F440" s="74">
        <v>59</v>
      </c>
      <c r="G440" s="156"/>
      <c r="H440" s="140">
        <f t="shared" si="4"/>
        <v>0</v>
      </c>
    </row>
    <row r="441" spans="1:8" ht="17.5" x14ac:dyDescent="0.35">
      <c r="A441" s="19"/>
      <c r="B441" s="35"/>
      <c r="C441" s="65"/>
      <c r="D441" s="34"/>
      <c r="E441" s="26"/>
      <c r="F441" s="74"/>
      <c r="G441" s="156"/>
      <c r="H441" s="140" t="str">
        <f t="shared" si="4"/>
        <v/>
      </c>
    </row>
    <row r="442" spans="1:8" ht="35" x14ac:dyDescent="0.35">
      <c r="A442" s="19" t="s">
        <v>59</v>
      </c>
      <c r="B442" s="35" t="s">
        <v>772</v>
      </c>
      <c r="C442" s="65" t="s">
        <v>414</v>
      </c>
      <c r="D442" s="34" t="s">
        <v>610</v>
      </c>
      <c r="E442" s="26" t="s">
        <v>188</v>
      </c>
      <c r="F442" s="74">
        <v>5</v>
      </c>
      <c r="G442" s="156"/>
      <c r="H442" s="140">
        <f t="shared" si="4"/>
        <v>0</v>
      </c>
    </row>
    <row r="443" spans="1:8" ht="17.5" x14ac:dyDescent="0.35">
      <c r="A443" s="19"/>
      <c r="B443" s="35"/>
      <c r="C443" s="66"/>
      <c r="D443" s="34"/>
      <c r="E443" s="26"/>
      <c r="F443" s="74"/>
      <c r="G443" s="156"/>
      <c r="H443" s="140" t="str">
        <f t="shared" si="4"/>
        <v/>
      </c>
    </row>
    <row r="444" spans="1:8" ht="17.5" x14ac:dyDescent="0.35">
      <c r="A444" s="19"/>
      <c r="B444" s="62" t="s">
        <v>593</v>
      </c>
      <c r="C444" s="66"/>
      <c r="D444" s="27" t="s">
        <v>280</v>
      </c>
      <c r="E444" s="26"/>
      <c r="F444" s="74"/>
      <c r="G444" s="156"/>
      <c r="H444" s="140" t="str">
        <f t="shared" ref="H444:H507" si="5">IF(F444&gt;0,F444*G444,"")</f>
        <v/>
      </c>
    </row>
    <row r="445" spans="1:8" ht="17.5" x14ac:dyDescent="0.35">
      <c r="A445" s="19"/>
      <c r="B445" s="35"/>
      <c r="C445" s="66"/>
      <c r="D445" s="27"/>
      <c r="E445" s="26"/>
      <c r="F445" s="74"/>
      <c r="G445" s="156"/>
      <c r="H445" s="140" t="str">
        <f t="shared" si="5"/>
        <v/>
      </c>
    </row>
    <row r="446" spans="1:8" ht="35" x14ac:dyDescent="0.35">
      <c r="A446" s="19" t="s">
        <v>60</v>
      </c>
      <c r="B446" s="35" t="s">
        <v>773</v>
      </c>
      <c r="C446" s="65" t="s">
        <v>415</v>
      </c>
      <c r="D446" s="34" t="s">
        <v>611</v>
      </c>
      <c r="E446" s="26" t="s">
        <v>188</v>
      </c>
      <c r="F446" s="74">
        <v>59</v>
      </c>
      <c r="G446" s="156"/>
      <c r="H446" s="140">
        <f t="shared" si="5"/>
        <v>0</v>
      </c>
    </row>
    <row r="447" spans="1:8" ht="17.5" x14ac:dyDescent="0.35">
      <c r="A447" s="19"/>
      <c r="B447" s="35"/>
      <c r="C447" s="65"/>
      <c r="D447" s="34"/>
      <c r="E447" s="26"/>
      <c r="F447" s="74"/>
      <c r="G447" s="156"/>
      <c r="H447" s="140" t="str">
        <f t="shared" si="5"/>
        <v/>
      </c>
    </row>
    <row r="448" spans="1:8" ht="35" x14ac:dyDescent="0.35">
      <c r="A448" s="19" t="s">
        <v>61</v>
      </c>
      <c r="B448" s="35" t="s">
        <v>773</v>
      </c>
      <c r="C448" s="65" t="s">
        <v>415</v>
      </c>
      <c r="D448" s="34" t="s">
        <v>610</v>
      </c>
      <c r="E448" s="26" t="s">
        <v>188</v>
      </c>
      <c r="F448" s="74">
        <v>5</v>
      </c>
      <c r="G448" s="156"/>
      <c r="H448" s="140">
        <f t="shared" si="5"/>
        <v>0</v>
      </c>
    </row>
    <row r="449" spans="1:8" ht="17.5" x14ac:dyDescent="0.35">
      <c r="A449" s="19"/>
      <c r="B449" s="35"/>
      <c r="C449" s="65"/>
      <c r="D449" s="34"/>
      <c r="E449" s="26"/>
      <c r="F449" s="74"/>
      <c r="G449" s="156"/>
      <c r="H449" s="140" t="str">
        <f t="shared" si="5"/>
        <v/>
      </c>
    </row>
    <row r="450" spans="1:8" ht="52.5" x14ac:dyDescent="0.35">
      <c r="A450" s="19" t="s">
        <v>62</v>
      </c>
      <c r="B450" s="35" t="s">
        <v>773</v>
      </c>
      <c r="C450" s="65" t="s">
        <v>415</v>
      </c>
      <c r="D450" s="34" t="s">
        <v>612</v>
      </c>
      <c r="E450" s="26" t="s">
        <v>188</v>
      </c>
      <c r="F450" s="74">
        <v>1</v>
      </c>
      <c r="G450" s="156"/>
      <c r="H450" s="140">
        <f t="shared" si="5"/>
        <v>0</v>
      </c>
    </row>
    <row r="451" spans="1:8" ht="17.5" x14ac:dyDescent="0.35">
      <c r="A451" s="19"/>
      <c r="B451" s="35"/>
      <c r="C451" s="65"/>
      <c r="D451" s="34"/>
      <c r="E451" s="26"/>
      <c r="F451" s="74"/>
      <c r="G451" s="156"/>
      <c r="H451" s="140" t="str">
        <f t="shared" si="5"/>
        <v/>
      </c>
    </row>
    <row r="452" spans="1:8" ht="52.5" x14ac:dyDescent="0.35">
      <c r="A452" s="19" t="s">
        <v>872</v>
      </c>
      <c r="B452" s="35" t="s">
        <v>773</v>
      </c>
      <c r="C452" s="65" t="s">
        <v>415</v>
      </c>
      <c r="D452" s="34" t="s">
        <v>613</v>
      </c>
      <c r="E452" s="26" t="s">
        <v>188</v>
      </c>
      <c r="F452" s="74">
        <v>1</v>
      </c>
      <c r="G452" s="156"/>
      <c r="H452" s="140">
        <f t="shared" si="5"/>
        <v>0</v>
      </c>
    </row>
    <row r="453" spans="1:8" ht="17.5" x14ac:dyDescent="0.35">
      <c r="A453" s="19"/>
      <c r="B453" s="35"/>
      <c r="C453" s="65"/>
      <c r="D453" s="34"/>
      <c r="E453" s="26"/>
      <c r="F453" s="74"/>
      <c r="G453" s="156"/>
      <c r="H453" s="140" t="str">
        <f t="shared" si="5"/>
        <v/>
      </c>
    </row>
    <row r="454" spans="1:8" ht="17.5" x14ac:dyDescent="0.35">
      <c r="A454" s="19"/>
      <c r="B454" s="35"/>
      <c r="C454" s="65"/>
      <c r="D454" s="34"/>
      <c r="E454" s="26"/>
      <c r="F454" s="74"/>
      <c r="G454" s="156"/>
      <c r="H454" s="140" t="str">
        <f t="shared" si="5"/>
        <v/>
      </c>
    </row>
    <row r="455" spans="1:8" ht="17.5" x14ac:dyDescent="0.35">
      <c r="A455" s="19"/>
      <c r="B455" s="35"/>
      <c r="C455" s="66"/>
      <c r="D455" s="34"/>
      <c r="E455" s="26"/>
      <c r="F455" s="74"/>
      <c r="G455" s="156"/>
      <c r="H455" s="140" t="str">
        <f t="shared" si="5"/>
        <v/>
      </c>
    </row>
    <row r="456" spans="1:8" ht="17.5" x14ac:dyDescent="0.35">
      <c r="A456" s="19"/>
      <c r="B456" s="62" t="s">
        <v>594</v>
      </c>
      <c r="C456" s="66"/>
      <c r="D456" s="27" t="s">
        <v>216</v>
      </c>
      <c r="E456" s="26"/>
      <c r="F456" s="74"/>
      <c r="G456" s="156"/>
      <c r="H456" s="140" t="str">
        <f t="shared" si="5"/>
        <v/>
      </c>
    </row>
    <row r="457" spans="1:8" ht="17.5" x14ac:dyDescent="0.35">
      <c r="A457" s="19"/>
      <c r="B457" s="35"/>
      <c r="C457" s="66"/>
      <c r="D457" s="27"/>
      <c r="E457" s="26"/>
      <c r="F457" s="74"/>
      <c r="G457" s="156"/>
      <c r="H457" s="140" t="str">
        <f t="shared" si="5"/>
        <v/>
      </c>
    </row>
    <row r="458" spans="1:8" ht="35" x14ac:dyDescent="0.35">
      <c r="A458" s="19" t="s">
        <v>50</v>
      </c>
      <c r="B458" s="35"/>
      <c r="C458" s="65" t="s">
        <v>677</v>
      </c>
      <c r="D458" s="34" t="s">
        <v>611</v>
      </c>
      <c r="E458" s="26" t="s">
        <v>188</v>
      </c>
      <c r="F458" s="74">
        <v>59</v>
      </c>
      <c r="G458" s="156"/>
      <c r="H458" s="140">
        <f t="shared" si="5"/>
        <v>0</v>
      </c>
    </row>
    <row r="459" spans="1:8" ht="17.5" x14ac:dyDescent="0.35">
      <c r="A459" s="19"/>
      <c r="B459" s="35"/>
      <c r="C459" s="65"/>
      <c r="D459" s="34"/>
      <c r="E459" s="26"/>
      <c r="F459" s="74"/>
      <c r="G459" s="156"/>
      <c r="H459" s="140" t="str">
        <f t="shared" si="5"/>
        <v/>
      </c>
    </row>
    <row r="460" spans="1:8" ht="35" x14ac:dyDescent="0.35">
      <c r="A460" s="19" t="s">
        <v>51</v>
      </c>
      <c r="B460" s="35"/>
      <c r="C460" s="65" t="s">
        <v>677</v>
      </c>
      <c r="D460" s="34" t="s">
        <v>610</v>
      </c>
      <c r="E460" s="26" t="s">
        <v>188</v>
      </c>
      <c r="F460" s="74">
        <v>5</v>
      </c>
      <c r="G460" s="156"/>
      <c r="H460" s="140">
        <f t="shared" si="5"/>
        <v>0</v>
      </c>
    </row>
    <row r="461" spans="1:8" ht="17.5" x14ac:dyDescent="0.35">
      <c r="A461" s="19"/>
      <c r="B461" s="35"/>
      <c r="C461" s="66"/>
      <c r="D461" s="34"/>
      <c r="E461" s="26"/>
      <c r="F461" s="74"/>
      <c r="G461" s="156"/>
      <c r="H461" s="140" t="str">
        <f t="shared" si="5"/>
        <v/>
      </c>
    </row>
    <row r="462" spans="1:8" ht="17.5" x14ac:dyDescent="0.35">
      <c r="A462" s="19"/>
      <c r="B462" s="62" t="s">
        <v>595</v>
      </c>
      <c r="C462" s="66"/>
      <c r="D462" s="27" t="s">
        <v>215</v>
      </c>
      <c r="E462" s="26"/>
      <c r="F462" s="74"/>
      <c r="G462" s="156"/>
      <c r="H462" s="140" t="str">
        <f t="shared" si="5"/>
        <v/>
      </c>
    </row>
    <row r="463" spans="1:8" ht="17.5" x14ac:dyDescent="0.35">
      <c r="A463" s="19"/>
      <c r="B463" s="35"/>
      <c r="C463" s="66"/>
      <c r="D463" s="27"/>
      <c r="E463" s="26"/>
      <c r="F463" s="74"/>
      <c r="G463" s="156"/>
      <c r="H463" s="140" t="str">
        <f t="shared" si="5"/>
        <v/>
      </c>
    </row>
    <row r="464" spans="1:8" ht="35" x14ac:dyDescent="0.35">
      <c r="A464" s="19" t="s">
        <v>52</v>
      </c>
      <c r="B464" s="35"/>
      <c r="C464" s="65" t="s">
        <v>677</v>
      </c>
      <c r="D464" s="34" t="s">
        <v>611</v>
      </c>
      <c r="E464" s="26" t="s">
        <v>490</v>
      </c>
      <c r="F464" s="74"/>
      <c r="G464" s="156"/>
      <c r="H464" s="140" t="str">
        <f t="shared" si="5"/>
        <v/>
      </c>
    </row>
    <row r="465" spans="1:8" ht="17.5" x14ac:dyDescent="0.35">
      <c r="A465" s="19"/>
      <c r="B465" s="35"/>
      <c r="C465" s="65"/>
      <c r="D465" s="34"/>
      <c r="E465" s="26"/>
      <c r="F465" s="74"/>
      <c r="G465" s="156"/>
      <c r="H465" s="140" t="str">
        <f t="shared" si="5"/>
        <v/>
      </c>
    </row>
    <row r="466" spans="1:8" ht="35" x14ac:dyDescent="0.35">
      <c r="A466" s="19" t="s">
        <v>53</v>
      </c>
      <c r="B466" s="35"/>
      <c r="C466" s="65" t="s">
        <v>677</v>
      </c>
      <c r="D466" s="34" t="s">
        <v>610</v>
      </c>
      <c r="E466" s="26" t="s">
        <v>490</v>
      </c>
      <c r="F466" s="74"/>
      <c r="G466" s="156"/>
      <c r="H466" s="140" t="str">
        <f t="shared" si="5"/>
        <v/>
      </c>
    </row>
    <row r="467" spans="1:8" ht="17.5" x14ac:dyDescent="0.35">
      <c r="A467" s="19"/>
      <c r="B467" s="35"/>
      <c r="C467" s="66"/>
      <c r="D467" s="34"/>
      <c r="E467" s="26"/>
      <c r="F467" s="74"/>
      <c r="G467" s="156"/>
      <c r="H467" s="140" t="str">
        <f t="shared" si="5"/>
        <v/>
      </c>
    </row>
    <row r="468" spans="1:8" ht="35" x14ac:dyDescent="0.35">
      <c r="A468" s="19"/>
      <c r="B468" s="62" t="s">
        <v>596</v>
      </c>
      <c r="C468" s="66"/>
      <c r="D468" s="27" t="s">
        <v>591</v>
      </c>
      <c r="E468" s="26"/>
      <c r="F468" s="74"/>
      <c r="G468" s="156"/>
      <c r="H468" s="140" t="str">
        <f t="shared" si="5"/>
        <v/>
      </c>
    </row>
    <row r="469" spans="1:8" ht="17.5" x14ac:dyDescent="0.35">
      <c r="A469" s="19"/>
      <c r="B469" s="35"/>
      <c r="C469" s="66"/>
      <c r="D469" s="27"/>
      <c r="E469" s="26"/>
      <c r="F469" s="74"/>
      <c r="G469" s="156"/>
      <c r="H469" s="140" t="str">
        <f t="shared" si="5"/>
        <v/>
      </c>
    </row>
    <row r="470" spans="1:8" ht="35" x14ac:dyDescent="0.35">
      <c r="A470" s="19" t="s">
        <v>54</v>
      </c>
      <c r="B470" s="35" t="s">
        <v>855</v>
      </c>
      <c r="C470" s="65" t="s">
        <v>416</v>
      </c>
      <c r="D470" s="34" t="s">
        <v>614</v>
      </c>
      <c r="E470" s="26" t="s">
        <v>188</v>
      </c>
      <c r="F470" s="74">
        <v>59</v>
      </c>
      <c r="G470" s="156"/>
      <c r="H470" s="140">
        <f t="shared" si="5"/>
        <v>0</v>
      </c>
    </row>
    <row r="471" spans="1:8" ht="17.5" x14ac:dyDescent="0.35">
      <c r="A471" s="17"/>
      <c r="B471" s="48"/>
      <c r="C471" s="52"/>
      <c r="D471" s="42"/>
      <c r="E471" s="26"/>
      <c r="F471" s="74"/>
      <c r="G471" s="156"/>
      <c r="H471" s="140" t="str">
        <f t="shared" si="5"/>
        <v/>
      </c>
    </row>
    <row r="472" spans="1:8" ht="18" x14ac:dyDescent="0.35">
      <c r="A472" s="17"/>
      <c r="B472" s="48"/>
      <c r="C472" s="52"/>
      <c r="D472" s="29"/>
      <c r="E472" s="13"/>
      <c r="F472" s="74"/>
      <c r="G472" s="156"/>
      <c r="H472" s="140" t="str">
        <f t="shared" si="5"/>
        <v/>
      </c>
    </row>
    <row r="473" spans="1:8" ht="18" x14ac:dyDescent="0.4">
      <c r="A473" s="17"/>
      <c r="B473" s="31">
        <v>5.12</v>
      </c>
      <c r="C473" s="21"/>
      <c r="D473" s="73" t="s">
        <v>406</v>
      </c>
      <c r="E473" s="26"/>
      <c r="F473" s="74"/>
      <c r="G473" s="156"/>
      <c r="H473" s="140" t="str">
        <f t="shared" si="5"/>
        <v/>
      </c>
    </row>
    <row r="474" spans="1:8" ht="18" x14ac:dyDescent="0.4">
      <c r="A474" s="17"/>
      <c r="B474" s="31"/>
      <c r="C474" s="21"/>
      <c r="D474" s="73"/>
      <c r="E474" s="26"/>
      <c r="F474" s="74"/>
      <c r="G474" s="156"/>
      <c r="H474" s="140" t="str">
        <f t="shared" si="5"/>
        <v/>
      </c>
    </row>
    <row r="475" spans="1:8" ht="35" x14ac:dyDescent="0.35">
      <c r="A475" s="17"/>
      <c r="B475" s="62" t="s">
        <v>598</v>
      </c>
      <c r="C475" s="66"/>
      <c r="D475" s="27" t="s">
        <v>407</v>
      </c>
      <c r="E475" s="26"/>
      <c r="F475" s="74"/>
      <c r="G475" s="156"/>
      <c r="H475" s="140" t="str">
        <f t="shared" si="5"/>
        <v/>
      </c>
    </row>
    <row r="476" spans="1:8" ht="17.5" x14ac:dyDescent="0.35">
      <c r="A476" s="17"/>
      <c r="B476" s="35"/>
      <c r="C476" s="66"/>
      <c r="D476" s="27"/>
      <c r="E476" s="26"/>
      <c r="F476" s="74"/>
      <c r="G476" s="156"/>
      <c r="H476" s="140" t="str">
        <f t="shared" si="5"/>
        <v/>
      </c>
    </row>
    <row r="477" spans="1:8" ht="35" x14ac:dyDescent="0.35">
      <c r="A477" s="19" t="s">
        <v>55</v>
      </c>
      <c r="B477" s="35" t="s">
        <v>774</v>
      </c>
      <c r="C477" s="65" t="s">
        <v>417</v>
      </c>
      <c r="D477" s="34" t="s">
        <v>615</v>
      </c>
      <c r="E477" s="26" t="s">
        <v>188</v>
      </c>
      <c r="F477" s="74">
        <v>256</v>
      </c>
      <c r="G477" s="156"/>
      <c r="H477" s="140">
        <f t="shared" si="5"/>
        <v>0</v>
      </c>
    </row>
    <row r="478" spans="1:8" ht="17.5" x14ac:dyDescent="0.35">
      <c r="A478" s="19"/>
      <c r="B478" s="35"/>
      <c r="C478" s="65"/>
      <c r="D478" s="34"/>
      <c r="E478" s="26"/>
      <c r="F478" s="74"/>
      <c r="G478" s="156"/>
      <c r="H478" s="140" t="str">
        <f t="shared" si="5"/>
        <v/>
      </c>
    </row>
    <row r="479" spans="1:8" ht="35" x14ac:dyDescent="0.35">
      <c r="A479" s="19" t="s">
        <v>56</v>
      </c>
      <c r="B479" s="35" t="s">
        <v>774</v>
      </c>
      <c r="C479" s="65" t="s">
        <v>417</v>
      </c>
      <c r="D479" s="34" t="s">
        <v>579</v>
      </c>
      <c r="E479" s="26" t="s">
        <v>188</v>
      </c>
      <c r="F479" s="74">
        <v>59</v>
      </c>
      <c r="G479" s="156"/>
      <c r="H479" s="140">
        <f t="shared" si="5"/>
        <v>0</v>
      </c>
    </row>
    <row r="480" spans="1:8" ht="17.5" x14ac:dyDescent="0.35">
      <c r="A480" s="19"/>
      <c r="B480" s="35"/>
      <c r="C480" s="65"/>
      <c r="D480" s="34"/>
      <c r="E480" s="26"/>
      <c r="F480" s="74"/>
      <c r="G480" s="156"/>
      <c r="H480" s="140" t="str">
        <f t="shared" si="5"/>
        <v/>
      </c>
    </row>
    <row r="481" spans="1:8" ht="35" x14ac:dyDescent="0.35">
      <c r="A481" s="19" t="s">
        <v>57</v>
      </c>
      <c r="B481" s="35" t="s">
        <v>774</v>
      </c>
      <c r="C481" s="65" t="s">
        <v>417</v>
      </c>
      <c r="D481" s="34" t="s">
        <v>581</v>
      </c>
      <c r="E481" s="26" t="s">
        <v>188</v>
      </c>
      <c r="F481" s="74">
        <v>20</v>
      </c>
      <c r="G481" s="156"/>
      <c r="H481" s="140">
        <f t="shared" si="5"/>
        <v>0</v>
      </c>
    </row>
    <row r="482" spans="1:8" ht="17.5" x14ac:dyDescent="0.35">
      <c r="A482" s="19"/>
      <c r="B482" s="35"/>
      <c r="C482" s="65"/>
      <c r="D482" s="34"/>
      <c r="E482" s="26"/>
      <c r="F482" s="74"/>
      <c r="G482" s="156"/>
      <c r="H482" s="140" t="str">
        <f t="shared" si="5"/>
        <v/>
      </c>
    </row>
    <row r="483" spans="1:8" ht="35" x14ac:dyDescent="0.35">
      <c r="A483" s="19" t="s">
        <v>58</v>
      </c>
      <c r="B483" s="35" t="s">
        <v>774</v>
      </c>
      <c r="C483" s="65" t="s">
        <v>417</v>
      </c>
      <c r="D483" s="34" t="s">
        <v>584</v>
      </c>
      <c r="E483" s="26" t="s">
        <v>188</v>
      </c>
      <c r="F483" s="74">
        <v>5</v>
      </c>
      <c r="G483" s="156"/>
      <c r="H483" s="140">
        <f t="shared" si="5"/>
        <v>0</v>
      </c>
    </row>
    <row r="484" spans="1:8" ht="17.5" x14ac:dyDescent="0.35">
      <c r="A484" s="19"/>
      <c r="B484" s="35"/>
      <c r="C484" s="66"/>
      <c r="D484" s="34"/>
      <c r="E484" s="26"/>
      <c r="F484" s="74"/>
      <c r="G484" s="156"/>
      <c r="H484" s="140" t="str">
        <f t="shared" si="5"/>
        <v/>
      </c>
    </row>
    <row r="485" spans="1:8" ht="17.5" x14ac:dyDescent="0.35">
      <c r="A485" s="19"/>
      <c r="B485" s="62" t="s">
        <v>599</v>
      </c>
      <c r="C485" s="66"/>
      <c r="D485" s="27" t="s">
        <v>597</v>
      </c>
      <c r="E485" s="26"/>
      <c r="F485" s="74"/>
      <c r="G485" s="156"/>
      <c r="H485" s="140" t="str">
        <f t="shared" si="5"/>
        <v/>
      </c>
    </row>
    <row r="486" spans="1:8" ht="17.5" x14ac:dyDescent="0.35">
      <c r="A486" s="19"/>
      <c r="B486" s="35"/>
      <c r="C486" s="66"/>
      <c r="D486" s="27"/>
      <c r="E486" s="26"/>
      <c r="F486" s="74"/>
      <c r="G486" s="156"/>
      <c r="H486" s="140" t="str">
        <f t="shared" si="5"/>
        <v/>
      </c>
    </row>
    <row r="487" spans="1:8" ht="35" x14ac:dyDescent="0.35">
      <c r="A487" s="19" t="s">
        <v>59</v>
      </c>
      <c r="B487" s="35" t="s">
        <v>775</v>
      </c>
      <c r="C487" s="65" t="s">
        <v>418</v>
      </c>
      <c r="D487" s="34" t="s">
        <v>615</v>
      </c>
      <c r="E487" s="26" t="s">
        <v>188</v>
      </c>
      <c r="F487" s="74">
        <v>256</v>
      </c>
      <c r="G487" s="156"/>
      <c r="H487" s="140">
        <f t="shared" si="5"/>
        <v>0</v>
      </c>
    </row>
    <row r="488" spans="1:8" ht="17.5" x14ac:dyDescent="0.35">
      <c r="A488" s="19"/>
      <c r="B488" s="35"/>
      <c r="C488" s="65"/>
      <c r="D488" s="34"/>
      <c r="E488" s="26"/>
      <c r="F488" s="74"/>
      <c r="G488" s="156"/>
      <c r="H488" s="140" t="str">
        <f t="shared" si="5"/>
        <v/>
      </c>
    </row>
    <row r="489" spans="1:8" ht="35" x14ac:dyDescent="0.35">
      <c r="A489" s="19" t="s">
        <v>60</v>
      </c>
      <c r="B489" s="35" t="s">
        <v>775</v>
      </c>
      <c r="C489" s="65" t="s">
        <v>418</v>
      </c>
      <c r="D489" s="34" t="s">
        <v>581</v>
      </c>
      <c r="E489" s="26" t="s">
        <v>188</v>
      </c>
      <c r="F489" s="74">
        <v>20</v>
      </c>
      <c r="G489" s="156"/>
      <c r="H489" s="140">
        <f t="shared" si="5"/>
        <v>0</v>
      </c>
    </row>
    <row r="490" spans="1:8" ht="17.5" x14ac:dyDescent="0.35">
      <c r="A490" s="19"/>
      <c r="B490" s="35"/>
      <c r="C490" s="65"/>
      <c r="D490" s="34"/>
      <c r="E490" s="26"/>
      <c r="F490" s="74"/>
      <c r="G490" s="156"/>
      <c r="H490" s="140" t="str">
        <f t="shared" si="5"/>
        <v/>
      </c>
    </row>
    <row r="491" spans="1:8" ht="35" x14ac:dyDescent="0.35">
      <c r="A491" s="19" t="s">
        <v>61</v>
      </c>
      <c r="B491" s="35" t="s">
        <v>775</v>
      </c>
      <c r="C491" s="65" t="s">
        <v>418</v>
      </c>
      <c r="D491" s="34" t="s">
        <v>584</v>
      </c>
      <c r="E491" s="26" t="s">
        <v>188</v>
      </c>
      <c r="F491" s="74">
        <v>5</v>
      </c>
      <c r="G491" s="156"/>
      <c r="H491" s="140">
        <f t="shared" si="5"/>
        <v>0</v>
      </c>
    </row>
    <row r="492" spans="1:8" ht="17.5" x14ac:dyDescent="0.35">
      <c r="A492" s="19"/>
      <c r="B492" s="35"/>
      <c r="C492" s="65"/>
      <c r="D492" s="34"/>
      <c r="E492" s="26"/>
      <c r="F492" s="74"/>
      <c r="G492" s="156"/>
      <c r="H492" s="140" t="str">
        <f t="shared" si="5"/>
        <v/>
      </c>
    </row>
    <row r="493" spans="1:8" ht="17.5" x14ac:dyDescent="0.35">
      <c r="A493" s="19"/>
      <c r="B493" s="35"/>
      <c r="C493" s="65"/>
      <c r="D493" s="34"/>
      <c r="E493" s="26"/>
      <c r="F493" s="74"/>
      <c r="G493" s="156"/>
      <c r="H493" s="140" t="str">
        <f t="shared" si="5"/>
        <v/>
      </c>
    </row>
    <row r="494" spans="1:8" ht="17.5" x14ac:dyDescent="0.35">
      <c r="A494" s="19"/>
      <c r="B494" s="35"/>
      <c r="C494" s="65"/>
      <c r="D494" s="34"/>
      <c r="E494" s="26"/>
      <c r="F494" s="74"/>
      <c r="G494" s="156"/>
      <c r="H494" s="140" t="str">
        <f t="shared" si="5"/>
        <v/>
      </c>
    </row>
    <row r="495" spans="1:8" ht="17.5" x14ac:dyDescent="0.35">
      <c r="A495" s="19"/>
      <c r="B495" s="35"/>
      <c r="C495" s="65"/>
      <c r="D495" s="34"/>
      <c r="E495" s="26"/>
      <c r="F495" s="74"/>
      <c r="G495" s="156"/>
      <c r="H495" s="140" t="str">
        <f t="shared" si="5"/>
        <v/>
      </c>
    </row>
    <row r="496" spans="1:8" ht="17.5" x14ac:dyDescent="0.35">
      <c r="A496" s="19"/>
      <c r="B496" s="35"/>
      <c r="C496" s="65"/>
      <c r="D496" s="34"/>
      <c r="E496" s="26"/>
      <c r="F496" s="74"/>
      <c r="G496" s="156"/>
      <c r="H496" s="140" t="str">
        <f t="shared" si="5"/>
        <v/>
      </c>
    </row>
    <row r="497" spans="1:8" ht="17.5" x14ac:dyDescent="0.35">
      <c r="A497" s="19"/>
      <c r="B497" s="35"/>
      <c r="C497" s="66"/>
      <c r="D497" s="34"/>
      <c r="E497" s="26"/>
      <c r="F497" s="74"/>
      <c r="G497" s="156"/>
      <c r="H497" s="140" t="str">
        <f t="shared" si="5"/>
        <v/>
      </c>
    </row>
    <row r="498" spans="1:8" ht="35" x14ac:dyDescent="0.35">
      <c r="A498" s="19"/>
      <c r="B498" s="62" t="s">
        <v>600</v>
      </c>
      <c r="C498" s="66"/>
      <c r="D498" s="27" t="s">
        <v>408</v>
      </c>
      <c r="E498" s="26"/>
      <c r="F498" s="74"/>
      <c r="G498" s="156"/>
      <c r="H498" s="140" t="str">
        <f t="shared" si="5"/>
        <v/>
      </c>
    </row>
    <row r="499" spans="1:8" ht="17.5" x14ac:dyDescent="0.35">
      <c r="A499" s="19"/>
      <c r="B499" s="35"/>
      <c r="C499" s="66"/>
      <c r="D499" s="27"/>
      <c r="E499" s="26"/>
      <c r="F499" s="74"/>
      <c r="G499" s="156"/>
      <c r="H499" s="140" t="str">
        <f t="shared" si="5"/>
        <v/>
      </c>
    </row>
    <row r="500" spans="1:8" ht="35" x14ac:dyDescent="0.35">
      <c r="A500" s="19" t="s">
        <v>50</v>
      </c>
      <c r="B500" s="35" t="s">
        <v>776</v>
      </c>
      <c r="C500" s="65" t="s">
        <v>695</v>
      </c>
      <c r="D500" s="34" t="s">
        <v>615</v>
      </c>
      <c r="E500" s="26" t="s">
        <v>188</v>
      </c>
      <c r="F500" s="74">
        <v>256</v>
      </c>
      <c r="G500" s="156"/>
      <c r="H500" s="140">
        <f t="shared" si="5"/>
        <v>0</v>
      </c>
    </row>
    <row r="501" spans="1:8" ht="17.5" x14ac:dyDescent="0.35">
      <c r="A501" s="19"/>
      <c r="B501" s="35"/>
      <c r="C501" s="65"/>
      <c r="D501" s="34"/>
      <c r="E501" s="26"/>
      <c r="F501" s="74"/>
      <c r="G501" s="156"/>
      <c r="H501" s="140" t="str">
        <f t="shared" si="5"/>
        <v/>
      </c>
    </row>
    <row r="502" spans="1:8" ht="35" x14ac:dyDescent="0.35">
      <c r="A502" s="19" t="s">
        <v>51</v>
      </c>
      <c r="B502" s="35" t="s">
        <v>776</v>
      </c>
      <c r="C502" s="65" t="s">
        <v>695</v>
      </c>
      <c r="D502" s="34" t="s">
        <v>581</v>
      </c>
      <c r="E502" s="26" t="s">
        <v>188</v>
      </c>
      <c r="F502" s="74">
        <v>20</v>
      </c>
      <c r="G502" s="156"/>
      <c r="H502" s="140">
        <f t="shared" si="5"/>
        <v>0</v>
      </c>
    </row>
    <row r="503" spans="1:8" ht="17.5" x14ac:dyDescent="0.35">
      <c r="A503" s="19"/>
      <c r="B503" s="35"/>
      <c r="C503" s="65"/>
      <c r="D503" s="34"/>
      <c r="E503" s="26"/>
      <c r="F503" s="74"/>
      <c r="G503" s="156"/>
      <c r="H503" s="140" t="str">
        <f t="shared" si="5"/>
        <v/>
      </c>
    </row>
    <row r="504" spans="1:8" ht="35" x14ac:dyDescent="0.35">
      <c r="A504" s="19" t="s">
        <v>52</v>
      </c>
      <c r="B504" s="35" t="s">
        <v>776</v>
      </c>
      <c r="C504" s="65" t="s">
        <v>695</v>
      </c>
      <c r="D504" s="34" t="s">
        <v>584</v>
      </c>
      <c r="E504" s="26" t="s">
        <v>188</v>
      </c>
      <c r="F504" s="74">
        <v>5</v>
      </c>
      <c r="G504" s="156"/>
      <c r="H504" s="140">
        <f t="shared" si="5"/>
        <v>0</v>
      </c>
    </row>
    <row r="505" spans="1:8" ht="17.5" x14ac:dyDescent="0.35">
      <c r="A505" s="19"/>
      <c r="B505" s="35"/>
      <c r="C505" s="66"/>
      <c r="D505" s="34"/>
      <c r="E505" s="26"/>
      <c r="F505" s="74"/>
      <c r="G505" s="156"/>
      <c r="H505" s="140" t="str">
        <f t="shared" si="5"/>
        <v/>
      </c>
    </row>
    <row r="506" spans="1:8" ht="17.5" x14ac:dyDescent="0.35">
      <c r="A506" s="19"/>
      <c r="B506" s="62" t="s">
        <v>601</v>
      </c>
      <c r="C506" s="66"/>
      <c r="D506" s="27" t="s">
        <v>281</v>
      </c>
      <c r="E506" s="26"/>
      <c r="F506" s="74"/>
      <c r="G506" s="156"/>
      <c r="H506" s="140" t="str">
        <f t="shared" si="5"/>
        <v/>
      </c>
    </row>
    <row r="507" spans="1:8" ht="17.5" x14ac:dyDescent="0.35">
      <c r="A507" s="19"/>
      <c r="B507" s="35"/>
      <c r="C507" s="66"/>
      <c r="D507" s="27"/>
      <c r="E507" s="26"/>
      <c r="F507" s="74"/>
      <c r="G507" s="156"/>
      <c r="H507" s="140" t="str">
        <f t="shared" si="5"/>
        <v/>
      </c>
    </row>
    <row r="508" spans="1:8" ht="87.5" x14ac:dyDescent="0.35">
      <c r="A508" s="19" t="s">
        <v>53</v>
      </c>
      <c r="B508" s="35"/>
      <c r="C508" s="65" t="s">
        <v>677</v>
      </c>
      <c r="D508" s="34" t="s">
        <v>616</v>
      </c>
      <c r="E508" s="26" t="s">
        <v>490</v>
      </c>
      <c r="F508" s="74"/>
      <c r="G508" s="156"/>
      <c r="H508" s="140" t="str">
        <f t="shared" ref="H508:H571" si="6">IF(F508&gt;0,F508*G508,"")</f>
        <v/>
      </c>
    </row>
    <row r="509" spans="1:8" ht="17.5" x14ac:dyDescent="0.35">
      <c r="A509" s="19"/>
      <c r="B509" s="35"/>
      <c r="C509" s="65"/>
      <c r="D509" s="34"/>
      <c r="E509" s="26"/>
      <c r="F509" s="74"/>
      <c r="G509" s="156"/>
      <c r="H509" s="140" t="str">
        <f t="shared" si="6"/>
        <v/>
      </c>
    </row>
    <row r="510" spans="1:8" ht="140" x14ac:dyDescent="0.35">
      <c r="A510" s="19" t="s">
        <v>54</v>
      </c>
      <c r="B510" s="35"/>
      <c r="C510" s="65" t="s">
        <v>677</v>
      </c>
      <c r="D510" s="34" t="s">
        <v>617</v>
      </c>
      <c r="E510" s="26" t="s">
        <v>490</v>
      </c>
      <c r="F510" s="74"/>
      <c r="G510" s="156"/>
      <c r="H510" s="140" t="str">
        <f t="shared" si="6"/>
        <v/>
      </c>
    </row>
    <row r="511" spans="1:8" ht="17.5" x14ac:dyDescent="0.35">
      <c r="A511" s="19"/>
      <c r="B511" s="35"/>
      <c r="C511" s="65"/>
      <c r="D511" s="34"/>
      <c r="E511" s="26"/>
      <c r="F511" s="74"/>
      <c r="G511" s="156"/>
      <c r="H511" s="140" t="str">
        <f t="shared" si="6"/>
        <v/>
      </c>
    </row>
    <row r="512" spans="1:8" ht="70" x14ac:dyDescent="0.35">
      <c r="A512" s="19" t="s">
        <v>55</v>
      </c>
      <c r="B512" s="35"/>
      <c r="C512" s="65" t="s">
        <v>677</v>
      </c>
      <c r="D512" s="34" t="s">
        <v>618</v>
      </c>
      <c r="E512" s="26" t="s">
        <v>490</v>
      </c>
      <c r="F512" s="74"/>
      <c r="G512" s="156"/>
      <c r="H512" s="140" t="str">
        <f t="shared" si="6"/>
        <v/>
      </c>
    </row>
    <row r="513" spans="1:8" ht="17.5" x14ac:dyDescent="0.35">
      <c r="A513" s="19"/>
      <c r="B513" s="35"/>
      <c r="C513" s="65"/>
      <c r="D513" s="34"/>
      <c r="E513" s="26"/>
      <c r="F513" s="74"/>
      <c r="G513" s="156"/>
      <c r="H513" s="140" t="str">
        <f t="shared" si="6"/>
        <v/>
      </c>
    </row>
    <row r="514" spans="1:8" ht="35" x14ac:dyDescent="0.35">
      <c r="A514" s="19" t="s">
        <v>56</v>
      </c>
      <c r="B514" s="35"/>
      <c r="C514" s="65" t="s">
        <v>677</v>
      </c>
      <c r="D514" s="34" t="s">
        <v>619</v>
      </c>
      <c r="E514" s="26" t="s">
        <v>490</v>
      </c>
      <c r="F514" s="74"/>
      <c r="G514" s="156"/>
      <c r="H514" s="140" t="str">
        <f t="shared" si="6"/>
        <v/>
      </c>
    </row>
    <row r="515" spans="1:8" ht="17.5" x14ac:dyDescent="0.35">
      <c r="A515" s="19"/>
      <c r="B515" s="35"/>
      <c r="C515" s="65"/>
      <c r="D515" s="34"/>
      <c r="E515" s="26"/>
      <c r="F515" s="74"/>
      <c r="G515" s="156"/>
      <c r="H515" s="140" t="str">
        <f t="shared" si="6"/>
        <v/>
      </c>
    </row>
    <row r="516" spans="1:8" ht="35" x14ac:dyDescent="0.35">
      <c r="A516" s="19" t="s">
        <v>57</v>
      </c>
      <c r="B516" s="35"/>
      <c r="C516" s="65" t="s">
        <v>677</v>
      </c>
      <c r="D516" s="34" t="s">
        <v>620</v>
      </c>
      <c r="E516" s="26" t="s">
        <v>490</v>
      </c>
      <c r="F516" s="74"/>
      <c r="G516" s="156"/>
      <c r="H516" s="140" t="str">
        <f t="shared" si="6"/>
        <v/>
      </c>
    </row>
    <row r="517" spans="1:8" ht="18" x14ac:dyDescent="0.35">
      <c r="A517" s="19"/>
      <c r="B517" s="48"/>
      <c r="C517" s="52"/>
      <c r="D517" s="29"/>
      <c r="E517" s="13"/>
      <c r="F517" s="74"/>
      <c r="G517" s="156"/>
      <c r="H517" s="140" t="str">
        <f t="shared" si="6"/>
        <v/>
      </c>
    </row>
    <row r="518" spans="1:8" ht="36" x14ac:dyDescent="0.4">
      <c r="A518" s="19"/>
      <c r="B518" s="31">
        <v>5.13</v>
      </c>
      <c r="C518" s="21"/>
      <c r="D518" s="36" t="s">
        <v>621</v>
      </c>
      <c r="E518" s="26"/>
      <c r="F518" s="74"/>
      <c r="G518" s="156"/>
      <c r="H518" s="140" t="str">
        <f t="shared" si="6"/>
        <v/>
      </c>
    </row>
    <row r="519" spans="1:8" ht="18" x14ac:dyDescent="0.4">
      <c r="A519" s="19"/>
      <c r="B519" s="31"/>
      <c r="C519" s="21"/>
      <c r="D519" s="73"/>
      <c r="E519" s="26"/>
      <c r="F519" s="74"/>
      <c r="G519" s="156"/>
      <c r="H519" s="140" t="str">
        <f t="shared" si="6"/>
        <v/>
      </c>
    </row>
    <row r="520" spans="1:8" ht="17.5" x14ac:dyDescent="0.35">
      <c r="A520" s="19"/>
      <c r="B520" s="62" t="s">
        <v>623</v>
      </c>
      <c r="C520" s="66"/>
      <c r="D520" s="27" t="s">
        <v>622</v>
      </c>
      <c r="E520" s="26"/>
      <c r="F520" s="74"/>
      <c r="G520" s="156"/>
      <c r="H520" s="140" t="str">
        <f t="shared" si="6"/>
        <v/>
      </c>
    </row>
    <row r="521" spans="1:8" ht="17.5" x14ac:dyDescent="0.35">
      <c r="A521" s="19"/>
      <c r="B521" s="35"/>
      <c r="C521" s="66"/>
      <c r="D521" s="27"/>
      <c r="E521" s="26"/>
      <c r="F521" s="74"/>
      <c r="G521" s="156"/>
      <c r="H521" s="140" t="str">
        <f t="shared" si="6"/>
        <v/>
      </c>
    </row>
    <row r="522" spans="1:8" ht="35" x14ac:dyDescent="0.35">
      <c r="A522" s="19" t="s">
        <v>58</v>
      </c>
      <c r="B522" s="35"/>
      <c r="C522" s="65" t="s">
        <v>677</v>
      </c>
      <c r="D522" s="34" t="s">
        <v>625</v>
      </c>
      <c r="E522" s="26" t="s">
        <v>188</v>
      </c>
      <c r="F522" s="74">
        <v>128</v>
      </c>
      <c r="G522" s="156"/>
      <c r="H522" s="140">
        <f t="shared" si="6"/>
        <v>0</v>
      </c>
    </row>
    <row r="523" spans="1:8" ht="17.5" x14ac:dyDescent="0.35">
      <c r="A523" s="19"/>
      <c r="B523" s="35"/>
      <c r="C523" s="65"/>
      <c r="D523" s="34"/>
      <c r="E523" s="26"/>
      <c r="F523" s="74"/>
      <c r="G523" s="156"/>
      <c r="H523" s="140" t="str">
        <f t="shared" si="6"/>
        <v/>
      </c>
    </row>
    <row r="524" spans="1:8" ht="35" x14ac:dyDescent="0.35">
      <c r="A524" s="19" t="s">
        <v>59</v>
      </c>
      <c r="B524" s="35"/>
      <c r="C524" s="65" t="s">
        <v>677</v>
      </c>
      <c r="D524" s="34" t="s">
        <v>626</v>
      </c>
      <c r="E524" s="26" t="s">
        <v>188</v>
      </c>
      <c r="F524" s="74">
        <v>20</v>
      </c>
      <c r="G524" s="156"/>
      <c r="H524" s="140">
        <f t="shared" si="6"/>
        <v>0</v>
      </c>
    </row>
    <row r="525" spans="1:8" ht="17.5" x14ac:dyDescent="0.35">
      <c r="A525" s="19"/>
      <c r="B525" s="35"/>
      <c r="C525" s="65"/>
      <c r="D525" s="34"/>
      <c r="E525" s="26"/>
      <c r="F525" s="74"/>
      <c r="G525" s="156"/>
      <c r="H525" s="140" t="str">
        <f t="shared" si="6"/>
        <v/>
      </c>
    </row>
    <row r="526" spans="1:8" ht="52.5" x14ac:dyDescent="0.35">
      <c r="A526" s="19" t="s">
        <v>60</v>
      </c>
      <c r="B526" s="35"/>
      <c r="C526" s="65" t="s">
        <v>677</v>
      </c>
      <c r="D526" s="34" t="s">
        <v>627</v>
      </c>
      <c r="E526" s="26" t="s">
        <v>188</v>
      </c>
      <c r="F526" s="74">
        <v>5</v>
      </c>
      <c r="G526" s="156"/>
      <c r="H526" s="140">
        <f t="shared" si="6"/>
        <v>0</v>
      </c>
    </row>
    <row r="527" spans="1:8" ht="17.5" x14ac:dyDescent="0.35">
      <c r="A527" s="19"/>
      <c r="B527" s="35"/>
      <c r="C527" s="65"/>
      <c r="D527" s="34"/>
      <c r="E527" s="26"/>
      <c r="F527" s="74"/>
      <c r="G527" s="156"/>
      <c r="H527" s="140" t="str">
        <f t="shared" si="6"/>
        <v/>
      </c>
    </row>
    <row r="528" spans="1:8" ht="17.5" x14ac:dyDescent="0.35">
      <c r="A528" s="19"/>
      <c r="B528" s="35"/>
      <c r="C528" s="66"/>
      <c r="D528" s="34"/>
      <c r="E528" s="26"/>
      <c r="F528" s="74"/>
      <c r="G528" s="156"/>
      <c r="H528" s="140" t="str">
        <f t="shared" si="6"/>
        <v/>
      </c>
    </row>
    <row r="529" spans="1:8" ht="17.5" x14ac:dyDescent="0.35">
      <c r="A529" s="19"/>
      <c r="B529" s="62" t="s">
        <v>624</v>
      </c>
      <c r="C529" s="66"/>
      <c r="D529" s="27" t="s">
        <v>219</v>
      </c>
      <c r="E529" s="26"/>
      <c r="F529" s="74"/>
      <c r="G529" s="156"/>
      <c r="H529" s="140" t="str">
        <f t="shared" si="6"/>
        <v/>
      </c>
    </row>
    <row r="530" spans="1:8" ht="17.5" x14ac:dyDescent="0.35">
      <c r="A530" s="19"/>
      <c r="B530" s="35"/>
      <c r="C530" s="66"/>
      <c r="D530" s="27"/>
      <c r="E530" s="26"/>
      <c r="F530" s="74"/>
      <c r="G530" s="156"/>
      <c r="H530" s="140" t="str">
        <f t="shared" si="6"/>
        <v/>
      </c>
    </row>
    <row r="531" spans="1:8" ht="140" x14ac:dyDescent="0.35">
      <c r="A531" s="19" t="s">
        <v>50</v>
      </c>
      <c r="B531" s="35"/>
      <c r="C531" s="65" t="s">
        <v>677</v>
      </c>
      <c r="D531" s="34" t="s">
        <v>777</v>
      </c>
      <c r="E531" s="26" t="s">
        <v>490</v>
      </c>
      <c r="F531" s="74"/>
      <c r="G531" s="156"/>
      <c r="H531" s="140" t="str">
        <f t="shared" si="6"/>
        <v/>
      </c>
    </row>
    <row r="532" spans="1:8" ht="17.5" x14ac:dyDescent="0.35">
      <c r="A532" s="19"/>
      <c r="B532" s="35"/>
      <c r="C532" s="65"/>
      <c r="D532" s="34"/>
      <c r="E532" s="26"/>
      <c r="F532" s="74"/>
      <c r="G532" s="156"/>
      <c r="H532" s="140" t="str">
        <f t="shared" si="6"/>
        <v/>
      </c>
    </row>
    <row r="533" spans="1:8" ht="35" x14ac:dyDescent="0.35">
      <c r="A533" s="19" t="s">
        <v>51</v>
      </c>
      <c r="B533" s="35"/>
      <c r="C533" s="65" t="s">
        <v>677</v>
      </c>
      <c r="D533" s="34" t="s">
        <v>628</v>
      </c>
      <c r="E533" s="26" t="s">
        <v>490</v>
      </c>
      <c r="F533" s="74"/>
      <c r="G533" s="156"/>
      <c r="H533" s="140" t="str">
        <f t="shared" si="6"/>
        <v/>
      </c>
    </row>
    <row r="534" spans="1:8" ht="18" x14ac:dyDescent="0.35">
      <c r="A534" s="19"/>
      <c r="B534" s="48"/>
      <c r="C534" s="52"/>
      <c r="D534" s="29"/>
      <c r="E534" s="13"/>
      <c r="F534" s="74"/>
      <c r="G534" s="156"/>
      <c r="H534" s="140" t="str">
        <f t="shared" si="6"/>
        <v/>
      </c>
    </row>
    <row r="535" spans="1:8" ht="36" x14ac:dyDescent="0.4">
      <c r="A535" s="19"/>
      <c r="B535" s="31">
        <v>5.14</v>
      </c>
      <c r="C535" s="21"/>
      <c r="D535" s="36" t="s">
        <v>629</v>
      </c>
      <c r="E535" s="26"/>
      <c r="F535" s="74"/>
      <c r="G535" s="156"/>
      <c r="H535" s="140" t="str">
        <f t="shared" si="6"/>
        <v/>
      </c>
    </row>
    <row r="536" spans="1:8" ht="18" x14ac:dyDescent="0.4">
      <c r="A536" s="19"/>
      <c r="B536" s="31"/>
      <c r="C536" s="21"/>
      <c r="D536" s="73"/>
      <c r="E536" s="26"/>
      <c r="F536" s="74"/>
      <c r="G536" s="156"/>
      <c r="H536" s="140" t="str">
        <f t="shared" si="6"/>
        <v/>
      </c>
    </row>
    <row r="537" spans="1:8" ht="52.5" x14ac:dyDescent="0.35">
      <c r="A537" s="19" t="s">
        <v>52</v>
      </c>
      <c r="B537" s="35"/>
      <c r="C537" s="65" t="s">
        <v>677</v>
      </c>
      <c r="D537" s="34" t="s">
        <v>630</v>
      </c>
      <c r="E537" s="26" t="s">
        <v>188</v>
      </c>
      <c r="F537" s="74">
        <v>20</v>
      </c>
      <c r="G537" s="156"/>
      <c r="H537" s="140">
        <f t="shared" si="6"/>
        <v>0</v>
      </c>
    </row>
    <row r="538" spans="1:8" ht="17.5" x14ac:dyDescent="0.35">
      <c r="A538" s="19"/>
      <c r="B538" s="35"/>
      <c r="C538" s="65"/>
      <c r="D538" s="34"/>
      <c r="E538" s="26"/>
      <c r="F538" s="74"/>
      <c r="G538" s="156"/>
      <c r="H538" s="140" t="str">
        <f t="shared" si="6"/>
        <v/>
      </c>
    </row>
    <row r="539" spans="1:8" ht="17.5" x14ac:dyDescent="0.35">
      <c r="A539" s="19"/>
      <c r="B539" s="35"/>
      <c r="C539" s="66"/>
      <c r="D539" s="42"/>
      <c r="E539" s="26"/>
      <c r="F539" s="74"/>
      <c r="G539" s="156"/>
      <c r="H539" s="140" t="str">
        <f t="shared" si="6"/>
        <v/>
      </c>
    </row>
    <row r="540" spans="1:8" ht="18" x14ac:dyDescent="0.4">
      <c r="A540" s="19"/>
      <c r="B540" s="31">
        <v>5.15</v>
      </c>
      <c r="C540" s="21"/>
      <c r="D540" s="73" t="s">
        <v>221</v>
      </c>
      <c r="E540" s="26"/>
      <c r="F540" s="74"/>
      <c r="G540" s="156"/>
      <c r="H540" s="140" t="str">
        <f t="shared" si="6"/>
        <v/>
      </c>
    </row>
    <row r="541" spans="1:8" ht="18" x14ac:dyDescent="0.4">
      <c r="A541" s="19"/>
      <c r="B541" s="31"/>
      <c r="C541" s="21"/>
      <c r="D541" s="73"/>
      <c r="E541" s="26"/>
      <c r="F541" s="74"/>
      <c r="G541" s="156"/>
      <c r="H541" s="140" t="str">
        <f t="shared" si="6"/>
        <v/>
      </c>
    </row>
    <row r="542" spans="1:8" ht="52.5" x14ac:dyDescent="0.35">
      <c r="A542" s="19" t="s">
        <v>53</v>
      </c>
      <c r="B542" s="35"/>
      <c r="C542" s="65" t="s">
        <v>677</v>
      </c>
      <c r="D542" s="34" t="s">
        <v>630</v>
      </c>
      <c r="E542" s="26" t="s">
        <v>490</v>
      </c>
      <c r="F542" s="74"/>
      <c r="G542" s="156"/>
      <c r="H542" s="140" t="str">
        <f t="shared" si="6"/>
        <v/>
      </c>
    </row>
    <row r="543" spans="1:8" ht="17.5" x14ac:dyDescent="0.35">
      <c r="A543" s="19"/>
      <c r="B543" s="35"/>
      <c r="C543" s="66"/>
      <c r="D543" s="34"/>
      <c r="E543" s="26"/>
      <c r="F543" s="74"/>
      <c r="G543" s="156"/>
      <c r="H543" s="140" t="str">
        <f t="shared" si="6"/>
        <v/>
      </c>
    </row>
    <row r="544" spans="1:8" ht="18" x14ac:dyDescent="0.4">
      <c r="A544" s="19"/>
      <c r="B544" s="31">
        <v>5.16</v>
      </c>
      <c r="C544" s="21"/>
      <c r="D544" s="73" t="s">
        <v>232</v>
      </c>
      <c r="E544" s="26"/>
      <c r="F544" s="74"/>
      <c r="G544" s="156"/>
      <c r="H544" s="140" t="str">
        <f t="shared" si="6"/>
        <v/>
      </c>
    </row>
    <row r="545" spans="1:8" ht="18" x14ac:dyDescent="0.4">
      <c r="A545" s="19"/>
      <c r="B545" s="31"/>
      <c r="C545" s="21"/>
      <c r="D545" s="73"/>
      <c r="E545" s="26"/>
      <c r="F545" s="74"/>
      <c r="G545" s="156"/>
      <c r="H545" s="140" t="str">
        <f t="shared" si="6"/>
        <v/>
      </c>
    </row>
    <row r="546" spans="1:8" ht="140" x14ac:dyDescent="0.35">
      <c r="A546" s="19" t="s">
        <v>54</v>
      </c>
      <c r="B546" s="35"/>
      <c r="C546" s="65" t="s">
        <v>677</v>
      </c>
      <c r="D546" s="34" t="s">
        <v>631</v>
      </c>
      <c r="E546" s="26" t="s">
        <v>188</v>
      </c>
      <c r="F546" s="74">
        <v>59</v>
      </c>
      <c r="G546" s="156"/>
      <c r="H546" s="140">
        <f t="shared" si="6"/>
        <v>0</v>
      </c>
    </row>
    <row r="547" spans="1:8" ht="17.5" x14ac:dyDescent="0.35">
      <c r="A547" s="19"/>
      <c r="B547" s="35"/>
      <c r="C547" s="66"/>
      <c r="D547" s="34"/>
      <c r="E547" s="26"/>
      <c r="F547" s="74"/>
      <c r="G547" s="156"/>
      <c r="H547" s="140" t="str">
        <f t="shared" si="6"/>
        <v/>
      </c>
    </row>
    <row r="548" spans="1:8" ht="105" x14ac:dyDescent="0.35">
      <c r="A548" s="19" t="s">
        <v>55</v>
      </c>
      <c r="B548" s="35"/>
      <c r="C548" s="65" t="s">
        <v>677</v>
      </c>
      <c r="D548" s="34" t="s">
        <v>246</v>
      </c>
      <c r="E548" s="26" t="s">
        <v>188</v>
      </c>
      <c r="F548" s="74">
        <v>5</v>
      </c>
      <c r="G548" s="156"/>
      <c r="H548" s="140">
        <f t="shared" si="6"/>
        <v>0</v>
      </c>
    </row>
    <row r="549" spans="1:8" ht="17.5" x14ac:dyDescent="0.35">
      <c r="A549" s="19"/>
      <c r="B549" s="35"/>
      <c r="C549" s="65"/>
      <c r="D549" s="34"/>
      <c r="E549" s="26"/>
      <c r="F549" s="74"/>
      <c r="G549" s="156"/>
      <c r="H549" s="140" t="str">
        <f t="shared" si="6"/>
        <v/>
      </c>
    </row>
    <row r="550" spans="1:8" ht="17.5" x14ac:dyDescent="0.35">
      <c r="A550" s="19"/>
      <c r="B550" s="35"/>
      <c r="C550" s="65"/>
      <c r="D550" s="34"/>
      <c r="E550" s="26"/>
      <c r="F550" s="74"/>
      <c r="G550" s="156"/>
      <c r="H550" s="140" t="str">
        <f t="shared" si="6"/>
        <v/>
      </c>
    </row>
    <row r="551" spans="1:8" ht="17.5" x14ac:dyDescent="0.35">
      <c r="A551" s="19"/>
      <c r="B551" s="35"/>
      <c r="C551" s="65"/>
      <c r="D551" s="34"/>
      <c r="E551" s="26"/>
      <c r="F551" s="74"/>
      <c r="G551" s="156"/>
      <c r="H551" s="140" t="str">
        <f t="shared" si="6"/>
        <v/>
      </c>
    </row>
    <row r="552" spans="1:8" ht="17.5" x14ac:dyDescent="0.35">
      <c r="A552" s="19"/>
      <c r="B552" s="35"/>
      <c r="C552" s="65"/>
      <c r="D552" s="34"/>
      <c r="E552" s="26"/>
      <c r="F552" s="74"/>
      <c r="G552" s="156"/>
      <c r="H552" s="140" t="str">
        <f t="shared" si="6"/>
        <v/>
      </c>
    </row>
    <row r="553" spans="1:8" ht="17.5" x14ac:dyDescent="0.35">
      <c r="A553" s="19"/>
      <c r="B553" s="35"/>
      <c r="C553" s="65"/>
      <c r="D553" s="34"/>
      <c r="E553" s="26"/>
      <c r="F553" s="74"/>
      <c r="G553" s="156"/>
      <c r="H553" s="140" t="str">
        <f t="shared" si="6"/>
        <v/>
      </c>
    </row>
    <row r="554" spans="1:8" ht="17.5" x14ac:dyDescent="0.35">
      <c r="A554" s="19"/>
      <c r="B554" s="35"/>
      <c r="C554" s="65"/>
      <c r="D554" s="34"/>
      <c r="E554" s="26"/>
      <c r="F554" s="74"/>
      <c r="G554" s="156"/>
      <c r="H554" s="140" t="str">
        <f t="shared" si="6"/>
        <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42"/>
      <c r="E559" s="26"/>
      <c r="F559" s="74"/>
      <c r="G559" s="156"/>
      <c r="H559" s="140" t="str">
        <f t="shared" si="6"/>
        <v/>
      </c>
    </row>
    <row r="560" spans="1:8" ht="18" x14ac:dyDescent="0.4">
      <c r="A560" s="19"/>
      <c r="B560" s="31">
        <v>5.18</v>
      </c>
      <c r="C560" s="21"/>
      <c r="D560" s="73" t="s">
        <v>227</v>
      </c>
      <c r="E560" s="26"/>
      <c r="F560" s="74"/>
      <c r="G560" s="156"/>
      <c r="H560" s="140" t="str">
        <f t="shared" si="6"/>
        <v/>
      </c>
    </row>
    <row r="561" spans="1:8" ht="18" x14ac:dyDescent="0.4">
      <c r="A561" s="19"/>
      <c r="B561" s="31"/>
      <c r="C561" s="21"/>
      <c r="D561" s="73"/>
      <c r="E561" s="26"/>
      <c r="F561" s="74"/>
      <c r="G561" s="156"/>
      <c r="H561" s="140" t="str">
        <f t="shared" si="6"/>
        <v/>
      </c>
    </row>
    <row r="562" spans="1:8" ht="262.5" x14ac:dyDescent="0.35">
      <c r="A562" s="19" t="s">
        <v>50</v>
      </c>
      <c r="B562" s="35"/>
      <c r="C562" s="65" t="s">
        <v>677</v>
      </c>
      <c r="D562" s="34" t="s">
        <v>1108</v>
      </c>
      <c r="E562" s="26" t="s">
        <v>188</v>
      </c>
      <c r="F562" s="74">
        <v>59</v>
      </c>
      <c r="G562" s="156"/>
      <c r="H562" s="140">
        <f t="shared" si="6"/>
        <v>0</v>
      </c>
    </row>
    <row r="563" spans="1:8" ht="17.5" x14ac:dyDescent="0.35">
      <c r="A563" s="19"/>
      <c r="B563" s="35"/>
      <c r="C563" s="65"/>
      <c r="D563" s="34"/>
      <c r="E563" s="26"/>
      <c r="F563" s="74"/>
      <c r="G563" s="156"/>
      <c r="H563" s="140" t="str">
        <f t="shared" si="6"/>
        <v/>
      </c>
    </row>
    <row r="564" spans="1:8" ht="18" x14ac:dyDescent="0.4">
      <c r="A564" s="19"/>
      <c r="B564" s="31">
        <v>5.19</v>
      </c>
      <c r="C564" s="66"/>
      <c r="D564" s="73" t="s">
        <v>873</v>
      </c>
      <c r="E564" s="26"/>
      <c r="F564" s="74"/>
      <c r="G564" s="156"/>
      <c r="H564" s="140" t="str">
        <f t="shared" si="6"/>
        <v/>
      </c>
    </row>
    <row r="565" spans="1:8" ht="17.5" x14ac:dyDescent="0.35">
      <c r="A565" s="19"/>
      <c r="B565" s="35"/>
      <c r="C565" s="66"/>
      <c r="D565" s="42"/>
      <c r="E565" s="26"/>
      <c r="F565" s="74"/>
      <c r="G565" s="156"/>
      <c r="H565" s="140" t="str">
        <f t="shared" si="6"/>
        <v/>
      </c>
    </row>
    <row r="566" spans="1:8" ht="17.5" x14ac:dyDescent="0.35">
      <c r="A566" s="19"/>
      <c r="B566" s="62" t="s">
        <v>640</v>
      </c>
      <c r="C566" s="66"/>
      <c r="D566" s="27" t="s">
        <v>632</v>
      </c>
      <c r="E566" s="26"/>
      <c r="F566" s="74"/>
      <c r="G566" s="156"/>
      <c r="H566" s="140" t="str">
        <f t="shared" si="6"/>
        <v/>
      </c>
    </row>
    <row r="567" spans="1:8" ht="17.5" x14ac:dyDescent="0.35">
      <c r="A567" s="19"/>
      <c r="B567" s="35"/>
      <c r="C567" s="66"/>
      <c r="D567" s="27"/>
      <c r="E567" s="26"/>
      <c r="F567" s="74"/>
      <c r="G567" s="156"/>
      <c r="H567" s="140" t="str">
        <f t="shared" si="6"/>
        <v/>
      </c>
    </row>
    <row r="568" spans="1:8" ht="35" x14ac:dyDescent="0.35">
      <c r="A568" s="19" t="s">
        <v>51</v>
      </c>
      <c r="B568" s="35"/>
      <c r="C568" s="65" t="s">
        <v>677</v>
      </c>
      <c r="D568" s="34" t="s">
        <v>701</v>
      </c>
      <c r="E568" s="26" t="s">
        <v>490</v>
      </c>
      <c r="F568" s="74"/>
      <c r="G568" s="156"/>
      <c r="H568" s="140" t="str">
        <f t="shared" si="6"/>
        <v/>
      </c>
    </row>
    <row r="569" spans="1:8" ht="17.5" x14ac:dyDescent="0.35">
      <c r="A569" s="19"/>
      <c r="B569" s="35"/>
      <c r="C569" s="66"/>
      <c r="D569" s="34"/>
      <c r="E569" s="26"/>
      <c r="F569" s="74"/>
      <c r="G569" s="156"/>
      <c r="H569" s="140" t="str">
        <f t="shared" si="6"/>
        <v/>
      </c>
    </row>
    <row r="570" spans="1:8" ht="17.5" x14ac:dyDescent="0.35">
      <c r="A570" s="19"/>
      <c r="B570" s="62" t="s">
        <v>641</v>
      </c>
      <c r="C570" s="66"/>
      <c r="D570" s="27" t="s">
        <v>633</v>
      </c>
      <c r="E570" s="26"/>
      <c r="F570" s="74"/>
      <c r="G570" s="156"/>
      <c r="H570" s="140" t="str">
        <f t="shared" si="6"/>
        <v/>
      </c>
    </row>
    <row r="571" spans="1:8" ht="17.5" x14ac:dyDescent="0.35">
      <c r="A571" s="19"/>
      <c r="B571" s="35"/>
      <c r="C571" s="66"/>
      <c r="D571" s="27"/>
      <c r="E571" s="26"/>
      <c r="F571" s="74"/>
      <c r="G571" s="156"/>
      <c r="H571" s="140" t="str">
        <f t="shared" si="6"/>
        <v/>
      </c>
    </row>
    <row r="572" spans="1:8" ht="35" x14ac:dyDescent="0.35">
      <c r="A572" s="19" t="s">
        <v>52</v>
      </c>
      <c r="B572" s="35"/>
      <c r="C572" s="65" t="s">
        <v>677</v>
      </c>
      <c r="D572" s="34" t="s">
        <v>701</v>
      </c>
      <c r="E572" s="26" t="s">
        <v>490</v>
      </c>
      <c r="F572" s="74"/>
      <c r="G572" s="156"/>
      <c r="H572" s="140" t="str">
        <f t="shared" ref="H572:H635" si="7">IF(F572&gt;0,F572*G572,"")</f>
        <v/>
      </c>
    </row>
    <row r="573" spans="1:8" ht="17.5" x14ac:dyDescent="0.35">
      <c r="A573" s="19"/>
      <c r="B573" s="35"/>
      <c r="C573" s="66"/>
      <c r="D573" s="34"/>
      <c r="E573" s="26"/>
      <c r="F573" s="74"/>
      <c r="G573" s="156"/>
      <c r="H573" s="140" t="str">
        <f t="shared" si="7"/>
        <v/>
      </c>
    </row>
    <row r="574" spans="1:8" ht="17.5" x14ac:dyDescent="0.35">
      <c r="A574" s="19"/>
      <c r="B574" s="62" t="s">
        <v>642</v>
      </c>
      <c r="C574" s="66"/>
      <c r="D574" s="27" t="s">
        <v>634</v>
      </c>
      <c r="E574" s="26"/>
      <c r="F574" s="74"/>
      <c r="G574" s="156"/>
      <c r="H574" s="140" t="str">
        <f t="shared" si="7"/>
        <v/>
      </c>
    </row>
    <row r="575" spans="1:8" ht="17.5" x14ac:dyDescent="0.35">
      <c r="A575" s="19"/>
      <c r="B575" s="35"/>
      <c r="C575" s="66"/>
      <c r="D575" s="27"/>
      <c r="E575" s="26"/>
      <c r="F575" s="74"/>
      <c r="G575" s="156"/>
      <c r="H575" s="140" t="str">
        <f t="shared" si="7"/>
        <v/>
      </c>
    </row>
    <row r="576" spans="1:8" ht="35" x14ac:dyDescent="0.35">
      <c r="A576" s="19" t="s">
        <v>53</v>
      </c>
      <c r="B576" s="35"/>
      <c r="C576" s="65" t="s">
        <v>677</v>
      </c>
      <c r="D576" s="34" t="s">
        <v>701</v>
      </c>
      <c r="E576" s="26" t="s">
        <v>490</v>
      </c>
      <c r="F576" s="74"/>
      <c r="G576" s="156"/>
      <c r="H576" s="140" t="str">
        <f t="shared" si="7"/>
        <v/>
      </c>
    </row>
    <row r="577" spans="1:8" ht="17.5" x14ac:dyDescent="0.35">
      <c r="A577" s="19"/>
      <c r="B577" s="35"/>
      <c r="C577" s="66"/>
      <c r="D577" s="34"/>
      <c r="E577" s="26"/>
      <c r="F577" s="74"/>
      <c r="G577" s="156"/>
      <c r="H577" s="140" t="str">
        <f t="shared" si="7"/>
        <v/>
      </c>
    </row>
    <row r="578" spans="1:8" ht="17.5" x14ac:dyDescent="0.35">
      <c r="A578" s="19"/>
      <c r="B578" s="62" t="s">
        <v>643</v>
      </c>
      <c r="C578" s="66"/>
      <c r="D578" s="27" t="s">
        <v>635</v>
      </c>
      <c r="E578" s="26"/>
      <c r="F578" s="74"/>
      <c r="G578" s="156"/>
      <c r="H578" s="140" t="str">
        <f t="shared" si="7"/>
        <v/>
      </c>
    </row>
    <row r="579" spans="1:8" ht="17.5" x14ac:dyDescent="0.35">
      <c r="A579" s="19"/>
      <c r="B579" s="35"/>
      <c r="C579" s="66"/>
      <c r="D579" s="27"/>
      <c r="E579" s="26"/>
      <c r="F579" s="74"/>
      <c r="G579" s="156"/>
      <c r="H579" s="140" t="str">
        <f t="shared" si="7"/>
        <v/>
      </c>
    </row>
    <row r="580" spans="1:8" ht="35" x14ac:dyDescent="0.35">
      <c r="A580" s="19" t="s">
        <v>54</v>
      </c>
      <c r="B580" s="35"/>
      <c r="C580" s="65" t="s">
        <v>677</v>
      </c>
      <c r="D580" s="34" t="s">
        <v>702</v>
      </c>
      <c r="E580" s="26" t="s">
        <v>490</v>
      </c>
      <c r="F580" s="74"/>
      <c r="G580" s="156"/>
      <c r="H580" s="140" t="str">
        <f t="shared" si="7"/>
        <v/>
      </c>
    </row>
    <row r="581" spans="1:8" ht="17.5" x14ac:dyDescent="0.35">
      <c r="A581" s="19"/>
      <c r="B581" s="35"/>
      <c r="C581" s="66"/>
      <c r="D581" s="34"/>
      <c r="E581" s="26"/>
      <c r="F581" s="74"/>
      <c r="G581" s="156"/>
      <c r="H581" s="140" t="str">
        <f t="shared" si="7"/>
        <v/>
      </c>
    </row>
    <row r="582" spans="1:8" ht="17.5" x14ac:dyDescent="0.35">
      <c r="A582" s="19"/>
      <c r="B582" s="62" t="s">
        <v>644</v>
      </c>
      <c r="C582" s="66"/>
      <c r="D582" s="27" t="s">
        <v>636</v>
      </c>
      <c r="E582" s="26"/>
      <c r="F582" s="74"/>
      <c r="G582" s="156"/>
      <c r="H582" s="140" t="str">
        <f t="shared" si="7"/>
        <v/>
      </c>
    </row>
    <row r="583" spans="1:8" ht="17.5" x14ac:dyDescent="0.35">
      <c r="A583" s="19"/>
      <c r="B583" s="35"/>
      <c r="C583" s="66"/>
      <c r="D583" s="27"/>
      <c r="E583" s="26"/>
      <c r="F583" s="74"/>
      <c r="G583" s="156"/>
      <c r="H583" s="140" t="str">
        <f t="shared" si="7"/>
        <v/>
      </c>
    </row>
    <row r="584" spans="1:8" ht="35" x14ac:dyDescent="0.35">
      <c r="A584" s="19" t="s">
        <v>55</v>
      </c>
      <c r="B584" s="35"/>
      <c r="C584" s="65" t="s">
        <v>677</v>
      </c>
      <c r="D584" s="34" t="s">
        <v>702</v>
      </c>
      <c r="E584" s="26" t="s">
        <v>490</v>
      </c>
      <c r="F584" s="74"/>
      <c r="G584" s="156"/>
      <c r="H584" s="140" t="str">
        <f t="shared" si="7"/>
        <v/>
      </c>
    </row>
    <row r="585" spans="1:8" ht="17.5" x14ac:dyDescent="0.35">
      <c r="A585" s="19"/>
      <c r="B585" s="35"/>
      <c r="C585" s="66"/>
      <c r="D585" s="34"/>
      <c r="E585" s="26"/>
      <c r="F585" s="74"/>
      <c r="G585" s="156"/>
      <c r="H585" s="140" t="str">
        <f t="shared" si="7"/>
        <v/>
      </c>
    </row>
    <row r="586" spans="1:8" ht="17.5" x14ac:dyDescent="0.35">
      <c r="A586" s="19"/>
      <c r="B586" s="62" t="s">
        <v>645</v>
      </c>
      <c r="C586" s="66"/>
      <c r="D586" s="27" t="s">
        <v>637</v>
      </c>
      <c r="E586" s="26"/>
      <c r="F586" s="74"/>
      <c r="G586" s="156"/>
      <c r="H586" s="140" t="str">
        <f t="shared" si="7"/>
        <v/>
      </c>
    </row>
    <row r="587" spans="1:8" ht="17.5" x14ac:dyDescent="0.35">
      <c r="A587" s="19"/>
      <c r="B587" s="35"/>
      <c r="C587" s="66"/>
      <c r="D587" s="27"/>
      <c r="E587" s="26"/>
      <c r="F587" s="74"/>
      <c r="G587" s="156"/>
      <c r="H587" s="140" t="str">
        <f t="shared" si="7"/>
        <v/>
      </c>
    </row>
    <row r="588" spans="1:8" ht="35" x14ac:dyDescent="0.35">
      <c r="A588" s="19" t="s">
        <v>56</v>
      </c>
      <c r="B588" s="35"/>
      <c r="C588" s="65" t="s">
        <v>677</v>
      </c>
      <c r="D588" s="34" t="s">
        <v>702</v>
      </c>
      <c r="E588" s="26" t="s">
        <v>188</v>
      </c>
      <c r="F588" s="74">
        <v>20</v>
      </c>
      <c r="G588" s="156"/>
      <c r="H588" s="140">
        <f t="shared" si="7"/>
        <v>0</v>
      </c>
    </row>
    <row r="589" spans="1:8" ht="17.5" x14ac:dyDescent="0.35">
      <c r="A589" s="19"/>
      <c r="B589" s="35"/>
      <c r="C589" s="66"/>
      <c r="D589" s="34"/>
      <c r="E589" s="26"/>
      <c r="F589" s="74"/>
      <c r="G589" s="156"/>
      <c r="H589" s="140" t="str">
        <f t="shared" si="7"/>
        <v/>
      </c>
    </row>
    <row r="590" spans="1:8" ht="35" x14ac:dyDescent="0.35">
      <c r="A590" s="19"/>
      <c r="B590" s="62" t="s">
        <v>646</v>
      </c>
      <c r="C590" s="66"/>
      <c r="D590" s="27" t="s">
        <v>638</v>
      </c>
      <c r="E590" s="26"/>
      <c r="F590" s="74"/>
      <c r="G590" s="156"/>
      <c r="H590" s="140" t="str">
        <f t="shared" si="7"/>
        <v/>
      </c>
    </row>
    <row r="591" spans="1:8" ht="17.5" x14ac:dyDescent="0.35">
      <c r="A591" s="19"/>
      <c r="B591" s="35"/>
      <c r="C591" s="66"/>
      <c r="D591" s="27"/>
      <c r="E591" s="26"/>
      <c r="F591" s="74"/>
      <c r="G591" s="156"/>
      <c r="H591" s="140" t="str">
        <f t="shared" si="7"/>
        <v/>
      </c>
    </row>
    <row r="592" spans="1:8" ht="35" x14ac:dyDescent="0.35">
      <c r="A592" s="19" t="s">
        <v>57</v>
      </c>
      <c r="B592" s="35"/>
      <c r="C592" s="65" t="s">
        <v>677</v>
      </c>
      <c r="D592" s="34" t="s">
        <v>702</v>
      </c>
      <c r="E592" s="26" t="s">
        <v>490</v>
      </c>
      <c r="F592" s="74"/>
      <c r="G592" s="156"/>
      <c r="H592" s="140" t="str">
        <f t="shared" si="7"/>
        <v/>
      </c>
    </row>
    <row r="593" spans="1:8" ht="17.5" x14ac:dyDescent="0.35">
      <c r="A593" s="19"/>
      <c r="B593" s="35"/>
      <c r="C593" s="66"/>
      <c r="D593" s="34"/>
      <c r="E593" s="26"/>
      <c r="F593" s="74"/>
      <c r="G593" s="156"/>
      <c r="H593" s="140" t="str">
        <f t="shared" si="7"/>
        <v/>
      </c>
    </row>
    <row r="594" spans="1:8" ht="17.5" x14ac:dyDescent="0.35">
      <c r="A594" s="19"/>
      <c r="B594" s="62" t="s">
        <v>647</v>
      </c>
      <c r="C594" s="66"/>
      <c r="D594" s="27" t="s">
        <v>639</v>
      </c>
      <c r="E594" s="26"/>
      <c r="F594" s="74"/>
      <c r="G594" s="156"/>
      <c r="H594" s="140" t="str">
        <f t="shared" si="7"/>
        <v/>
      </c>
    </row>
    <row r="595" spans="1:8" ht="17.5" x14ac:dyDescent="0.35">
      <c r="A595" s="19"/>
      <c r="B595" s="35"/>
      <c r="C595" s="66"/>
      <c r="D595" s="27"/>
      <c r="E595" s="26"/>
      <c r="F595" s="74"/>
      <c r="G595" s="156"/>
      <c r="H595" s="140" t="str">
        <f t="shared" si="7"/>
        <v/>
      </c>
    </row>
    <row r="596" spans="1:8" ht="35" x14ac:dyDescent="0.35">
      <c r="A596" s="19" t="s">
        <v>50</v>
      </c>
      <c r="B596" s="35"/>
      <c r="C596" s="65" t="s">
        <v>677</v>
      </c>
      <c r="D596" s="34" t="s">
        <v>702</v>
      </c>
      <c r="E596" s="26" t="s">
        <v>490</v>
      </c>
      <c r="F596" s="74"/>
      <c r="G596" s="156"/>
      <c r="H596" s="140" t="str">
        <f t="shared" si="7"/>
        <v/>
      </c>
    </row>
    <row r="597" spans="1:8" ht="17.5" x14ac:dyDescent="0.35">
      <c r="A597" s="19"/>
      <c r="B597" s="35"/>
      <c r="C597" s="66"/>
      <c r="D597" s="42"/>
      <c r="E597" s="26"/>
      <c r="F597" s="74"/>
      <c r="G597" s="156"/>
      <c r="H597" s="140" t="str">
        <f t="shared" si="7"/>
        <v/>
      </c>
    </row>
    <row r="598" spans="1:8" ht="18" x14ac:dyDescent="0.35">
      <c r="A598" s="19"/>
      <c r="B598" s="48"/>
      <c r="C598" s="52"/>
      <c r="D598" s="29"/>
      <c r="E598" s="13"/>
      <c r="F598" s="26"/>
      <c r="G598" s="156"/>
      <c r="H598" s="140" t="str">
        <f t="shared" si="7"/>
        <v/>
      </c>
    </row>
    <row r="599" spans="1:8" ht="18" x14ac:dyDescent="0.4">
      <c r="A599" s="19"/>
      <c r="B599" s="31">
        <v>6</v>
      </c>
      <c r="C599" s="21"/>
      <c r="D599" s="73" t="s">
        <v>648</v>
      </c>
      <c r="E599" s="26"/>
      <c r="F599" s="26"/>
      <c r="G599" s="156"/>
      <c r="H599" s="140" t="str">
        <f t="shared" si="7"/>
        <v/>
      </c>
    </row>
    <row r="600" spans="1:8" ht="18" x14ac:dyDescent="0.4">
      <c r="A600" s="19"/>
      <c r="B600" s="35"/>
      <c r="C600" s="66"/>
      <c r="D600" s="73"/>
      <c r="E600" s="26"/>
      <c r="F600" s="26"/>
      <c r="G600" s="156"/>
      <c r="H600" s="140" t="str">
        <f t="shared" si="7"/>
        <v/>
      </c>
    </row>
    <row r="601" spans="1:8" ht="17.5" x14ac:dyDescent="0.35">
      <c r="A601" s="19"/>
      <c r="B601" s="62" t="s">
        <v>778</v>
      </c>
      <c r="C601" s="66"/>
      <c r="D601" s="27" t="s">
        <v>649</v>
      </c>
      <c r="E601" s="26"/>
      <c r="F601" s="26"/>
      <c r="G601" s="156"/>
      <c r="H601" s="140" t="str">
        <f t="shared" si="7"/>
        <v/>
      </c>
    </row>
    <row r="602" spans="1:8" ht="17.5" x14ac:dyDescent="0.35">
      <c r="A602" s="19"/>
      <c r="B602" s="35"/>
      <c r="C602" s="66"/>
      <c r="D602" s="27"/>
      <c r="E602" s="26"/>
      <c r="F602" s="26"/>
      <c r="G602" s="156"/>
      <c r="H602" s="140" t="str">
        <f t="shared" si="7"/>
        <v/>
      </c>
    </row>
    <row r="603" spans="1:8" ht="101.4" customHeight="1" x14ac:dyDescent="0.35">
      <c r="A603" s="19" t="s">
        <v>51</v>
      </c>
      <c r="B603" s="35"/>
      <c r="C603" s="65" t="s">
        <v>677</v>
      </c>
      <c r="D603" s="34" t="s">
        <v>703</v>
      </c>
      <c r="E603" s="26" t="s">
        <v>490</v>
      </c>
      <c r="F603" s="74"/>
      <c r="G603" s="156"/>
      <c r="H603" s="140" t="str">
        <f t="shared" si="7"/>
        <v/>
      </c>
    </row>
    <row r="604" spans="1:8" ht="17.5" x14ac:dyDescent="0.35">
      <c r="A604" s="19"/>
      <c r="B604" s="35"/>
      <c r="C604" s="66"/>
      <c r="D604" s="34"/>
      <c r="E604" s="26"/>
      <c r="F604" s="53"/>
      <c r="G604" s="156"/>
      <c r="H604" s="140" t="str">
        <f t="shared" si="7"/>
        <v/>
      </c>
    </row>
    <row r="605" spans="1:8" ht="17.5" x14ac:dyDescent="0.35">
      <c r="A605" s="19"/>
      <c r="B605" s="62" t="s">
        <v>779</v>
      </c>
      <c r="C605" s="66"/>
      <c r="D605" s="27" t="s">
        <v>780</v>
      </c>
      <c r="E605" s="26"/>
      <c r="F605" s="26"/>
      <c r="G605" s="156"/>
      <c r="H605" s="140" t="str">
        <f t="shared" si="7"/>
        <v/>
      </c>
    </row>
    <row r="606" spans="1:8" ht="17.5" x14ac:dyDescent="0.35">
      <c r="A606" s="19"/>
      <c r="B606" s="62"/>
      <c r="C606" s="66"/>
      <c r="D606" s="27"/>
      <c r="E606" s="26"/>
      <c r="F606" s="26"/>
      <c r="G606" s="156"/>
      <c r="H606" s="140" t="str">
        <f t="shared" si="7"/>
        <v/>
      </c>
    </row>
    <row r="607" spans="1:8" ht="70" x14ac:dyDescent="0.35">
      <c r="A607" s="19" t="s">
        <v>52</v>
      </c>
      <c r="B607" s="35"/>
      <c r="C607" s="65" t="s">
        <v>677</v>
      </c>
      <c r="D607" s="34" t="s">
        <v>856</v>
      </c>
      <c r="E607" s="26" t="s">
        <v>490</v>
      </c>
      <c r="F607" s="74"/>
      <c r="G607" s="156"/>
      <c r="H607" s="140" t="str">
        <f t="shared" si="7"/>
        <v/>
      </c>
    </row>
    <row r="608" spans="1:8" ht="17.5" x14ac:dyDescent="0.35">
      <c r="A608" s="19"/>
      <c r="B608" s="35"/>
      <c r="C608" s="66"/>
      <c r="D608" s="27"/>
      <c r="E608" s="26"/>
      <c r="F608" s="26"/>
      <c r="G608" s="156"/>
      <c r="H608" s="140" t="str">
        <f t="shared" si="7"/>
        <v/>
      </c>
    </row>
    <row r="609" spans="1:8" ht="18" x14ac:dyDescent="0.4">
      <c r="A609" s="19"/>
      <c r="B609" s="31"/>
      <c r="C609" s="21"/>
      <c r="D609" s="73"/>
      <c r="E609" s="26"/>
      <c r="F609" s="26"/>
      <c r="G609" s="156"/>
      <c r="H609" s="140" t="str">
        <f t="shared" si="7"/>
        <v/>
      </c>
    </row>
    <row r="610" spans="1:8" ht="36" x14ac:dyDescent="0.4">
      <c r="A610" s="19"/>
      <c r="B610" s="31">
        <v>8</v>
      </c>
      <c r="C610" s="21"/>
      <c r="D610" s="36" t="s">
        <v>318</v>
      </c>
      <c r="E610" s="26"/>
      <c r="F610" s="26"/>
      <c r="G610" s="156"/>
      <c r="H610" s="140" t="str">
        <f t="shared" si="7"/>
        <v/>
      </c>
    </row>
    <row r="611" spans="1:8" ht="18" x14ac:dyDescent="0.4">
      <c r="A611" s="19"/>
      <c r="B611" s="31"/>
      <c r="C611" s="21"/>
      <c r="D611" s="36"/>
      <c r="E611" s="26"/>
      <c r="F611" s="26"/>
      <c r="G611" s="156"/>
      <c r="H611" s="140" t="str">
        <f t="shared" si="7"/>
        <v/>
      </c>
    </row>
    <row r="612" spans="1:8" ht="18" x14ac:dyDescent="0.4">
      <c r="A612" s="19"/>
      <c r="B612" s="31">
        <v>8.8000000000000007</v>
      </c>
      <c r="C612" s="21"/>
      <c r="D612" s="73" t="s">
        <v>222</v>
      </c>
      <c r="E612" s="26"/>
      <c r="F612" s="26"/>
      <c r="G612" s="156"/>
      <c r="H612" s="140" t="str">
        <f t="shared" si="7"/>
        <v/>
      </c>
    </row>
    <row r="613" spans="1:8" ht="18" x14ac:dyDescent="0.4">
      <c r="A613" s="19"/>
      <c r="B613" s="35"/>
      <c r="C613" s="66"/>
      <c r="D613" s="73"/>
      <c r="E613" s="26"/>
      <c r="F613" s="26"/>
      <c r="G613" s="156"/>
      <c r="H613" s="140" t="str">
        <f t="shared" si="7"/>
        <v/>
      </c>
    </row>
    <row r="614" spans="1:8" ht="17.5" x14ac:dyDescent="0.35">
      <c r="A614" s="19"/>
      <c r="B614" s="62" t="s">
        <v>857</v>
      </c>
      <c r="C614" s="66"/>
      <c r="D614" s="27" t="s">
        <v>285</v>
      </c>
      <c r="E614" s="26"/>
      <c r="F614" s="26"/>
      <c r="G614" s="156"/>
      <c r="H614" s="140" t="str">
        <f t="shared" si="7"/>
        <v/>
      </c>
    </row>
    <row r="615" spans="1:8" ht="17.5" x14ac:dyDescent="0.35">
      <c r="A615" s="19"/>
      <c r="B615" s="35"/>
      <c r="C615" s="66"/>
      <c r="D615" s="27"/>
      <c r="E615" s="26"/>
      <c r="F615" s="26"/>
      <c r="G615" s="156"/>
      <c r="H615" s="140" t="str">
        <f t="shared" si="7"/>
        <v/>
      </c>
    </row>
    <row r="616" spans="1:8" ht="70" x14ac:dyDescent="0.35">
      <c r="A616" s="19" t="s">
        <v>53</v>
      </c>
      <c r="B616" s="35"/>
      <c r="C616" s="65" t="s">
        <v>677</v>
      </c>
      <c r="D616" s="34" t="s">
        <v>781</v>
      </c>
      <c r="E616" s="26" t="s">
        <v>490</v>
      </c>
      <c r="F616" s="74"/>
      <c r="G616" s="156"/>
      <c r="H616" s="140" t="str">
        <f t="shared" si="7"/>
        <v/>
      </c>
    </row>
    <row r="617" spans="1:8" ht="17.5" x14ac:dyDescent="0.35">
      <c r="A617" s="19"/>
      <c r="B617" s="35"/>
      <c r="C617" s="66"/>
      <c r="D617" s="34"/>
      <c r="E617" s="26"/>
      <c r="F617" s="26"/>
      <c r="G617" s="156"/>
      <c r="H617" s="140" t="str">
        <f t="shared" si="7"/>
        <v/>
      </c>
    </row>
    <row r="618" spans="1:8" ht="17.5" x14ac:dyDescent="0.35">
      <c r="A618" s="19"/>
      <c r="B618" s="62" t="s">
        <v>858</v>
      </c>
      <c r="C618" s="66"/>
      <c r="D618" s="27" t="s">
        <v>650</v>
      </c>
      <c r="E618" s="26"/>
      <c r="F618" s="26"/>
      <c r="G618" s="156"/>
      <c r="H618" s="140" t="str">
        <f t="shared" si="7"/>
        <v/>
      </c>
    </row>
    <row r="619" spans="1:8" ht="17.5" x14ac:dyDescent="0.35">
      <c r="A619" s="19"/>
      <c r="B619" s="35"/>
      <c r="C619" s="66"/>
      <c r="D619" s="27"/>
      <c r="E619" s="26"/>
      <c r="F619" s="26"/>
      <c r="G619" s="156"/>
      <c r="H619" s="140" t="str">
        <f t="shared" si="7"/>
        <v/>
      </c>
    </row>
    <row r="620" spans="1:8" ht="105" x14ac:dyDescent="0.35">
      <c r="A620" s="19" t="s">
        <v>54</v>
      </c>
      <c r="B620" s="35"/>
      <c r="C620" s="65" t="s">
        <v>677</v>
      </c>
      <c r="D620" s="34" t="s">
        <v>782</v>
      </c>
      <c r="E620" s="26" t="s">
        <v>490</v>
      </c>
      <c r="F620" s="74"/>
      <c r="G620" s="156"/>
      <c r="H620" s="140" t="str">
        <f t="shared" si="7"/>
        <v/>
      </c>
    </row>
    <row r="621" spans="1:8" ht="17.5" x14ac:dyDescent="0.35">
      <c r="A621" s="19"/>
      <c r="B621" s="35"/>
      <c r="C621" s="66"/>
      <c r="D621" s="34"/>
      <c r="E621" s="26"/>
      <c r="F621" s="26"/>
      <c r="G621" s="156"/>
      <c r="H621" s="140" t="str">
        <f t="shared" si="7"/>
        <v/>
      </c>
    </row>
    <row r="622" spans="1:8" ht="17.5" x14ac:dyDescent="0.35">
      <c r="A622" s="19"/>
      <c r="B622" s="62" t="s">
        <v>859</v>
      </c>
      <c r="C622" s="66"/>
      <c r="D622" s="27" t="s">
        <v>651</v>
      </c>
      <c r="E622" s="26"/>
      <c r="F622" s="26"/>
      <c r="G622" s="156"/>
      <c r="H622" s="140" t="str">
        <f t="shared" si="7"/>
        <v/>
      </c>
    </row>
    <row r="623" spans="1:8" ht="17.5" x14ac:dyDescent="0.35">
      <c r="A623" s="19"/>
      <c r="B623" s="35"/>
      <c r="C623" s="66"/>
      <c r="D623" s="27"/>
      <c r="E623" s="26"/>
      <c r="F623" s="26"/>
      <c r="G623" s="156"/>
      <c r="H623" s="140" t="str">
        <f t="shared" si="7"/>
        <v/>
      </c>
    </row>
    <row r="624" spans="1:8" ht="70" x14ac:dyDescent="0.35">
      <c r="A624" s="19" t="s">
        <v>55</v>
      </c>
      <c r="B624" s="35"/>
      <c r="C624" s="65" t="s">
        <v>677</v>
      </c>
      <c r="D624" s="34" t="s">
        <v>783</v>
      </c>
      <c r="E624" s="26" t="s">
        <v>490</v>
      </c>
      <c r="F624" s="74"/>
      <c r="G624" s="156"/>
      <c r="H624" s="140" t="str">
        <f t="shared" si="7"/>
        <v/>
      </c>
    </row>
    <row r="625" spans="1:8" ht="17.5" x14ac:dyDescent="0.35">
      <c r="A625" s="19"/>
      <c r="B625" s="35"/>
      <c r="C625" s="65"/>
      <c r="D625" s="34"/>
      <c r="E625" s="26"/>
      <c r="F625" s="26"/>
      <c r="G625" s="156"/>
      <c r="H625" s="140" t="str">
        <f t="shared" si="7"/>
        <v/>
      </c>
    </row>
    <row r="626" spans="1:8" ht="17.5" x14ac:dyDescent="0.35">
      <c r="A626" s="19"/>
      <c r="B626" s="35"/>
      <c r="C626" s="65"/>
      <c r="D626" s="34"/>
      <c r="E626" s="26"/>
      <c r="F626" s="26"/>
      <c r="G626" s="156"/>
      <c r="H626" s="140" t="str">
        <f t="shared" si="7"/>
        <v/>
      </c>
    </row>
    <row r="627" spans="1:8" ht="17.5" x14ac:dyDescent="0.35">
      <c r="A627" s="19"/>
      <c r="B627" s="35"/>
      <c r="C627" s="65"/>
      <c r="D627" s="34"/>
      <c r="E627" s="26"/>
      <c r="F627" s="26"/>
      <c r="G627" s="156"/>
      <c r="H627" s="140" t="str">
        <f t="shared" si="7"/>
        <v/>
      </c>
    </row>
    <row r="628" spans="1:8" ht="17.5" x14ac:dyDescent="0.35">
      <c r="A628" s="19"/>
      <c r="B628" s="35"/>
      <c r="C628" s="66"/>
      <c r="D628" s="34"/>
      <c r="E628" s="26"/>
      <c r="F628" s="26"/>
      <c r="G628" s="156"/>
      <c r="H628" s="140" t="str">
        <f t="shared" si="7"/>
        <v/>
      </c>
    </row>
    <row r="629" spans="1:8" ht="17.5" x14ac:dyDescent="0.35">
      <c r="A629" s="19"/>
      <c r="B629" s="62" t="s">
        <v>860</v>
      </c>
      <c r="C629" s="66"/>
      <c r="D629" s="27" t="s">
        <v>286</v>
      </c>
      <c r="E629" s="26"/>
      <c r="F629" s="26"/>
      <c r="G629" s="156"/>
      <c r="H629" s="140" t="str">
        <f t="shared" si="7"/>
        <v/>
      </c>
    </row>
    <row r="630" spans="1:8" ht="17.5" x14ac:dyDescent="0.35">
      <c r="A630" s="19"/>
      <c r="B630" s="35"/>
      <c r="C630" s="66"/>
      <c r="D630" s="27"/>
      <c r="E630" s="26"/>
      <c r="F630" s="26"/>
      <c r="G630" s="156"/>
      <c r="H630" s="140" t="str">
        <f t="shared" si="7"/>
        <v/>
      </c>
    </row>
    <row r="631" spans="1:8" ht="52.5" x14ac:dyDescent="0.35">
      <c r="A631" s="19" t="s">
        <v>50</v>
      </c>
      <c r="B631" s="35"/>
      <c r="C631" s="65" t="s">
        <v>677</v>
      </c>
      <c r="D631" s="34" t="s">
        <v>784</v>
      </c>
      <c r="E631" s="26" t="s">
        <v>490</v>
      </c>
      <c r="F631" s="74"/>
      <c r="G631" s="156"/>
      <c r="H631" s="140" t="str">
        <f t="shared" si="7"/>
        <v/>
      </c>
    </row>
    <row r="632" spans="1:8" ht="18" x14ac:dyDescent="0.35">
      <c r="A632" s="19"/>
      <c r="B632" s="48"/>
      <c r="C632" s="52"/>
      <c r="D632" s="29"/>
      <c r="E632" s="13"/>
      <c r="F632" s="26"/>
      <c r="G632" s="156"/>
      <c r="H632" s="140" t="str">
        <f t="shared" si="7"/>
        <v/>
      </c>
    </row>
    <row r="633" spans="1:8" ht="18" x14ac:dyDescent="0.4">
      <c r="A633" s="19"/>
      <c r="B633" s="31">
        <v>8.9</v>
      </c>
      <c r="C633" s="21"/>
      <c r="D633" s="73" t="s">
        <v>283</v>
      </c>
      <c r="E633" s="26"/>
      <c r="F633" s="26"/>
      <c r="G633" s="156"/>
      <c r="H633" s="140" t="str">
        <f t="shared" si="7"/>
        <v/>
      </c>
    </row>
    <row r="634" spans="1:8" ht="18" x14ac:dyDescent="0.4">
      <c r="A634" s="19"/>
      <c r="B634" s="31"/>
      <c r="C634" s="21"/>
      <c r="D634" s="73"/>
      <c r="E634" s="26"/>
      <c r="F634" s="26"/>
      <c r="G634" s="156"/>
      <c r="H634" s="140" t="str">
        <f t="shared" si="7"/>
        <v/>
      </c>
    </row>
    <row r="635" spans="1:8" ht="35" x14ac:dyDescent="0.35">
      <c r="A635" s="19"/>
      <c r="B635" s="62" t="s">
        <v>861</v>
      </c>
      <c r="C635" s="66"/>
      <c r="D635" s="27" t="s">
        <v>284</v>
      </c>
      <c r="E635" s="26"/>
      <c r="F635" s="26"/>
      <c r="G635" s="156"/>
      <c r="H635" s="140" t="str">
        <f t="shared" si="7"/>
        <v/>
      </c>
    </row>
    <row r="636" spans="1:8" ht="17.5" x14ac:dyDescent="0.35">
      <c r="A636" s="19"/>
      <c r="B636" s="35"/>
      <c r="C636" s="66"/>
      <c r="D636" s="27"/>
      <c r="E636" s="26"/>
      <c r="F636" s="26"/>
      <c r="G636" s="156"/>
      <c r="H636" s="140" t="str">
        <f t="shared" ref="H636:H699" si="8">IF(F636&gt;0,F636*G636,"")</f>
        <v/>
      </c>
    </row>
    <row r="637" spans="1:8" ht="202.25" customHeight="1" x14ac:dyDescent="0.35">
      <c r="A637" s="19" t="s">
        <v>51</v>
      </c>
      <c r="B637" s="35"/>
      <c r="C637" s="65" t="s">
        <v>677</v>
      </c>
      <c r="D637" s="34" t="s">
        <v>785</v>
      </c>
      <c r="E637" s="26" t="s">
        <v>490</v>
      </c>
      <c r="F637" s="74"/>
      <c r="G637" s="156"/>
      <c r="H637" s="140" t="str">
        <f t="shared" si="8"/>
        <v/>
      </c>
    </row>
    <row r="638" spans="1:8" ht="17.5" x14ac:dyDescent="0.35">
      <c r="A638" s="19"/>
      <c r="B638" s="35"/>
      <c r="C638" s="65"/>
      <c r="D638" s="34"/>
      <c r="E638" s="26"/>
      <c r="F638" s="26"/>
      <c r="G638" s="156"/>
      <c r="H638" s="140" t="str">
        <f t="shared" si="8"/>
        <v/>
      </c>
    </row>
    <row r="639" spans="1:8" ht="17.5" x14ac:dyDescent="0.35">
      <c r="A639" s="19"/>
      <c r="B639" s="35"/>
      <c r="C639" s="66"/>
      <c r="D639" s="34"/>
      <c r="E639" s="26"/>
      <c r="F639" s="26"/>
      <c r="G639" s="156"/>
      <c r="H639" s="140" t="str">
        <f t="shared" si="8"/>
        <v/>
      </c>
    </row>
    <row r="640" spans="1:8" ht="17.5" x14ac:dyDescent="0.35">
      <c r="A640" s="19"/>
      <c r="B640" s="62" t="s">
        <v>862</v>
      </c>
      <c r="C640" s="66"/>
      <c r="D640" s="27" t="s">
        <v>287</v>
      </c>
      <c r="E640" s="26"/>
      <c r="F640" s="26"/>
      <c r="G640" s="156"/>
      <c r="H640" s="140" t="str">
        <f t="shared" si="8"/>
        <v/>
      </c>
    </row>
    <row r="641" spans="1:8" ht="17.5" x14ac:dyDescent="0.35">
      <c r="A641" s="19"/>
      <c r="B641" s="35"/>
      <c r="C641" s="66"/>
      <c r="D641" s="27"/>
      <c r="E641" s="26"/>
      <c r="F641" s="26"/>
      <c r="G641" s="156"/>
      <c r="H641" s="140" t="str">
        <f t="shared" si="8"/>
        <v/>
      </c>
    </row>
    <row r="642" spans="1:8" ht="70" x14ac:dyDescent="0.35">
      <c r="A642" s="19" t="s">
        <v>52</v>
      </c>
      <c r="B642" s="35"/>
      <c r="C642" s="65" t="s">
        <v>677</v>
      </c>
      <c r="D642" s="34" t="s">
        <v>652</v>
      </c>
      <c r="E642" s="26" t="s">
        <v>490</v>
      </c>
      <c r="F642" s="74"/>
      <c r="G642" s="156"/>
      <c r="H642" s="140" t="str">
        <f t="shared" si="8"/>
        <v/>
      </c>
    </row>
    <row r="643" spans="1:8" ht="17.5" x14ac:dyDescent="0.35">
      <c r="A643" s="19"/>
      <c r="B643" s="35"/>
      <c r="C643" s="66"/>
      <c r="D643" s="34"/>
      <c r="E643" s="26"/>
      <c r="F643" s="26"/>
      <c r="G643" s="156"/>
      <c r="H643" s="140" t="str">
        <f t="shared" si="8"/>
        <v/>
      </c>
    </row>
    <row r="644" spans="1:8" ht="52.5" x14ac:dyDescent="0.35">
      <c r="A644" s="19" t="s">
        <v>53</v>
      </c>
      <c r="B644" s="35"/>
      <c r="C644" s="65" t="s">
        <v>677</v>
      </c>
      <c r="D644" s="34" t="s">
        <v>288</v>
      </c>
      <c r="E644" s="26" t="s">
        <v>490</v>
      </c>
      <c r="F644" s="74"/>
      <c r="G644" s="156"/>
      <c r="H644" s="140" t="str">
        <f t="shared" si="8"/>
        <v/>
      </c>
    </row>
    <row r="645" spans="1:8" ht="17.5" x14ac:dyDescent="0.35">
      <c r="A645" s="19"/>
      <c r="B645" s="35"/>
      <c r="C645" s="66"/>
      <c r="D645" s="34"/>
      <c r="E645" s="26"/>
      <c r="F645" s="26"/>
      <c r="G645" s="156"/>
      <c r="H645" s="140" t="str">
        <f t="shared" si="8"/>
        <v/>
      </c>
    </row>
    <row r="646" spans="1:8" ht="17.5" x14ac:dyDescent="0.35">
      <c r="A646" s="19"/>
      <c r="B646" s="62" t="s">
        <v>863</v>
      </c>
      <c r="C646" s="66"/>
      <c r="D646" s="27" t="s">
        <v>286</v>
      </c>
      <c r="E646" s="26"/>
      <c r="F646" s="26"/>
      <c r="G646" s="156"/>
      <c r="H646" s="140" t="str">
        <f t="shared" si="8"/>
        <v/>
      </c>
    </row>
    <row r="647" spans="1:8" ht="17.5" x14ac:dyDescent="0.35">
      <c r="A647" s="19"/>
      <c r="B647" s="35"/>
      <c r="C647" s="66"/>
      <c r="D647" s="27"/>
      <c r="E647" s="26"/>
      <c r="F647" s="26"/>
      <c r="G647" s="156"/>
      <c r="H647" s="140" t="str">
        <f t="shared" si="8"/>
        <v/>
      </c>
    </row>
    <row r="648" spans="1:8" ht="175" x14ac:dyDescent="0.35">
      <c r="A648" s="19" t="s">
        <v>54</v>
      </c>
      <c r="B648" s="35"/>
      <c r="C648" s="65" t="s">
        <v>677</v>
      </c>
      <c r="D648" s="34" t="s">
        <v>653</v>
      </c>
      <c r="E648" s="26" t="s">
        <v>490</v>
      </c>
      <c r="F648" s="74"/>
      <c r="G648" s="156"/>
      <c r="H648" s="140" t="str">
        <f t="shared" si="8"/>
        <v/>
      </c>
    </row>
    <row r="649" spans="1:8" ht="18" x14ac:dyDescent="0.35">
      <c r="A649" s="19"/>
      <c r="B649" s="48"/>
      <c r="C649" s="52"/>
      <c r="D649" s="29"/>
      <c r="E649" s="13"/>
      <c r="F649" s="74"/>
      <c r="G649" s="156"/>
      <c r="H649" s="140" t="str">
        <f t="shared" si="8"/>
        <v/>
      </c>
    </row>
    <row r="650" spans="1:8" ht="18" x14ac:dyDescent="0.35">
      <c r="A650" s="19"/>
      <c r="B650" s="48"/>
      <c r="C650" s="52"/>
      <c r="D650" s="29"/>
      <c r="E650" s="13"/>
      <c r="F650" s="74"/>
      <c r="G650" s="156"/>
      <c r="H650" s="140" t="str">
        <f t="shared" si="8"/>
        <v/>
      </c>
    </row>
    <row r="651" spans="1:8" ht="18" x14ac:dyDescent="0.35">
      <c r="A651" s="19"/>
      <c r="B651" s="48"/>
      <c r="C651" s="52"/>
      <c r="D651" s="29"/>
      <c r="E651" s="13"/>
      <c r="F651" s="74"/>
      <c r="G651" s="156"/>
      <c r="H651" s="140" t="str">
        <f t="shared" si="8"/>
        <v/>
      </c>
    </row>
    <row r="652" spans="1:8" ht="18" x14ac:dyDescent="0.35">
      <c r="A652" s="19"/>
      <c r="B652" s="48"/>
      <c r="C652" s="52"/>
      <c r="D652" s="29"/>
      <c r="E652" s="13"/>
      <c r="F652" s="74"/>
      <c r="G652" s="156"/>
      <c r="H652" s="140" t="str">
        <f t="shared" si="8"/>
        <v/>
      </c>
    </row>
    <row r="653" spans="1:8" ht="18" x14ac:dyDescent="0.35">
      <c r="A653" s="19"/>
      <c r="B653" s="48"/>
      <c r="C653" s="52"/>
      <c r="D653" s="29"/>
      <c r="E653" s="13"/>
      <c r="F653" s="74"/>
      <c r="G653" s="156"/>
      <c r="H653" s="140" t="str">
        <f t="shared" si="8"/>
        <v/>
      </c>
    </row>
    <row r="654" spans="1:8" ht="18" x14ac:dyDescent="0.35">
      <c r="A654" s="19"/>
      <c r="B654" s="48"/>
      <c r="C654" s="52"/>
      <c r="D654" s="29"/>
      <c r="E654" s="13"/>
      <c r="F654" s="74"/>
      <c r="G654" s="156"/>
      <c r="H654" s="140" t="str">
        <f t="shared" si="8"/>
        <v/>
      </c>
    </row>
    <row r="655" spans="1:8" ht="18" x14ac:dyDescent="0.35">
      <c r="A655" s="19"/>
      <c r="B655" s="48"/>
      <c r="C655" s="52"/>
      <c r="D655" s="29"/>
      <c r="E655" s="13"/>
      <c r="F655" s="74"/>
      <c r="G655" s="156"/>
      <c r="H655" s="140" t="str">
        <f t="shared" si="8"/>
        <v/>
      </c>
    </row>
    <row r="656" spans="1:8" ht="18" x14ac:dyDescent="0.35">
      <c r="A656" s="19"/>
      <c r="B656" s="48"/>
      <c r="C656" s="52"/>
      <c r="D656" s="29"/>
      <c r="E656" s="13"/>
      <c r="F656" s="26"/>
      <c r="G656" s="156"/>
      <c r="H656" s="140" t="str">
        <f t="shared" si="8"/>
        <v/>
      </c>
    </row>
    <row r="657" spans="1:8" ht="18" x14ac:dyDescent="0.4">
      <c r="A657" s="19"/>
      <c r="B657" s="31">
        <v>9</v>
      </c>
      <c r="C657" s="21"/>
      <c r="D657" s="73" t="s">
        <v>223</v>
      </c>
      <c r="E657" s="26"/>
      <c r="F657" s="26"/>
      <c r="G657" s="156"/>
      <c r="H657" s="140" t="str">
        <f t="shared" si="8"/>
        <v/>
      </c>
    </row>
    <row r="658" spans="1:8" ht="18" x14ac:dyDescent="0.4">
      <c r="A658" s="19"/>
      <c r="B658" s="31"/>
      <c r="C658" s="21"/>
      <c r="D658" s="73"/>
      <c r="E658" s="26"/>
      <c r="F658" s="26"/>
      <c r="G658" s="156"/>
      <c r="H658" s="140" t="str">
        <f t="shared" si="8"/>
        <v/>
      </c>
    </row>
    <row r="659" spans="1:8" ht="17.5" x14ac:dyDescent="0.35">
      <c r="A659" s="19"/>
      <c r="B659" s="62">
        <v>9.6</v>
      </c>
      <c r="C659" s="66"/>
      <c r="D659" s="27" t="s">
        <v>654</v>
      </c>
      <c r="E659" s="26"/>
      <c r="F659" s="26"/>
      <c r="G659" s="156"/>
      <c r="H659" s="140" t="str">
        <f t="shared" si="8"/>
        <v/>
      </c>
    </row>
    <row r="660" spans="1:8" ht="17.5" x14ac:dyDescent="0.35">
      <c r="A660" s="19"/>
      <c r="B660" s="35"/>
      <c r="C660" s="66"/>
      <c r="D660" s="27"/>
      <c r="E660" s="26"/>
      <c r="F660" s="26"/>
      <c r="G660" s="156"/>
      <c r="H660" s="140" t="str">
        <f t="shared" si="8"/>
        <v/>
      </c>
    </row>
    <row r="661" spans="1:8" ht="188" customHeight="1" x14ac:dyDescent="0.35">
      <c r="A661" s="19" t="s">
        <v>50</v>
      </c>
      <c r="B661" s="35"/>
      <c r="C661" s="65" t="s">
        <v>677</v>
      </c>
      <c r="D661" s="34" t="s">
        <v>864</v>
      </c>
      <c r="E661" s="26" t="s">
        <v>490</v>
      </c>
      <c r="F661" s="74"/>
      <c r="G661" s="156"/>
      <c r="H661" s="140" t="str">
        <f t="shared" si="8"/>
        <v/>
      </c>
    </row>
    <row r="662" spans="1:8" ht="17.5" x14ac:dyDescent="0.35">
      <c r="A662" s="19"/>
      <c r="B662" s="35"/>
      <c r="C662" s="66"/>
      <c r="D662" s="34"/>
      <c r="E662" s="26"/>
      <c r="F662" s="26"/>
      <c r="G662" s="156"/>
      <c r="H662" s="140" t="str">
        <f t="shared" si="8"/>
        <v/>
      </c>
    </row>
    <row r="663" spans="1:8" ht="17.5" x14ac:dyDescent="0.35">
      <c r="A663" s="19"/>
      <c r="B663" s="62">
        <v>9.6999999999999993</v>
      </c>
      <c r="C663" s="66"/>
      <c r="D663" s="27" t="s">
        <v>224</v>
      </c>
      <c r="E663" s="26"/>
      <c r="F663" s="26"/>
      <c r="G663" s="156"/>
      <c r="H663" s="140" t="str">
        <f t="shared" si="8"/>
        <v/>
      </c>
    </row>
    <row r="664" spans="1:8" ht="17.5" x14ac:dyDescent="0.35">
      <c r="A664" s="19"/>
      <c r="B664" s="35"/>
      <c r="C664" s="66"/>
      <c r="D664" s="27"/>
      <c r="E664" s="26"/>
      <c r="F664" s="26"/>
      <c r="G664" s="156"/>
      <c r="H664" s="140" t="str">
        <f t="shared" si="8"/>
        <v/>
      </c>
    </row>
    <row r="665" spans="1:8" ht="35" x14ac:dyDescent="0.35">
      <c r="A665" s="19" t="s">
        <v>51</v>
      </c>
      <c r="B665" s="35"/>
      <c r="C665" s="65" t="s">
        <v>677</v>
      </c>
      <c r="D665" s="34" t="s">
        <v>656</v>
      </c>
      <c r="E665" s="26" t="s">
        <v>188</v>
      </c>
      <c r="F665" s="26">
        <v>20</v>
      </c>
      <c r="G665" s="156"/>
      <c r="H665" s="140">
        <f t="shared" si="8"/>
        <v>0</v>
      </c>
    </row>
    <row r="666" spans="1:8" ht="17.5" x14ac:dyDescent="0.35">
      <c r="A666" s="19"/>
      <c r="B666" s="35"/>
      <c r="C666" s="66"/>
      <c r="D666" s="34"/>
      <c r="E666" s="26"/>
      <c r="F666" s="26"/>
      <c r="G666" s="156"/>
      <c r="H666" s="140" t="str">
        <f t="shared" si="8"/>
        <v/>
      </c>
    </row>
    <row r="667" spans="1:8" ht="35" x14ac:dyDescent="0.35">
      <c r="A667" s="19" t="s">
        <v>52</v>
      </c>
      <c r="B667" s="35"/>
      <c r="C667" s="65" t="s">
        <v>677</v>
      </c>
      <c r="D667" s="34" t="s">
        <v>657</v>
      </c>
      <c r="E667" s="26" t="s">
        <v>188</v>
      </c>
      <c r="F667" s="26">
        <v>20</v>
      </c>
      <c r="G667" s="156"/>
      <c r="H667" s="140">
        <f t="shared" si="8"/>
        <v>0</v>
      </c>
    </row>
    <row r="668" spans="1:8" ht="17.5" x14ac:dyDescent="0.35">
      <c r="A668" s="19"/>
      <c r="B668" s="35"/>
      <c r="C668" s="66"/>
      <c r="D668" s="34"/>
      <c r="E668" s="26"/>
      <c r="F668" s="26"/>
      <c r="G668" s="156"/>
      <c r="H668" s="140" t="str">
        <f t="shared" si="8"/>
        <v/>
      </c>
    </row>
    <row r="669" spans="1:8" ht="35" x14ac:dyDescent="0.35">
      <c r="A669" s="19" t="s">
        <v>53</v>
      </c>
      <c r="B669" s="35"/>
      <c r="C669" s="65" t="s">
        <v>677</v>
      </c>
      <c r="D669" s="34" t="s">
        <v>289</v>
      </c>
      <c r="E669" s="26" t="s">
        <v>188</v>
      </c>
      <c r="F669" s="26">
        <v>20</v>
      </c>
      <c r="G669" s="156"/>
      <c r="H669" s="140">
        <f t="shared" si="8"/>
        <v>0</v>
      </c>
    </row>
    <row r="670" spans="1:8" ht="17.5" x14ac:dyDescent="0.35">
      <c r="A670" s="19"/>
      <c r="B670" s="35"/>
      <c r="C670" s="66"/>
      <c r="D670" s="34"/>
      <c r="E670" s="26"/>
      <c r="F670" s="26"/>
      <c r="G670" s="156"/>
      <c r="H670" s="140" t="str">
        <f t="shared" si="8"/>
        <v/>
      </c>
    </row>
    <row r="671" spans="1:8" ht="35" x14ac:dyDescent="0.35">
      <c r="A671" s="19" t="s">
        <v>54</v>
      </c>
      <c r="B671" s="35"/>
      <c r="C671" s="65" t="s">
        <v>677</v>
      </c>
      <c r="D671" s="34" t="s">
        <v>290</v>
      </c>
      <c r="E671" s="26" t="s">
        <v>188</v>
      </c>
      <c r="F671" s="26">
        <v>20</v>
      </c>
      <c r="G671" s="156"/>
      <c r="H671" s="140">
        <f t="shared" si="8"/>
        <v>0</v>
      </c>
    </row>
    <row r="672" spans="1:8" ht="17.5" x14ac:dyDescent="0.35">
      <c r="A672" s="19"/>
      <c r="B672" s="35"/>
      <c r="C672" s="66"/>
      <c r="D672" s="34"/>
      <c r="E672" s="26"/>
      <c r="F672" s="26"/>
      <c r="G672" s="156"/>
      <c r="H672" s="140" t="str">
        <f t="shared" si="8"/>
        <v/>
      </c>
    </row>
    <row r="673" spans="1:8" ht="35" x14ac:dyDescent="0.35">
      <c r="A673" s="19" t="s">
        <v>55</v>
      </c>
      <c r="B673" s="35"/>
      <c r="C673" s="65" t="s">
        <v>677</v>
      </c>
      <c r="D673" s="34" t="s">
        <v>865</v>
      </c>
      <c r="E673" s="26" t="s">
        <v>188</v>
      </c>
      <c r="F673" s="26">
        <v>20</v>
      </c>
      <c r="G673" s="156"/>
      <c r="H673" s="140">
        <f t="shared" si="8"/>
        <v>0</v>
      </c>
    </row>
    <row r="674" spans="1:8" ht="17.5" x14ac:dyDescent="0.35">
      <c r="A674" s="19"/>
      <c r="B674" s="35"/>
      <c r="C674" s="65"/>
      <c r="D674" s="34"/>
      <c r="E674" s="26"/>
      <c r="F674" s="26"/>
      <c r="G674" s="156"/>
      <c r="H674" s="140" t="str">
        <f t="shared" si="8"/>
        <v/>
      </c>
    </row>
    <row r="675" spans="1:8" ht="35" x14ac:dyDescent="0.35">
      <c r="A675" s="19"/>
      <c r="B675" s="35"/>
      <c r="C675" s="65" t="s">
        <v>677</v>
      </c>
      <c r="D675" s="34" t="s">
        <v>866</v>
      </c>
      <c r="E675" s="26" t="s">
        <v>188</v>
      </c>
      <c r="F675" s="26">
        <v>20</v>
      </c>
      <c r="G675" s="156"/>
      <c r="H675" s="140">
        <f t="shared" si="8"/>
        <v>0</v>
      </c>
    </row>
    <row r="676" spans="1:8" ht="17.5" x14ac:dyDescent="0.35">
      <c r="A676" s="19"/>
      <c r="B676" s="35"/>
      <c r="C676" s="65"/>
      <c r="D676" s="34"/>
      <c r="E676" s="26"/>
      <c r="F676" s="26"/>
      <c r="G676" s="156"/>
      <c r="H676" s="140" t="str">
        <f t="shared" si="8"/>
        <v/>
      </c>
    </row>
    <row r="677" spans="1:8" ht="18" x14ac:dyDescent="0.35">
      <c r="A677" s="19"/>
      <c r="B677" s="48"/>
      <c r="C677" s="52"/>
      <c r="D677" s="29"/>
      <c r="E677" s="13"/>
      <c r="F677" s="26"/>
      <c r="G677" s="156"/>
      <c r="H677" s="140" t="str">
        <f t="shared" si="8"/>
        <v/>
      </c>
    </row>
    <row r="678" spans="1:8" ht="18" x14ac:dyDescent="0.4">
      <c r="A678" s="19"/>
      <c r="B678" s="31">
        <v>9.8000000000000007</v>
      </c>
      <c r="C678" s="21"/>
      <c r="D678" s="73" t="s">
        <v>655</v>
      </c>
      <c r="E678" s="26"/>
      <c r="F678" s="26"/>
      <c r="G678" s="156"/>
      <c r="H678" s="140" t="str">
        <f t="shared" si="8"/>
        <v/>
      </c>
    </row>
    <row r="679" spans="1:8" ht="18" x14ac:dyDescent="0.4">
      <c r="A679" s="19"/>
      <c r="B679" s="31"/>
      <c r="C679" s="21"/>
      <c r="D679" s="73"/>
      <c r="E679" s="26"/>
      <c r="F679" s="26"/>
      <c r="G679" s="156"/>
      <c r="H679" s="140" t="str">
        <f t="shared" si="8"/>
        <v/>
      </c>
    </row>
    <row r="680" spans="1:8" ht="17.5" x14ac:dyDescent="0.35">
      <c r="A680" s="19"/>
      <c r="B680" s="62" t="s">
        <v>867</v>
      </c>
      <c r="C680" s="66"/>
      <c r="D680" s="27" t="s">
        <v>291</v>
      </c>
      <c r="E680" s="26"/>
      <c r="F680" s="26"/>
      <c r="G680" s="156"/>
      <c r="H680" s="140" t="str">
        <f t="shared" si="8"/>
        <v/>
      </c>
    </row>
    <row r="681" spans="1:8" ht="17.5" x14ac:dyDescent="0.35">
      <c r="A681" s="19"/>
      <c r="B681" s="35"/>
      <c r="C681" s="66"/>
      <c r="D681" s="27"/>
      <c r="E681" s="26"/>
      <c r="F681" s="26"/>
      <c r="G681" s="156"/>
      <c r="H681" s="140" t="str">
        <f t="shared" si="8"/>
        <v/>
      </c>
    </row>
    <row r="682" spans="1:8" ht="52.5" x14ac:dyDescent="0.35">
      <c r="A682" s="19" t="s">
        <v>56</v>
      </c>
      <c r="B682" s="35"/>
      <c r="C682" s="65" t="s">
        <v>677</v>
      </c>
      <c r="D682" s="34" t="s">
        <v>658</v>
      </c>
      <c r="E682" s="26" t="s">
        <v>490</v>
      </c>
      <c r="F682" s="74"/>
      <c r="G682" s="156"/>
      <c r="H682" s="140" t="str">
        <f t="shared" si="8"/>
        <v/>
      </c>
    </row>
    <row r="683" spans="1:8" ht="17.5" x14ac:dyDescent="0.35">
      <c r="A683" s="19"/>
      <c r="B683" s="35"/>
      <c r="C683" s="66"/>
      <c r="D683" s="34"/>
      <c r="E683" s="26"/>
      <c r="F683" s="26"/>
      <c r="G683" s="156"/>
      <c r="H683" s="140" t="str">
        <f t="shared" si="8"/>
        <v/>
      </c>
    </row>
    <row r="684" spans="1:8" ht="52.5" x14ac:dyDescent="0.35">
      <c r="A684" s="19" t="s">
        <v>57</v>
      </c>
      <c r="B684" s="35"/>
      <c r="C684" s="65" t="s">
        <v>677</v>
      </c>
      <c r="D684" s="34" t="s">
        <v>659</v>
      </c>
      <c r="E684" s="26" t="s">
        <v>490</v>
      </c>
      <c r="F684" s="74"/>
      <c r="G684" s="156"/>
      <c r="H684" s="140" t="str">
        <f t="shared" si="8"/>
        <v/>
      </c>
    </row>
    <row r="685" spans="1:8" ht="18" x14ac:dyDescent="0.35">
      <c r="A685" s="19"/>
      <c r="B685" s="48"/>
      <c r="C685" s="52"/>
      <c r="D685" s="29"/>
      <c r="E685" s="13"/>
      <c r="F685" s="26"/>
      <c r="G685" s="156"/>
      <c r="H685" s="140" t="str">
        <f t="shared" si="8"/>
        <v/>
      </c>
    </row>
    <row r="686" spans="1:8" ht="35" x14ac:dyDescent="0.35">
      <c r="A686" s="19"/>
      <c r="B686" s="62" t="s">
        <v>868</v>
      </c>
      <c r="C686" s="52"/>
      <c r="D686" s="27" t="s">
        <v>786</v>
      </c>
      <c r="E686" s="13"/>
      <c r="F686" s="74"/>
      <c r="G686" s="156"/>
      <c r="H686" s="140" t="str">
        <f t="shared" si="8"/>
        <v/>
      </c>
    </row>
    <row r="687" spans="1:8" ht="18" x14ac:dyDescent="0.35">
      <c r="A687" s="19"/>
      <c r="B687" s="48"/>
      <c r="C687" s="52"/>
      <c r="D687" s="29"/>
      <c r="E687" s="13"/>
      <c r="F687" s="74"/>
      <c r="G687" s="156"/>
      <c r="H687" s="140" t="str">
        <f t="shared" si="8"/>
        <v/>
      </c>
    </row>
    <row r="688" spans="1:8" ht="35" x14ac:dyDescent="0.35">
      <c r="A688" s="19"/>
      <c r="B688" s="48"/>
      <c r="C688" s="65" t="s">
        <v>677</v>
      </c>
      <c r="D688" s="34" t="s">
        <v>787</v>
      </c>
      <c r="E688" s="26" t="s">
        <v>490</v>
      </c>
      <c r="F688" s="74"/>
      <c r="G688" s="156"/>
      <c r="H688" s="140" t="str">
        <f t="shared" si="8"/>
        <v/>
      </c>
    </row>
    <row r="689" spans="1:8" ht="18" x14ac:dyDescent="0.35">
      <c r="A689" s="19"/>
      <c r="B689" s="48"/>
      <c r="C689" s="52"/>
      <c r="D689" s="29"/>
      <c r="E689" s="13"/>
      <c r="F689" s="74"/>
      <c r="G689" s="156"/>
      <c r="H689" s="140" t="str">
        <f t="shared" si="8"/>
        <v/>
      </c>
    </row>
    <row r="690" spans="1:8" ht="18" x14ac:dyDescent="0.35">
      <c r="A690" s="19"/>
      <c r="B690" s="48"/>
      <c r="C690" s="52"/>
      <c r="D690" s="29"/>
      <c r="E690" s="13"/>
      <c r="F690" s="74"/>
      <c r="G690" s="156"/>
      <c r="H690" s="140" t="str">
        <f t="shared" si="8"/>
        <v/>
      </c>
    </row>
    <row r="691" spans="1:8" ht="18" x14ac:dyDescent="0.4">
      <c r="A691" s="19"/>
      <c r="B691" s="108">
        <v>9.9</v>
      </c>
      <c r="C691" s="52"/>
      <c r="D691" s="16" t="s">
        <v>848</v>
      </c>
      <c r="E691" s="13"/>
      <c r="F691" s="74"/>
      <c r="G691" s="156"/>
      <c r="H691" s="140" t="str">
        <f t="shared" si="8"/>
        <v/>
      </c>
    </row>
    <row r="692" spans="1:8" ht="18" x14ac:dyDescent="0.35">
      <c r="A692" s="19"/>
      <c r="B692" s="48"/>
      <c r="C692" s="52"/>
      <c r="D692" s="29"/>
      <c r="E692" s="13"/>
      <c r="F692" s="74"/>
      <c r="G692" s="156"/>
      <c r="H692" s="140" t="str">
        <f t="shared" si="8"/>
        <v/>
      </c>
    </row>
    <row r="693" spans="1:8" ht="17.5" x14ac:dyDescent="0.35">
      <c r="A693" s="19"/>
      <c r="B693" s="48"/>
      <c r="C693" s="52"/>
      <c r="D693" s="27" t="s">
        <v>869</v>
      </c>
      <c r="E693" s="13"/>
      <c r="F693" s="74"/>
      <c r="G693" s="156"/>
      <c r="H693" s="140" t="str">
        <f t="shared" si="8"/>
        <v/>
      </c>
    </row>
    <row r="694" spans="1:8" ht="18" x14ac:dyDescent="0.35">
      <c r="A694" s="19"/>
      <c r="B694" s="48"/>
      <c r="C694" s="52"/>
      <c r="D694" s="29"/>
      <c r="E694" s="13"/>
      <c r="F694" s="74"/>
      <c r="G694" s="156"/>
      <c r="H694" s="140" t="str">
        <f t="shared" si="8"/>
        <v/>
      </c>
    </row>
    <row r="695" spans="1:8" ht="35" x14ac:dyDescent="0.35">
      <c r="A695" s="19" t="s">
        <v>50</v>
      </c>
      <c r="B695" s="48" t="s">
        <v>870</v>
      </c>
      <c r="C695" s="65" t="s">
        <v>677</v>
      </c>
      <c r="D695" s="34" t="s">
        <v>871</v>
      </c>
      <c r="E695" s="26" t="s">
        <v>188</v>
      </c>
      <c r="F695" s="26">
        <v>59</v>
      </c>
      <c r="G695" s="156"/>
      <c r="H695" s="140">
        <f t="shared" si="8"/>
        <v>0</v>
      </c>
    </row>
    <row r="696" spans="1:8" ht="18" x14ac:dyDescent="0.35">
      <c r="A696" s="19"/>
      <c r="B696" s="48"/>
      <c r="C696" s="52"/>
      <c r="D696" s="29"/>
      <c r="E696" s="13"/>
      <c r="F696" s="74"/>
      <c r="G696" s="156"/>
      <c r="H696" s="140" t="str">
        <f t="shared" si="8"/>
        <v/>
      </c>
    </row>
    <row r="697" spans="1:8" ht="18" x14ac:dyDescent="0.35">
      <c r="A697" s="19"/>
      <c r="B697" s="48"/>
      <c r="C697" s="52"/>
      <c r="D697" s="29"/>
      <c r="E697" s="13"/>
      <c r="F697" s="26"/>
      <c r="G697" s="156"/>
      <c r="H697" s="140" t="str">
        <f t="shared" si="8"/>
        <v/>
      </c>
    </row>
    <row r="698" spans="1:8" ht="36" x14ac:dyDescent="0.4">
      <c r="A698" s="19"/>
      <c r="B698" s="31">
        <v>10</v>
      </c>
      <c r="C698" s="21"/>
      <c r="D698" s="36" t="s">
        <v>225</v>
      </c>
      <c r="E698" s="26"/>
      <c r="F698" s="26"/>
      <c r="G698" s="156"/>
      <c r="H698" s="140" t="str">
        <f t="shared" si="8"/>
        <v/>
      </c>
    </row>
    <row r="699" spans="1:8" ht="18" x14ac:dyDescent="0.4">
      <c r="A699" s="19"/>
      <c r="B699" s="31"/>
      <c r="C699" s="21"/>
      <c r="D699" s="73"/>
      <c r="E699" s="26"/>
      <c r="F699" s="26"/>
      <c r="G699" s="156"/>
      <c r="H699" s="140" t="str">
        <f t="shared" si="8"/>
        <v/>
      </c>
    </row>
    <row r="700" spans="1:8" ht="17.5" x14ac:dyDescent="0.35">
      <c r="A700" s="19"/>
      <c r="B700" s="62">
        <v>10.9</v>
      </c>
      <c r="C700" s="66"/>
      <c r="D700" s="27" t="s">
        <v>454</v>
      </c>
      <c r="E700" s="26"/>
      <c r="F700" s="26"/>
      <c r="G700" s="156"/>
      <c r="H700" s="140" t="str">
        <f t="shared" ref="H700:H763" si="9">IF(F700&gt;0,F700*G700,"")</f>
        <v/>
      </c>
    </row>
    <row r="701" spans="1:8" ht="17.5" x14ac:dyDescent="0.35">
      <c r="A701" s="19"/>
      <c r="B701" s="35"/>
      <c r="C701" s="66"/>
      <c r="D701" s="27"/>
      <c r="E701" s="26"/>
      <c r="F701" s="26"/>
      <c r="G701" s="156"/>
      <c r="H701" s="140" t="str">
        <f t="shared" si="9"/>
        <v/>
      </c>
    </row>
    <row r="702" spans="1:8" ht="105" x14ac:dyDescent="0.35">
      <c r="A702" s="19" t="s">
        <v>51</v>
      </c>
      <c r="B702" s="35"/>
      <c r="C702" s="65" t="s">
        <v>677</v>
      </c>
      <c r="D702" s="34" t="s">
        <v>788</v>
      </c>
      <c r="E702" s="26" t="s">
        <v>490</v>
      </c>
      <c r="F702" s="74"/>
      <c r="G702" s="156"/>
      <c r="H702" s="140" t="str">
        <f t="shared" si="9"/>
        <v/>
      </c>
    </row>
    <row r="703" spans="1:8" ht="17.5" x14ac:dyDescent="0.35">
      <c r="A703" s="19"/>
      <c r="B703" s="35"/>
      <c r="C703" s="66"/>
      <c r="D703" s="34"/>
      <c r="E703" s="26"/>
      <c r="F703" s="26"/>
      <c r="G703" s="156"/>
      <c r="H703" s="140" t="str">
        <f t="shared" si="9"/>
        <v/>
      </c>
    </row>
    <row r="704" spans="1:8" ht="157.5" x14ac:dyDescent="0.35">
      <c r="A704" s="19" t="s">
        <v>52</v>
      </c>
      <c r="B704" s="35"/>
      <c r="C704" s="65" t="s">
        <v>677</v>
      </c>
      <c r="D704" s="34" t="s">
        <v>789</v>
      </c>
      <c r="E704" s="26" t="s">
        <v>188</v>
      </c>
      <c r="F704" s="26">
        <v>59</v>
      </c>
      <c r="G704" s="156"/>
      <c r="H704" s="140">
        <f t="shared" si="9"/>
        <v>0</v>
      </c>
    </row>
    <row r="705" spans="1:8" ht="17.5" x14ac:dyDescent="0.35">
      <c r="A705" s="19"/>
      <c r="B705" s="35"/>
      <c r="C705" s="66"/>
      <c r="D705" s="34"/>
      <c r="E705" s="26"/>
      <c r="F705" s="26"/>
      <c r="G705" s="156"/>
      <c r="H705" s="140" t="str">
        <f t="shared" si="9"/>
        <v/>
      </c>
    </row>
    <row r="706" spans="1:8" ht="70" x14ac:dyDescent="0.35">
      <c r="A706" s="19" t="s">
        <v>53</v>
      </c>
      <c r="B706" s="35"/>
      <c r="C706" s="65" t="s">
        <v>677</v>
      </c>
      <c r="D706" s="34" t="s">
        <v>662</v>
      </c>
      <c r="E706" s="26" t="s">
        <v>490</v>
      </c>
      <c r="F706" s="74"/>
      <c r="G706" s="156"/>
      <c r="H706" s="140" t="str">
        <f t="shared" si="9"/>
        <v/>
      </c>
    </row>
    <row r="707" spans="1:8" ht="17.5" x14ac:dyDescent="0.35">
      <c r="A707" s="19"/>
      <c r="B707" s="35"/>
      <c r="C707" s="66"/>
      <c r="D707" s="34"/>
      <c r="E707" s="26"/>
      <c r="F707" s="26"/>
      <c r="G707" s="156"/>
      <c r="H707" s="140" t="str">
        <f t="shared" si="9"/>
        <v/>
      </c>
    </row>
    <row r="708" spans="1:8" ht="52.5" x14ac:dyDescent="0.35">
      <c r="A708" s="19" t="s">
        <v>54</v>
      </c>
      <c r="B708" s="35"/>
      <c r="C708" s="65" t="s">
        <v>677</v>
      </c>
      <c r="D708" s="34" t="s">
        <v>790</v>
      </c>
      <c r="E708" s="26" t="s">
        <v>188</v>
      </c>
      <c r="F708" s="26">
        <v>59</v>
      </c>
      <c r="G708" s="156"/>
      <c r="H708" s="140">
        <f t="shared" si="9"/>
        <v>0</v>
      </c>
    </row>
    <row r="709" spans="1:8" ht="17.5" x14ac:dyDescent="0.35">
      <c r="A709" s="19"/>
      <c r="B709" s="35"/>
      <c r="C709" s="66"/>
      <c r="D709" s="34"/>
      <c r="E709" s="26"/>
      <c r="F709" s="26"/>
      <c r="G709" s="156"/>
      <c r="H709" s="140" t="str">
        <f t="shared" si="9"/>
        <v/>
      </c>
    </row>
    <row r="710" spans="1:8" ht="70" x14ac:dyDescent="0.35">
      <c r="A710" s="19" t="s">
        <v>55</v>
      </c>
      <c r="B710" s="35"/>
      <c r="C710" s="65" t="s">
        <v>677</v>
      </c>
      <c r="D710" s="34" t="s">
        <v>663</v>
      </c>
      <c r="E710" s="26" t="s">
        <v>188</v>
      </c>
      <c r="F710" s="26">
        <v>256</v>
      </c>
      <c r="G710" s="156"/>
      <c r="H710" s="140">
        <f t="shared" si="9"/>
        <v>0</v>
      </c>
    </row>
    <row r="711" spans="1:8" ht="17.5" x14ac:dyDescent="0.35">
      <c r="A711" s="19"/>
      <c r="B711" s="35"/>
      <c r="C711" s="66"/>
      <c r="D711" s="34"/>
      <c r="E711" s="26"/>
      <c r="F711" s="26"/>
      <c r="G711" s="156"/>
      <c r="H711" s="140" t="str">
        <f t="shared" si="9"/>
        <v/>
      </c>
    </row>
    <row r="712" spans="1:8" ht="70" x14ac:dyDescent="0.35">
      <c r="A712" s="19" t="s">
        <v>56</v>
      </c>
      <c r="B712" s="35"/>
      <c r="C712" s="65" t="s">
        <v>677</v>
      </c>
      <c r="D712" s="34" t="s">
        <v>791</v>
      </c>
      <c r="E712" s="26" t="s">
        <v>188</v>
      </c>
      <c r="F712" s="26">
        <v>59</v>
      </c>
      <c r="G712" s="156"/>
      <c r="H712" s="140">
        <f t="shared" si="9"/>
        <v>0</v>
      </c>
    </row>
    <row r="713" spans="1:8" ht="17.5" x14ac:dyDescent="0.35">
      <c r="A713" s="19"/>
      <c r="B713" s="35"/>
      <c r="C713" s="66"/>
      <c r="D713" s="34"/>
      <c r="E713" s="26"/>
      <c r="F713" s="26"/>
      <c r="G713" s="156"/>
      <c r="H713" s="140" t="str">
        <f t="shared" si="9"/>
        <v/>
      </c>
    </row>
    <row r="714" spans="1:8" ht="87.5" x14ac:dyDescent="0.35">
      <c r="A714" s="19" t="s">
        <v>57</v>
      </c>
      <c r="B714" s="35"/>
      <c r="C714" s="65" t="s">
        <v>677</v>
      </c>
      <c r="D714" s="34" t="s">
        <v>664</v>
      </c>
      <c r="E714" s="26" t="s">
        <v>188</v>
      </c>
      <c r="F714" s="26">
        <v>128</v>
      </c>
      <c r="G714" s="156"/>
      <c r="H714" s="140">
        <f t="shared" si="9"/>
        <v>0</v>
      </c>
    </row>
    <row r="715" spans="1:8" ht="17.5" x14ac:dyDescent="0.35">
      <c r="A715" s="19"/>
      <c r="B715" s="35"/>
      <c r="C715" s="65"/>
      <c r="D715" s="34"/>
      <c r="E715" s="26"/>
      <c r="F715" s="26"/>
      <c r="G715" s="156"/>
      <c r="H715" s="140" t="str">
        <f t="shared" si="9"/>
        <v/>
      </c>
    </row>
    <row r="716" spans="1:8" ht="17.5" x14ac:dyDescent="0.35">
      <c r="A716" s="19"/>
      <c r="B716" s="35"/>
      <c r="C716" s="66"/>
      <c r="D716" s="34"/>
      <c r="E716" s="26"/>
      <c r="F716" s="26"/>
      <c r="G716" s="156"/>
      <c r="H716" s="140" t="str">
        <f t="shared" si="9"/>
        <v/>
      </c>
    </row>
    <row r="717" spans="1:8" ht="35" x14ac:dyDescent="0.35">
      <c r="A717" s="19"/>
      <c r="B717" s="62" t="s">
        <v>661</v>
      </c>
      <c r="C717" s="66"/>
      <c r="D717" s="27" t="s">
        <v>660</v>
      </c>
      <c r="E717" s="26"/>
      <c r="F717" s="26"/>
      <c r="G717" s="156"/>
      <c r="H717" s="140" t="str">
        <f t="shared" si="9"/>
        <v/>
      </c>
    </row>
    <row r="718" spans="1:8" ht="17.5" x14ac:dyDescent="0.35">
      <c r="A718" s="19"/>
      <c r="B718" s="35"/>
      <c r="C718" s="66"/>
      <c r="D718" s="27"/>
      <c r="E718" s="26"/>
      <c r="F718" s="26"/>
      <c r="G718" s="156"/>
      <c r="H718" s="140" t="str">
        <f t="shared" si="9"/>
        <v/>
      </c>
    </row>
    <row r="719" spans="1:8" ht="52.5" x14ac:dyDescent="0.35">
      <c r="A719" s="19" t="s">
        <v>50</v>
      </c>
      <c r="B719" s="35"/>
      <c r="C719" s="65" t="s">
        <v>677</v>
      </c>
      <c r="D719" s="34" t="s">
        <v>665</v>
      </c>
      <c r="E719" s="26" t="s">
        <v>490</v>
      </c>
      <c r="F719" s="74"/>
      <c r="G719" s="156"/>
      <c r="H719" s="140" t="str">
        <f t="shared" si="9"/>
        <v/>
      </c>
    </row>
    <row r="720" spans="1:8" ht="17.5" x14ac:dyDescent="0.35">
      <c r="A720" s="19"/>
      <c r="B720" s="35"/>
      <c r="C720" s="66"/>
      <c r="D720" s="34"/>
      <c r="E720" s="26"/>
      <c r="F720" s="26"/>
      <c r="G720" s="156"/>
      <c r="H720" s="140" t="str">
        <f t="shared" si="9"/>
        <v/>
      </c>
    </row>
    <row r="721" spans="1:8" ht="35" x14ac:dyDescent="0.35">
      <c r="A721" s="19" t="s">
        <v>51</v>
      </c>
      <c r="B721" s="35"/>
      <c r="C721" s="65" t="s">
        <v>677</v>
      </c>
      <c r="D721" s="34" t="s">
        <v>792</v>
      </c>
      <c r="E721" s="26" t="s">
        <v>490</v>
      </c>
      <c r="F721" s="74"/>
      <c r="G721" s="156"/>
      <c r="H721" s="140" t="str">
        <f t="shared" si="9"/>
        <v/>
      </c>
    </row>
    <row r="722" spans="1:8" ht="17.5" x14ac:dyDescent="0.35">
      <c r="A722" s="19"/>
      <c r="B722" s="35"/>
      <c r="C722" s="66"/>
      <c r="D722" s="34"/>
      <c r="E722" s="26"/>
      <c r="F722" s="26"/>
      <c r="G722" s="156"/>
      <c r="H722" s="140" t="str">
        <f t="shared" si="9"/>
        <v/>
      </c>
    </row>
    <row r="723" spans="1:8" ht="35" x14ac:dyDescent="0.35">
      <c r="A723" s="19" t="s">
        <v>52</v>
      </c>
      <c r="B723" s="35"/>
      <c r="C723" s="65" t="s">
        <v>677</v>
      </c>
      <c r="D723" s="34" t="s">
        <v>666</v>
      </c>
      <c r="E723" s="26" t="s">
        <v>490</v>
      </c>
      <c r="F723" s="74"/>
      <c r="G723" s="156"/>
      <c r="H723" s="140" t="str">
        <f t="shared" si="9"/>
        <v/>
      </c>
    </row>
    <row r="724" spans="1:8" ht="18" x14ac:dyDescent="0.35">
      <c r="A724" s="19"/>
      <c r="B724" s="48"/>
      <c r="C724" s="52"/>
      <c r="D724" s="29"/>
      <c r="E724" s="13"/>
      <c r="F724" s="26"/>
      <c r="G724" s="156"/>
      <c r="H724" s="140" t="str">
        <f t="shared" si="9"/>
        <v/>
      </c>
    </row>
    <row r="725" spans="1:8" ht="18" x14ac:dyDescent="0.4">
      <c r="A725" s="19"/>
      <c r="B725" s="63">
        <v>10.1</v>
      </c>
      <c r="C725" s="68"/>
      <c r="D725" s="73" t="s">
        <v>226</v>
      </c>
      <c r="E725" s="26"/>
      <c r="F725" s="26"/>
      <c r="G725" s="156"/>
      <c r="H725" s="140" t="str">
        <f t="shared" si="9"/>
        <v/>
      </c>
    </row>
    <row r="726" spans="1:8" ht="18" x14ac:dyDescent="0.4">
      <c r="A726" s="19"/>
      <c r="B726" s="63"/>
      <c r="C726" s="68"/>
      <c r="D726" s="73"/>
      <c r="E726" s="26"/>
      <c r="F726" s="26"/>
      <c r="G726" s="156"/>
      <c r="H726" s="140" t="str">
        <f t="shared" si="9"/>
        <v/>
      </c>
    </row>
    <row r="727" spans="1:8" ht="52.5" x14ac:dyDescent="0.35">
      <c r="A727" s="19" t="s">
        <v>53</v>
      </c>
      <c r="B727" s="35"/>
      <c r="C727" s="65" t="s">
        <v>677</v>
      </c>
      <c r="D727" s="34" t="s">
        <v>667</v>
      </c>
      <c r="E727" s="26" t="s">
        <v>188</v>
      </c>
      <c r="F727" s="26">
        <v>29</v>
      </c>
      <c r="G727" s="156"/>
      <c r="H727" s="140">
        <f t="shared" si="9"/>
        <v>0</v>
      </c>
    </row>
    <row r="728" spans="1:8" ht="17.5" x14ac:dyDescent="0.35">
      <c r="A728" s="19"/>
      <c r="B728" s="35"/>
      <c r="C728" s="66"/>
      <c r="D728" s="34"/>
      <c r="E728" s="26"/>
      <c r="F728" s="26"/>
      <c r="G728" s="156"/>
      <c r="H728" s="140" t="str">
        <f t="shared" si="9"/>
        <v/>
      </c>
    </row>
    <row r="729" spans="1:8" ht="105" x14ac:dyDescent="0.35">
      <c r="A729" s="19" t="s">
        <v>54</v>
      </c>
      <c r="B729" s="35"/>
      <c r="C729" s="65" t="s">
        <v>677</v>
      </c>
      <c r="D729" s="34" t="s">
        <v>668</v>
      </c>
      <c r="E729" s="26" t="s">
        <v>188</v>
      </c>
      <c r="F729" s="26">
        <v>22</v>
      </c>
      <c r="G729" s="156"/>
      <c r="H729" s="140">
        <f t="shared" si="9"/>
        <v>0</v>
      </c>
    </row>
    <row r="730" spans="1:8" ht="17.5" x14ac:dyDescent="0.35">
      <c r="A730" s="19"/>
      <c r="B730" s="35"/>
      <c r="C730" s="66"/>
      <c r="D730" s="34"/>
      <c r="E730" s="26"/>
      <c r="F730" s="26"/>
      <c r="G730" s="156"/>
      <c r="H730" s="140" t="str">
        <f t="shared" si="9"/>
        <v/>
      </c>
    </row>
    <row r="731" spans="1:8" ht="52.5" x14ac:dyDescent="0.35">
      <c r="A731" s="19" t="s">
        <v>55</v>
      </c>
      <c r="B731" s="35"/>
      <c r="C731" s="65" t="s">
        <v>677</v>
      </c>
      <c r="D731" s="34" t="s">
        <v>669</v>
      </c>
      <c r="E731" s="26" t="s">
        <v>188</v>
      </c>
      <c r="F731" s="26">
        <v>59</v>
      </c>
      <c r="G731" s="156"/>
      <c r="H731" s="140">
        <f t="shared" si="9"/>
        <v>0</v>
      </c>
    </row>
    <row r="732" spans="1:8" ht="17.5" x14ac:dyDescent="0.35">
      <c r="A732" s="19"/>
      <c r="B732" s="35"/>
      <c r="C732" s="66"/>
      <c r="D732" s="34"/>
      <c r="E732" s="26"/>
      <c r="F732" s="26"/>
      <c r="G732" s="156"/>
      <c r="H732" s="140" t="str">
        <f t="shared" si="9"/>
        <v/>
      </c>
    </row>
    <row r="733" spans="1:8" ht="35" x14ac:dyDescent="0.35">
      <c r="A733" s="19" t="s">
        <v>56</v>
      </c>
      <c r="B733" s="35"/>
      <c r="C733" s="65" t="s">
        <v>677</v>
      </c>
      <c r="D733" s="34" t="s">
        <v>670</v>
      </c>
      <c r="E733" s="26" t="s">
        <v>188</v>
      </c>
      <c r="F733" s="26">
        <v>59</v>
      </c>
      <c r="G733" s="156"/>
      <c r="H733" s="140">
        <f t="shared" si="9"/>
        <v>0</v>
      </c>
    </row>
    <row r="734" spans="1:8" ht="17.5" x14ac:dyDescent="0.35">
      <c r="A734" s="19"/>
      <c r="B734" s="35"/>
      <c r="C734" s="66"/>
      <c r="D734" s="34"/>
      <c r="E734" s="26"/>
      <c r="F734" s="26"/>
      <c r="G734" s="156"/>
      <c r="H734" s="140" t="str">
        <f t="shared" si="9"/>
        <v/>
      </c>
    </row>
    <row r="735" spans="1:8" ht="52.5" x14ac:dyDescent="0.35">
      <c r="A735" s="19" t="s">
        <v>57</v>
      </c>
      <c r="B735" s="35"/>
      <c r="C735" s="65" t="s">
        <v>677</v>
      </c>
      <c r="D735" s="34" t="s">
        <v>671</v>
      </c>
      <c r="E735" s="26" t="s">
        <v>188</v>
      </c>
      <c r="F735" s="26">
        <v>59</v>
      </c>
      <c r="G735" s="156"/>
      <c r="H735" s="140">
        <f t="shared" si="9"/>
        <v>0</v>
      </c>
    </row>
    <row r="736" spans="1:8" ht="17.5" x14ac:dyDescent="0.35">
      <c r="A736" s="19"/>
      <c r="B736" s="35"/>
      <c r="C736" s="66"/>
      <c r="D736" s="34"/>
      <c r="E736" s="26"/>
      <c r="F736" s="26"/>
      <c r="G736" s="156"/>
      <c r="H736" s="140" t="str">
        <f t="shared" si="9"/>
        <v/>
      </c>
    </row>
    <row r="737" spans="1:8" ht="70" x14ac:dyDescent="0.35">
      <c r="A737" s="19" t="s">
        <v>58</v>
      </c>
      <c r="B737" s="35"/>
      <c r="C737" s="65" t="s">
        <v>677</v>
      </c>
      <c r="D737" s="34" t="s">
        <v>672</v>
      </c>
      <c r="E737" s="26" t="s">
        <v>188</v>
      </c>
      <c r="F737" s="26">
        <v>128</v>
      </c>
      <c r="G737" s="156"/>
      <c r="H737" s="140">
        <f t="shared" si="9"/>
        <v>0</v>
      </c>
    </row>
    <row r="738" spans="1:8" ht="17.5" x14ac:dyDescent="0.35">
      <c r="A738" s="19"/>
      <c r="B738" s="35"/>
      <c r="C738" s="66"/>
      <c r="D738" s="34"/>
      <c r="E738" s="26"/>
      <c r="F738" s="26"/>
      <c r="G738" s="156"/>
      <c r="H738" s="140" t="str">
        <f t="shared" si="9"/>
        <v/>
      </c>
    </row>
    <row r="739" spans="1:8" ht="70" x14ac:dyDescent="0.35">
      <c r="A739" s="19" t="s">
        <v>59</v>
      </c>
      <c r="B739" s="35"/>
      <c r="C739" s="65" t="s">
        <v>677</v>
      </c>
      <c r="D739" s="34" t="s">
        <v>673</v>
      </c>
      <c r="E739" s="26" t="s">
        <v>188</v>
      </c>
      <c r="F739" s="26">
        <v>20</v>
      </c>
      <c r="G739" s="156"/>
      <c r="H739" s="140">
        <f t="shared" si="9"/>
        <v>0</v>
      </c>
    </row>
    <row r="740" spans="1:8" ht="17.5" x14ac:dyDescent="0.35">
      <c r="A740" s="19"/>
      <c r="B740" s="35"/>
      <c r="C740" s="66"/>
      <c r="D740" s="34"/>
      <c r="E740" s="26"/>
      <c r="F740" s="26"/>
      <c r="G740" s="156"/>
      <c r="H740" s="140" t="str">
        <f t="shared" si="9"/>
        <v/>
      </c>
    </row>
    <row r="741" spans="1:8" ht="52.25" customHeight="1" x14ac:dyDescent="0.35">
      <c r="A741" s="19" t="s">
        <v>60</v>
      </c>
      <c r="B741" s="35"/>
      <c r="C741" s="65" t="s">
        <v>677</v>
      </c>
      <c r="D741" s="34" t="s">
        <v>674</v>
      </c>
      <c r="E741" s="26" t="s">
        <v>188</v>
      </c>
      <c r="F741" s="26">
        <v>20</v>
      </c>
      <c r="G741" s="156"/>
      <c r="H741" s="140">
        <f t="shared" si="9"/>
        <v>0</v>
      </c>
    </row>
    <row r="742" spans="1:8" ht="17.5" x14ac:dyDescent="0.35">
      <c r="A742" s="19"/>
      <c r="B742" s="35"/>
      <c r="C742" s="66"/>
      <c r="D742" s="34"/>
      <c r="E742" s="26"/>
      <c r="F742" s="26"/>
      <c r="G742" s="156"/>
      <c r="H742" s="140" t="str">
        <f t="shared" si="9"/>
        <v/>
      </c>
    </row>
    <row r="743" spans="1:8" ht="52.5" x14ac:dyDescent="0.35">
      <c r="A743" s="19" t="s">
        <v>61</v>
      </c>
      <c r="B743" s="35"/>
      <c r="C743" s="65" t="s">
        <v>677</v>
      </c>
      <c r="D743" s="34" t="s">
        <v>675</v>
      </c>
      <c r="E743" s="26" t="s">
        <v>188</v>
      </c>
      <c r="F743" s="26">
        <v>20</v>
      </c>
      <c r="G743" s="156"/>
      <c r="H743" s="140">
        <f t="shared" si="9"/>
        <v>0</v>
      </c>
    </row>
    <row r="744" spans="1:8" ht="18" x14ac:dyDescent="0.35">
      <c r="A744" s="19" t="s">
        <v>706</v>
      </c>
      <c r="B744" s="48"/>
      <c r="C744" s="52"/>
      <c r="D744" s="29"/>
      <c r="E744" s="13"/>
      <c r="F744" s="74"/>
      <c r="G744" s="156"/>
      <c r="H744" s="140" t="str">
        <f t="shared" si="9"/>
        <v/>
      </c>
    </row>
    <row r="745" spans="1:8" ht="18" x14ac:dyDescent="0.35">
      <c r="A745" s="19"/>
      <c r="B745" s="48"/>
      <c r="C745" s="52"/>
      <c r="D745" s="29"/>
      <c r="E745" s="13"/>
      <c r="F745" s="74"/>
      <c r="G745" s="156"/>
      <c r="H745" s="140" t="str">
        <f t="shared" si="9"/>
        <v/>
      </c>
    </row>
    <row r="746" spans="1:8" ht="18" x14ac:dyDescent="0.4">
      <c r="A746" s="19"/>
      <c r="B746" s="31">
        <v>11</v>
      </c>
      <c r="C746" s="21"/>
      <c r="D746" s="73" t="s">
        <v>292</v>
      </c>
      <c r="E746" s="26"/>
      <c r="F746" s="26"/>
      <c r="G746" s="156"/>
      <c r="H746" s="140" t="str">
        <f t="shared" si="9"/>
        <v/>
      </c>
    </row>
    <row r="747" spans="1:8" ht="18" x14ac:dyDescent="0.4">
      <c r="A747" s="19"/>
      <c r="B747" s="31"/>
      <c r="C747" s="21"/>
      <c r="D747" s="73"/>
      <c r="E747" s="26"/>
      <c r="F747" s="26"/>
      <c r="G747" s="156"/>
      <c r="H747" s="140" t="str">
        <f t="shared" si="9"/>
        <v/>
      </c>
    </row>
    <row r="748" spans="1:8" ht="70" x14ac:dyDescent="0.35">
      <c r="A748" s="19" t="s">
        <v>50</v>
      </c>
      <c r="B748" s="35"/>
      <c r="C748" s="65" t="s">
        <v>677</v>
      </c>
      <c r="D748" s="34" t="s">
        <v>704</v>
      </c>
      <c r="E748" s="26" t="s">
        <v>490</v>
      </c>
      <c r="F748" s="74"/>
      <c r="G748" s="156"/>
      <c r="H748" s="140" t="str">
        <f t="shared" si="9"/>
        <v/>
      </c>
    </row>
    <row r="749" spans="1:8" ht="17.5" x14ac:dyDescent="0.35">
      <c r="A749" s="19"/>
      <c r="B749" s="35"/>
      <c r="C749" s="66"/>
      <c r="D749" s="34"/>
      <c r="E749" s="26"/>
      <c r="F749" s="26"/>
      <c r="G749" s="156"/>
      <c r="H749" s="140" t="str">
        <f t="shared" si="9"/>
        <v/>
      </c>
    </row>
    <row r="750" spans="1:8" ht="35" x14ac:dyDescent="0.35">
      <c r="A750" s="19" t="s">
        <v>51</v>
      </c>
      <c r="B750" s="35"/>
      <c r="C750" s="65" t="s">
        <v>677</v>
      </c>
      <c r="D750" s="34" t="s">
        <v>705</v>
      </c>
      <c r="E750" s="26" t="s">
        <v>490</v>
      </c>
      <c r="F750" s="74"/>
      <c r="G750" s="156"/>
      <c r="H750" s="140" t="str">
        <f t="shared" si="9"/>
        <v/>
      </c>
    </row>
    <row r="751" spans="1:8" ht="18" x14ac:dyDescent="0.35">
      <c r="A751" s="19"/>
      <c r="B751" s="48"/>
      <c r="C751" s="52"/>
      <c r="D751" s="29"/>
      <c r="E751" s="13"/>
      <c r="F751" s="26"/>
      <c r="G751" s="156"/>
      <c r="H751" s="140" t="str">
        <f t="shared" si="9"/>
        <v/>
      </c>
    </row>
    <row r="752" spans="1:8" ht="18" x14ac:dyDescent="0.35">
      <c r="A752" s="19"/>
      <c r="B752" s="48"/>
      <c r="C752" s="52"/>
      <c r="D752" s="29"/>
      <c r="E752" s="13"/>
      <c r="F752" s="26"/>
      <c r="G752" s="156"/>
      <c r="H752" s="140" t="str">
        <f t="shared" si="9"/>
        <v/>
      </c>
    </row>
    <row r="753" spans="1:8" ht="18" x14ac:dyDescent="0.35">
      <c r="A753" s="19"/>
      <c r="B753" s="48"/>
      <c r="C753" s="52"/>
      <c r="D753" s="29"/>
      <c r="E753" s="13"/>
      <c r="F753" s="26"/>
      <c r="G753" s="156"/>
      <c r="H753" s="140" t="str">
        <f t="shared" si="9"/>
        <v/>
      </c>
    </row>
    <row r="754" spans="1:8" ht="18" x14ac:dyDescent="0.35">
      <c r="A754" s="19"/>
      <c r="B754" s="48"/>
      <c r="C754" s="52"/>
      <c r="D754" s="29"/>
      <c r="E754" s="13"/>
      <c r="F754" s="74"/>
      <c r="G754" s="156"/>
      <c r="H754" s="140" t="str">
        <f t="shared" si="9"/>
        <v/>
      </c>
    </row>
    <row r="755" spans="1:8" ht="18" x14ac:dyDescent="0.35">
      <c r="A755" s="19"/>
      <c r="B755" s="48"/>
      <c r="C755" s="52"/>
      <c r="D755" s="29"/>
      <c r="E755" s="13"/>
      <c r="F755" s="74"/>
      <c r="G755" s="156"/>
      <c r="H755" s="140" t="str">
        <f t="shared" si="9"/>
        <v/>
      </c>
    </row>
    <row r="756" spans="1:8" ht="18" x14ac:dyDescent="0.35">
      <c r="A756" s="19"/>
      <c r="B756" s="48"/>
      <c r="C756" s="52"/>
      <c r="D756" s="29"/>
      <c r="E756" s="13"/>
      <c r="F756" s="74"/>
      <c r="G756" s="156"/>
      <c r="H756" s="140" t="str">
        <f t="shared" si="9"/>
        <v/>
      </c>
    </row>
    <row r="757" spans="1:8" ht="18" x14ac:dyDescent="0.35">
      <c r="A757" s="19"/>
      <c r="B757" s="48"/>
      <c r="C757" s="52"/>
      <c r="D757" s="29"/>
      <c r="E757" s="13"/>
      <c r="F757" s="74"/>
      <c r="G757" s="156"/>
      <c r="H757" s="140" t="str">
        <f t="shared" si="9"/>
        <v/>
      </c>
    </row>
    <row r="758" spans="1:8" ht="18" x14ac:dyDescent="0.35">
      <c r="A758" s="19"/>
      <c r="B758" s="48"/>
      <c r="C758" s="52"/>
      <c r="D758" s="29"/>
      <c r="E758" s="13"/>
      <c r="F758" s="74"/>
      <c r="G758" s="156"/>
      <c r="H758" s="140" t="str">
        <f t="shared" si="9"/>
        <v/>
      </c>
    </row>
    <row r="759" spans="1:8" ht="18" x14ac:dyDescent="0.35">
      <c r="A759" s="19"/>
      <c r="B759" s="48"/>
      <c r="C759" s="52"/>
      <c r="D759" s="29"/>
      <c r="E759" s="13"/>
      <c r="F759" s="74"/>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ref="H764:H794" si="10">IF(F764&gt;0,F764*G764,"")</f>
        <v/>
      </c>
    </row>
    <row r="765" spans="1:8" ht="18" x14ac:dyDescent="0.35">
      <c r="A765" s="19"/>
      <c r="B765" s="48"/>
      <c r="C765" s="52"/>
      <c r="D765" s="29"/>
      <c r="E765" s="13"/>
      <c r="F765" s="74"/>
      <c r="G765" s="156"/>
      <c r="H765" s="140" t="str">
        <f t="shared" si="10"/>
        <v/>
      </c>
    </row>
    <row r="766" spans="1:8" ht="18" x14ac:dyDescent="0.35">
      <c r="A766" s="19"/>
      <c r="B766" s="48"/>
      <c r="C766" s="52"/>
      <c r="D766" s="29"/>
      <c r="E766" s="13"/>
      <c r="F766" s="74"/>
      <c r="G766" s="156"/>
      <c r="H766" s="140" t="str">
        <f t="shared" si="10"/>
        <v/>
      </c>
    </row>
    <row r="767" spans="1:8" ht="18" x14ac:dyDescent="0.35">
      <c r="A767" s="19"/>
      <c r="B767" s="48"/>
      <c r="C767" s="52"/>
      <c r="D767" s="29"/>
      <c r="E767" s="13"/>
      <c r="F767" s="74"/>
      <c r="G767" s="156"/>
      <c r="H767" s="140" t="str">
        <f t="shared" si="10"/>
        <v/>
      </c>
    </row>
    <row r="768" spans="1:8" ht="18" x14ac:dyDescent="0.35">
      <c r="A768" s="19"/>
      <c r="B768" s="48"/>
      <c r="C768" s="52"/>
      <c r="D768" s="29"/>
      <c r="E768" s="13"/>
      <c r="F768" s="74"/>
      <c r="G768" s="156"/>
      <c r="H768" s="140" t="str">
        <f t="shared" si="10"/>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33" customHeight="1" thickBot="1" x14ac:dyDescent="0.4">
      <c r="A795" s="19"/>
      <c r="B795" s="48"/>
      <c r="C795" s="52"/>
      <c r="D795" s="46" t="s">
        <v>452</v>
      </c>
      <c r="E795" s="13"/>
      <c r="F795" s="74"/>
      <c r="G795" s="157" t="s">
        <v>65</v>
      </c>
      <c r="H795" s="163"/>
    </row>
    <row r="796" spans="1:8" ht="20" customHeight="1" thickTop="1" x14ac:dyDescent="0.35"/>
  </sheetData>
  <sheetProtection algorithmName="SHA-512" hashValue="A9hCuuoD2lM7Ofp0j3ep3kh8vw1QcTfDGZCiVwOTkUXUsw8+SJqpngbugXaS/5lGBNHLbaCVVBKUkN9jEn3KFg==" saltValue="flIinfC5s6mPJ3Vehef3qw=="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2"/>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35">
      <c r="A3" s="17"/>
      <c r="B3" s="48"/>
      <c r="C3" s="52"/>
      <c r="D3" s="29" t="s">
        <v>388</v>
      </c>
      <c r="E3" s="13"/>
      <c r="F3" s="74"/>
      <c r="G3" s="156"/>
      <c r="H3" s="140"/>
    </row>
    <row r="4" spans="1:8" ht="17.5" x14ac:dyDescent="0.35">
      <c r="A4" s="17"/>
      <c r="B4" s="48"/>
      <c r="C4" s="52"/>
      <c r="D4" s="18"/>
      <c r="E4" s="13"/>
      <c r="F4" s="74"/>
      <c r="G4" s="156"/>
      <c r="H4" s="140"/>
    </row>
    <row r="5" spans="1:8" ht="18" x14ac:dyDescent="0.4">
      <c r="A5" s="17"/>
      <c r="B5" s="48"/>
      <c r="C5" s="52"/>
      <c r="D5" s="121" t="s">
        <v>389</v>
      </c>
      <c r="E5" s="13"/>
      <c r="F5" s="74"/>
      <c r="G5" s="156"/>
      <c r="H5" s="140"/>
    </row>
    <row r="6" spans="1:8" ht="17.5" x14ac:dyDescent="0.35">
      <c r="A6" s="17"/>
      <c r="B6" s="48"/>
      <c r="C6" s="52"/>
      <c r="D6" s="54"/>
      <c r="E6" s="13"/>
      <c r="F6" s="74"/>
      <c r="G6" s="156"/>
      <c r="H6" s="140"/>
    </row>
    <row r="7" spans="1:8" ht="227.5" x14ac:dyDescent="0.35">
      <c r="A7" s="17"/>
      <c r="B7" s="48"/>
      <c r="C7" s="52"/>
      <c r="D7" s="128" t="s">
        <v>390</v>
      </c>
      <c r="E7" s="13"/>
      <c r="F7" s="74"/>
      <c r="G7" s="156"/>
      <c r="H7" s="140"/>
    </row>
    <row r="8" spans="1:8" ht="17.5" x14ac:dyDescent="0.35">
      <c r="A8" s="17"/>
      <c r="B8" s="48"/>
      <c r="C8" s="52"/>
      <c r="D8" s="122"/>
      <c r="E8" s="13"/>
      <c r="F8" s="74"/>
      <c r="G8" s="156"/>
      <c r="H8" s="140"/>
    </row>
    <row r="9" spans="1:8" ht="17.5" x14ac:dyDescent="0.35">
      <c r="A9" s="17"/>
      <c r="B9" s="48"/>
      <c r="C9" s="52"/>
      <c r="D9" s="124" t="s">
        <v>100</v>
      </c>
      <c r="E9" s="13"/>
      <c r="F9" s="74"/>
      <c r="G9" s="156"/>
      <c r="H9" s="140"/>
    </row>
    <row r="10" spans="1:8" ht="17.5" x14ac:dyDescent="0.35">
      <c r="A10" s="17"/>
      <c r="B10" s="48"/>
      <c r="C10" s="52"/>
      <c r="D10" s="124"/>
      <c r="E10" s="13"/>
      <c r="F10" s="74"/>
      <c r="G10" s="156"/>
      <c r="H10" s="140"/>
    </row>
    <row r="11" spans="1:8" ht="18" x14ac:dyDescent="0.35">
      <c r="A11" s="17"/>
      <c r="B11" s="48"/>
      <c r="C11" s="52"/>
      <c r="D11" s="125" t="s">
        <v>196</v>
      </c>
      <c r="E11" s="13"/>
      <c r="F11" s="74"/>
      <c r="G11" s="156"/>
      <c r="H11" s="140"/>
    </row>
    <row r="12" spans="1:8" ht="18" x14ac:dyDescent="0.35">
      <c r="A12" s="17"/>
      <c r="B12" s="48"/>
      <c r="C12" s="52"/>
      <c r="D12" s="125"/>
      <c r="E12" s="13"/>
      <c r="F12" s="74"/>
      <c r="G12" s="156"/>
      <c r="H12" s="140"/>
    </row>
    <row r="13" spans="1:8" ht="52.5" x14ac:dyDescent="0.35">
      <c r="A13" s="17"/>
      <c r="B13" s="48"/>
      <c r="C13" s="52"/>
      <c r="D13" s="122" t="s">
        <v>495</v>
      </c>
      <c r="E13" s="13"/>
      <c r="F13" s="74"/>
      <c r="G13" s="156"/>
      <c r="H13" s="140"/>
    </row>
    <row r="14" spans="1:8" ht="18" x14ac:dyDescent="0.35">
      <c r="A14" s="17"/>
      <c r="B14" s="48"/>
      <c r="C14" s="52"/>
      <c r="D14" s="125"/>
      <c r="E14" s="13"/>
      <c r="F14" s="74"/>
      <c r="G14" s="156"/>
      <c r="H14" s="140"/>
    </row>
    <row r="15" spans="1:8" ht="18" x14ac:dyDescent="0.35">
      <c r="A15" s="17"/>
      <c r="B15" s="49" t="s">
        <v>198</v>
      </c>
      <c r="C15" s="45"/>
      <c r="D15" s="125" t="s">
        <v>197</v>
      </c>
      <c r="E15" s="13"/>
      <c r="F15" s="74"/>
      <c r="G15" s="156"/>
      <c r="H15" s="140"/>
    </row>
    <row r="16" spans="1:8" ht="18" x14ac:dyDescent="0.35">
      <c r="A16" s="17"/>
      <c r="B16" s="48"/>
      <c r="C16" s="52"/>
      <c r="D16" s="125"/>
      <c r="E16" s="13"/>
      <c r="F16" s="74"/>
      <c r="G16" s="156"/>
      <c r="H16" s="140"/>
    </row>
    <row r="17" spans="1:8" ht="35" x14ac:dyDescent="0.35">
      <c r="A17" s="17"/>
      <c r="B17" s="48" t="s">
        <v>200</v>
      </c>
      <c r="C17" s="52"/>
      <c r="D17" s="122" t="s">
        <v>199</v>
      </c>
      <c r="E17" s="13"/>
      <c r="F17" s="74"/>
      <c r="G17" s="156"/>
      <c r="H17" s="140"/>
    </row>
    <row r="18" spans="1:8" ht="18" x14ac:dyDescent="0.35">
      <c r="A18" s="17"/>
      <c r="B18" s="48"/>
      <c r="C18" s="52"/>
      <c r="D18" s="125"/>
      <c r="E18" s="13"/>
      <c r="F18" s="74"/>
      <c r="G18" s="156"/>
      <c r="H18" s="140"/>
    </row>
    <row r="19" spans="1:8" ht="17.5" x14ac:dyDescent="0.35">
      <c r="A19" s="17"/>
      <c r="B19" s="48" t="s">
        <v>201</v>
      </c>
      <c r="C19" s="52"/>
      <c r="D19" s="122" t="s">
        <v>491</v>
      </c>
      <c r="E19" s="13"/>
      <c r="F19" s="74"/>
      <c r="G19" s="156"/>
      <c r="H19" s="140"/>
    </row>
    <row r="20" spans="1:8" ht="18" x14ac:dyDescent="0.35">
      <c r="A20" s="17"/>
      <c r="B20" s="48"/>
      <c r="C20" s="52"/>
      <c r="D20" s="125"/>
      <c r="E20" s="13"/>
      <c r="F20" s="74"/>
      <c r="G20" s="156"/>
      <c r="H20" s="140"/>
    </row>
    <row r="21" spans="1:8" ht="35" x14ac:dyDescent="0.35">
      <c r="A21" s="17"/>
      <c r="B21" s="48" t="s">
        <v>203</v>
      </c>
      <c r="C21" s="52"/>
      <c r="D21" s="122" t="s">
        <v>202</v>
      </c>
      <c r="E21" s="13"/>
      <c r="F21" s="74"/>
      <c r="G21" s="156"/>
      <c r="H21" s="140"/>
    </row>
    <row r="22" spans="1:8" ht="18" x14ac:dyDescent="0.35">
      <c r="A22" s="17"/>
      <c r="B22" s="48"/>
      <c r="C22" s="52"/>
      <c r="D22" s="125"/>
      <c r="E22" s="13"/>
      <c r="F22" s="74"/>
      <c r="G22" s="156"/>
      <c r="H22" s="140"/>
    </row>
    <row r="23" spans="1:8" ht="17.5" x14ac:dyDescent="0.35">
      <c r="A23" s="17"/>
      <c r="B23" s="48" t="s">
        <v>205</v>
      </c>
      <c r="C23" s="52"/>
      <c r="D23" s="122" t="s">
        <v>204</v>
      </c>
      <c r="E23" s="13"/>
      <c r="F23" s="74"/>
      <c r="G23" s="156"/>
      <c r="H23" s="140"/>
    </row>
    <row r="24" spans="1:8" ht="18" x14ac:dyDescent="0.35">
      <c r="A24" s="17"/>
      <c r="B24" s="48"/>
      <c r="C24" s="52"/>
      <c r="D24" s="125"/>
      <c r="E24" s="13"/>
      <c r="F24" s="74"/>
      <c r="G24" s="156"/>
      <c r="H24" s="140"/>
    </row>
    <row r="25" spans="1:8" ht="18" x14ac:dyDescent="0.35">
      <c r="A25" s="17"/>
      <c r="B25" s="49" t="s">
        <v>198</v>
      </c>
      <c r="C25" s="45"/>
      <c r="D25" s="125" t="s">
        <v>206</v>
      </c>
      <c r="E25" s="13"/>
      <c r="F25" s="74"/>
      <c r="G25" s="156"/>
      <c r="H25" s="140"/>
    </row>
    <row r="26" spans="1:8" ht="18" x14ac:dyDescent="0.35">
      <c r="A26" s="17"/>
      <c r="B26" s="48"/>
      <c r="C26" s="52"/>
      <c r="D26" s="125"/>
      <c r="E26" s="13"/>
      <c r="F26" s="74"/>
      <c r="G26" s="156"/>
      <c r="H26" s="140"/>
    </row>
    <row r="27" spans="1:8" ht="17.5" x14ac:dyDescent="0.35">
      <c r="A27" s="17"/>
      <c r="B27" s="48" t="s">
        <v>208</v>
      </c>
      <c r="C27" s="52"/>
      <c r="D27" s="122" t="s">
        <v>207</v>
      </c>
      <c r="E27" s="13"/>
      <c r="F27" s="74"/>
      <c r="G27" s="156"/>
      <c r="H27" s="140"/>
    </row>
    <row r="28" spans="1:8" ht="18" x14ac:dyDescent="0.35">
      <c r="A28" s="17"/>
      <c r="B28" s="48"/>
      <c r="C28" s="52"/>
      <c r="D28" s="125"/>
      <c r="E28" s="13"/>
      <c r="F28" s="74"/>
      <c r="G28" s="156"/>
      <c r="H28" s="140"/>
    </row>
    <row r="29" spans="1:8" ht="18" x14ac:dyDescent="0.35">
      <c r="A29" s="17"/>
      <c r="B29" s="49" t="s">
        <v>198</v>
      </c>
      <c r="C29" s="45"/>
      <c r="D29" s="125" t="s">
        <v>209</v>
      </c>
      <c r="E29" s="13"/>
      <c r="F29" s="74"/>
      <c r="G29" s="156"/>
      <c r="H29" s="140"/>
    </row>
    <row r="30" spans="1:8" ht="18" x14ac:dyDescent="0.35">
      <c r="A30" s="17"/>
      <c r="B30" s="48"/>
      <c r="C30" s="52"/>
      <c r="D30" s="125"/>
      <c r="E30" s="13"/>
      <c r="F30" s="74"/>
      <c r="G30" s="156"/>
      <c r="H30" s="140"/>
    </row>
    <row r="31" spans="1:8" ht="17.5" x14ac:dyDescent="0.35">
      <c r="A31" s="17"/>
      <c r="B31" s="48" t="s">
        <v>247</v>
      </c>
      <c r="C31" s="52"/>
      <c r="D31" s="122" t="s">
        <v>210</v>
      </c>
      <c r="E31" s="13"/>
      <c r="F31" s="74"/>
      <c r="G31" s="156"/>
      <c r="H31" s="140"/>
    </row>
    <row r="32" spans="1:8" ht="17.5" x14ac:dyDescent="0.35">
      <c r="A32" s="17"/>
      <c r="B32" s="48"/>
      <c r="C32" s="52"/>
      <c r="D32" s="126"/>
      <c r="E32" s="13"/>
      <c r="F32" s="74"/>
      <c r="G32" s="156"/>
      <c r="H32" s="140"/>
    </row>
    <row r="33" spans="1:8" ht="17.5" x14ac:dyDescent="0.35">
      <c r="A33" s="17"/>
      <c r="B33" s="48"/>
      <c r="C33" s="52"/>
      <c r="D33" s="126"/>
      <c r="E33" s="13"/>
      <c r="F33" s="74"/>
      <c r="G33" s="156"/>
      <c r="H33" s="140"/>
    </row>
    <row r="34" spans="1:8" ht="17.5" x14ac:dyDescent="0.35">
      <c r="A34" s="17"/>
      <c r="B34" s="48"/>
      <c r="C34" s="52"/>
      <c r="D34" s="126"/>
      <c r="E34" s="13"/>
      <c r="F34" s="74"/>
      <c r="G34" s="156"/>
      <c r="H34" s="140"/>
    </row>
    <row r="35" spans="1:8" ht="17.5" x14ac:dyDescent="0.35">
      <c r="A35" s="17"/>
      <c r="B35" s="48"/>
      <c r="C35" s="52"/>
      <c r="D35" s="126"/>
      <c r="E35" s="13"/>
      <c r="F35" s="74"/>
      <c r="G35" s="156"/>
      <c r="H35" s="140"/>
    </row>
    <row r="36" spans="1:8" ht="17.5" x14ac:dyDescent="0.35">
      <c r="A36" s="17"/>
      <c r="B36" s="48"/>
      <c r="C36" s="52"/>
      <c r="D36" s="126"/>
      <c r="E36" s="13"/>
      <c r="F36" s="74"/>
      <c r="G36" s="156"/>
      <c r="H36" s="140"/>
    </row>
    <row r="37" spans="1:8" ht="17.5" x14ac:dyDescent="0.35">
      <c r="A37" s="17"/>
      <c r="B37" s="48"/>
      <c r="C37" s="52"/>
      <c r="D37" s="56"/>
      <c r="E37" s="13"/>
      <c r="F37" s="74"/>
      <c r="G37" s="156"/>
      <c r="H37" s="140"/>
    </row>
    <row r="38" spans="1:8" ht="17.5" x14ac:dyDescent="0.35">
      <c r="A38" s="17"/>
      <c r="B38" s="48"/>
      <c r="C38" s="52"/>
      <c r="D38" s="56"/>
      <c r="E38" s="13"/>
      <c r="F38" s="74"/>
      <c r="G38" s="156"/>
      <c r="H38" s="140"/>
    </row>
    <row r="39" spans="1:8" ht="17.5" x14ac:dyDescent="0.35">
      <c r="A39" s="17"/>
      <c r="B39" s="48"/>
      <c r="C39" s="52"/>
      <c r="D39" s="56"/>
      <c r="E39" s="13"/>
      <c r="F39" s="74"/>
      <c r="G39" s="156"/>
      <c r="H39" s="140"/>
    </row>
    <row r="40" spans="1:8" ht="17.5" x14ac:dyDescent="0.35">
      <c r="A40" s="17"/>
      <c r="B40" s="48"/>
      <c r="C40" s="52"/>
      <c r="D40" s="56"/>
      <c r="E40" s="13"/>
      <c r="F40" s="74"/>
      <c r="G40" s="156"/>
      <c r="H40" s="140"/>
    </row>
    <row r="41" spans="1:8" ht="17.5" x14ac:dyDescent="0.35">
      <c r="A41" s="17"/>
      <c r="B41" s="48"/>
      <c r="C41" s="52"/>
      <c r="D41" s="56"/>
      <c r="E41" s="13"/>
      <c r="F41" s="74"/>
      <c r="G41" s="156"/>
      <c r="H41" s="140"/>
    </row>
    <row r="42" spans="1:8" ht="36" x14ac:dyDescent="0.35">
      <c r="A42" s="17"/>
      <c r="B42" s="49" t="s">
        <v>198</v>
      </c>
      <c r="C42" s="45"/>
      <c r="D42" s="58" t="s">
        <v>847</v>
      </c>
      <c r="E42" s="13"/>
      <c r="F42" s="74"/>
      <c r="G42" s="156"/>
      <c r="H42" s="140"/>
    </row>
    <row r="43" spans="1:8" ht="18" x14ac:dyDescent="0.35">
      <c r="A43" s="17"/>
      <c r="B43" s="48"/>
      <c r="C43" s="52"/>
      <c r="D43" s="58"/>
      <c r="E43" s="13"/>
      <c r="F43" s="74"/>
      <c r="G43" s="156"/>
      <c r="H43" s="140"/>
    </row>
    <row r="44" spans="1:8" ht="70" x14ac:dyDescent="0.35">
      <c r="A44" s="17"/>
      <c r="B44" s="48" t="s">
        <v>248</v>
      </c>
      <c r="C44" s="52"/>
      <c r="D44" s="18" t="s">
        <v>231</v>
      </c>
      <c r="E44" s="13"/>
      <c r="F44" s="74"/>
      <c r="G44" s="156"/>
      <c r="H44" s="140"/>
    </row>
    <row r="45" spans="1:8" ht="17.5" x14ac:dyDescent="0.35">
      <c r="A45" s="17"/>
      <c r="B45" s="48"/>
      <c r="C45" s="52"/>
      <c r="D45" s="41"/>
      <c r="E45" s="13"/>
      <c r="F45" s="74"/>
      <c r="G45" s="156"/>
      <c r="H45" s="140"/>
    </row>
    <row r="46" spans="1:8" ht="36" x14ac:dyDescent="0.35">
      <c r="A46" s="17"/>
      <c r="B46" s="49" t="s">
        <v>198</v>
      </c>
      <c r="C46" s="45"/>
      <c r="D46" s="58" t="s">
        <v>211</v>
      </c>
      <c r="E46" s="13"/>
      <c r="F46" s="74"/>
      <c r="G46" s="156"/>
      <c r="H46" s="140"/>
    </row>
    <row r="47" spans="1:8" ht="18" x14ac:dyDescent="0.35">
      <c r="A47" s="17"/>
      <c r="B47" s="48"/>
      <c r="C47" s="52"/>
      <c r="D47" s="58"/>
      <c r="E47" s="13"/>
      <c r="F47" s="74"/>
      <c r="G47" s="156"/>
      <c r="H47" s="140"/>
    </row>
    <row r="48" spans="1:8" ht="70" x14ac:dyDescent="0.35">
      <c r="A48" s="17"/>
      <c r="B48" s="48" t="s">
        <v>249</v>
      </c>
      <c r="C48" s="52"/>
      <c r="D48" s="57" t="s">
        <v>230</v>
      </c>
      <c r="E48" s="13"/>
      <c r="F48" s="74"/>
      <c r="G48" s="156"/>
      <c r="H48" s="140"/>
    </row>
    <row r="49" spans="1:8" ht="17.5" x14ac:dyDescent="0.35">
      <c r="A49" s="17"/>
      <c r="B49" s="48"/>
      <c r="C49" s="52"/>
      <c r="D49" s="41"/>
      <c r="E49" s="13"/>
      <c r="F49" s="74"/>
      <c r="G49" s="156"/>
      <c r="H49" s="140"/>
    </row>
    <row r="50" spans="1:8" ht="18" x14ac:dyDescent="0.35">
      <c r="A50" s="17"/>
      <c r="B50" s="49" t="s">
        <v>198</v>
      </c>
      <c r="C50" s="45"/>
      <c r="D50" s="58" t="s">
        <v>1021</v>
      </c>
      <c r="E50" s="13"/>
      <c r="F50" s="74"/>
      <c r="G50" s="156"/>
      <c r="H50" s="140"/>
    </row>
    <row r="51" spans="1:8" ht="17.5" x14ac:dyDescent="0.35">
      <c r="A51" s="17"/>
      <c r="B51" s="48"/>
      <c r="C51" s="52"/>
      <c r="D51" s="57"/>
      <c r="E51" s="13"/>
      <c r="F51" s="74"/>
      <c r="G51" s="156"/>
      <c r="H51" s="140"/>
    </row>
    <row r="52" spans="1:8" ht="35" x14ac:dyDescent="0.35">
      <c r="A52" s="17"/>
      <c r="B52" s="48" t="s">
        <v>250</v>
      </c>
      <c r="C52" s="52"/>
      <c r="D52" s="57" t="s">
        <v>1022</v>
      </c>
      <c r="E52" s="13"/>
      <c r="F52" s="74"/>
      <c r="G52" s="156"/>
      <c r="H52" s="140"/>
    </row>
    <row r="53" spans="1:8" ht="17.5" x14ac:dyDescent="0.35">
      <c r="A53" s="17"/>
      <c r="B53" s="48"/>
      <c r="C53" s="52"/>
      <c r="D53" s="41"/>
      <c r="E53" s="13"/>
      <c r="F53" s="74"/>
      <c r="G53" s="156"/>
      <c r="H53" s="140"/>
    </row>
    <row r="54" spans="1:8" ht="36" x14ac:dyDescent="0.35">
      <c r="A54" s="17"/>
      <c r="B54" s="49" t="s">
        <v>198</v>
      </c>
      <c r="C54" s="45"/>
      <c r="D54" s="58" t="s">
        <v>696</v>
      </c>
      <c r="E54" s="13"/>
      <c r="F54" s="74"/>
      <c r="G54" s="156"/>
      <c r="H54" s="140"/>
    </row>
    <row r="55" spans="1:8" ht="17.5" x14ac:dyDescent="0.35">
      <c r="A55" s="17"/>
      <c r="B55" s="48"/>
      <c r="C55" s="52"/>
      <c r="D55" s="57"/>
      <c r="E55" s="13"/>
      <c r="F55" s="74"/>
      <c r="G55" s="156"/>
      <c r="H55" s="140"/>
    </row>
    <row r="56" spans="1:8" ht="52.5" x14ac:dyDescent="0.35">
      <c r="A56" s="17"/>
      <c r="B56" s="48" t="s">
        <v>251</v>
      </c>
      <c r="C56" s="52"/>
      <c r="D56" s="57" t="s">
        <v>697</v>
      </c>
      <c r="E56" s="13"/>
      <c r="F56" s="74"/>
      <c r="G56" s="156"/>
      <c r="H56" s="140"/>
    </row>
    <row r="57" spans="1:8" ht="18" x14ac:dyDescent="0.35">
      <c r="A57" s="17"/>
      <c r="B57" s="48"/>
      <c r="C57" s="52"/>
      <c r="D57" s="58"/>
      <c r="E57" s="13"/>
      <c r="F57" s="74"/>
      <c r="G57" s="156"/>
      <c r="H57" s="140"/>
    </row>
    <row r="58" spans="1:8" ht="18" x14ac:dyDescent="0.35">
      <c r="A58" s="17"/>
      <c r="B58" s="49" t="s">
        <v>198</v>
      </c>
      <c r="C58" s="45"/>
      <c r="D58" s="58" t="s">
        <v>228</v>
      </c>
      <c r="E58" s="13"/>
      <c r="F58" s="74"/>
      <c r="G58" s="156"/>
      <c r="H58" s="140"/>
    </row>
    <row r="59" spans="1:8" ht="17.5" x14ac:dyDescent="0.35">
      <c r="A59" s="17"/>
      <c r="B59" s="48"/>
      <c r="C59" s="52"/>
      <c r="D59" s="57"/>
      <c r="E59" s="13"/>
      <c r="F59" s="74"/>
      <c r="G59" s="156"/>
      <c r="H59" s="140"/>
    </row>
    <row r="60" spans="1:8" ht="52.5" x14ac:dyDescent="0.35">
      <c r="A60" s="17"/>
      <c r="B60" s="48" t="s">
        <v>488</v>
      </c>
      <c r="C60" s="52"/>
      <c r="D60" s="57" t="s">
        <v>229</v>
      </c>
      <c r="E60" s="13"/>
      <c r="F60" s="74"/>
      <c r="G60" s="156"/>
      <c r="H60" s="140"/>
    </row>
    <row r="61" spans="1:8" ht="17.5" x14ac:dyDescent="0.35">
      <c r="A61" s="17"/>
      <c r="B61" s="48"/>
      <c r="C61" s="52"/>
      <c r="D61" s="57"/>
      <c r="E61" s="13"/>
      <c r="F61" s="74"/>
      <c r="G61" s="156"/>
      <c r="H61" s="140"/>
    </row>
    <row r="62" spans="1:8" ht="18" x14ac:dyDescent="0.35">
      <c r="A62" s="17"/>
      <c r="B62" s="49" t="s">
        <v>198</v>
      </c>
      <c r="C62" s="45"/>
      <c r="D62" s="58" t="s">
        <v>487</v>
      </c>
      <c r="E62" s="13"/>
      <c r="F62" s="74"/>
      <c r="G62" s="156"/>
      <c r="H62" s="140"/>
    </row>
    <row r="63" spans="1:8" ht="17.5" x14ac:dyDescent="0.35">
      <c r="A63" s="17"/>
      <c r="B63" s="48"/>
      <c r="C63" s="52"/>
      <c r="D63" s="57"/>
      <c r="E63" s="13"/>
      <c r="F63" s="74"/>
      <c r="G63" s="156"/>
      <c r="H63" s="140"/>
    </row>
    <row r="64" spans="1:8" ht="52.5" x14ac:dyDescent="0.35">
      <c r="A64" s="17"/>
      <c r="B64" s="48" t="s">
        <v>698</v>
      </c>
      <c r="C64" s="52"/>
      <c r="D64" s="57" t="s">
        <v>489</v>
      </c>
      <c r="E64" s="13"/>
      <c r="F64" s="74"/>
      <c r="G64" s="156"/>
      <c r="H64" s="140"/>
    </row>
    <row r="65" spans="1:8" ht="18" x14ac:dyDescent="0.35">
      <c r="A65" s="17"/>
      <c r="B65" s="48"/>
      <c r="C65" s="52"/>
      <c r="D65" s="58"/>
      <c r="E65" s="13"/>
      <c r="F65" s="74"/>
      <c r="G65" s="156"/>
      <c r="H65" s="140"/>
    </row>
    <row r="66" spans="1:8" ht="18" x14ac:dyDescent="0.35">
      <c r="A66" s="17"/>
      <c r="B66" s="48"/>
      <c r="C66" s="52"/>
      <c r="D66" s="58" t="s">
        <v>212</v>
      </c>
      <c r="E66" s="13"/>
      <c r="F66" s="74"/>
      <c r="G66" s="156"/>
      <c r="H66" s="140"/>
    </row>
    <row r="67" spans="1:8" ht="18" x14ac:dyDescent="0.35">
      <c r="A67" s="17"/>
      <c r="B67" s="48"/>
      <c r="C67" s="52"/>
      <c r="D67" s="58"/>
      <c r="E67" s="13"/>
      <c r="F67" s="74"/>
      <c r="G67" s="156"/>
      <c r="H67" s="140"/>
    </row>
    <row r="68" spans="1:8" ht="192.5" x14ac:dyDescent="0.35">
      <c r="A68" s="17"/>
      <c r="B68" s="48"/>
      <c r="C68" s="52"/>
      <c r="D68" s="57" t="s">
        <v>493</v>
      </c>
      <c r="E68" s="13"/>
      <c r="F68" s="74"/>
      <c r="G68" s="156"/>
      <c r="H68" s="140"/>
    </row>
    <row r="69" spans="1:8" ht="17.5" x14ac:dyDescent="0.35">
      <c r="A69" s="17"/>
      <c r="B69" s="48"/>
      <c r="C69" s="52"/>
      <c r="D69" s="57"/>
      <c r="E69" s="13"/>
      <c r="F69" s="74"/>
      <c r="G69" s="156"/>
      <c r="H69" s="140"/>
    </row>
    <row r="70" spans="1:8" ht="17.5" x14ac:dyDescent="0.35">
      <c r="A70" s="17"/>
      <c r="B70" s="48"/>
      <c r="C70" s="52"/>
      <c r="D70" s="57"/>
      <c r="E70" s="13"/>
      <c r="F70" s="74"/>
      <c r="G70" s="156"/>
      <c r="H70" s="140"/>
    </row>
    <row r="71" spans="1:8" ht="17.5" x14ac:dyDescent="0.35">
      <c r="A71" s="17"/>
      <c r="B71" s="48"/>
      <c r="C71" s="52"/>
      <c r="D71" s="57"/>
      <c r="E71" s="13"/>
      <c r="F71" s="74"/>
      <c r="G71" s="156"/>
      <c r="H71" s="140"/>
    </row>
    <row r="72" spans="1:8" ht="66.650000000000006" customHeight="1" x14ac:dyDescent="0.35">
      <c r="A72" s="17"/>
      <c r="B72" s="48"/>
      <c r="C72" s="52"/>
      <c r="D72" s="15" t="s">
        <v>494</v>
      </c>
      <c r="E72" s="13"/>
      <c r="F72" s="74"/>
      <c r="G72" s="156"/>
      <c r="H72" s="140"/>
    </row>
    <row r="73" spans="1:8" ht="17.5" x14ac:dyDescent="0.35">
      <c r="A73" s="17"/>
      <c r="B73" s="48"/>
      <c r="C73" s="52"/>
      <c r="D73" s="57"/>
      <c r="E73" s="13"/>
      <c r="F73" s="74"/>
      <c r="G73" s="156"/>
      <c r="H73" s="140"/>
    </row>
    <row r="74" spans="1:8" ht="17.5" x14ac:dyDescent="0.35">
      <c r="A74" s="17"/>
      <c r="B74" s="48"/>
      <c r="C74" s="52"/>
      <c r="D74" s="76" t="s">
        <v>100</v>
      </c>
      <c r="E74" s="13"/>
      <c r="F74" s="74"/>
      <c r="G74" s="156"/>
      <c r="H74" s="140"/>
    </row>
    <row r="75" spans="1:8" ht="17.5" x14ac:dyDescent="0.35">
      <c r="A75" s="17"/>
      <c r="B75" s="48"/>
      <c r="C75" s="52"/>
      <c r="D75" s="76"/>
      <c r="E75" s="13"/>
      <c r="F75" s="74"/>
      <c r="G75" s="156"/>
      <c r="H75" s="140"/>
    </row>
    <row r="76" spans="1:8" ht="18" x14ac:dyDescent="0.35">
      <c r="A76" s="17"/>
      <c r="B76" s="48"/>
      <c r="C76" s="52"/>
      <c r="D76" s="58"/>
      <c r="E76" s="13"/>
      <c r="F76" s="74"/>
      <c r="G76" s="156"/>
      <c r="H76" s="140"/>
    </row>
    <row r="77" spans="1:8" ht="18" x14ac:dyDescent="0.35">
      <c r="A77" s="17"/>
      <c r="B77" s="48"/>
      <c r="C77" s="52"/>
      <c r="D77" s="58"/>
      <c r="E77" s="13"/>
      <c r="F77" s="74"/>
      <c r="G77" s="156"/>
      <c r="H77" s="140"/>
    </row>
    <row r="78" spans="1:8" ht="18" x14ac:dyDescent="0.35">
      <c r="A78" s="17"/>
      <c r="B78" s="48"/>
      <c r="C78" s="52"/>
      <c r="D78" s="58"/>
      <c r="E78" s="13"/>
      <c r="F78" s="74"/>
      <c r="G78" s="156"/>
      <c r="H78" s="140"/>
    </row>
    <row r="79" spans="1:8" ht="18" x14ac:dyDescent="0.35">
      <c r="A79" s="17"/>
      <c r="B79" s="48"/>
      <c r="C79" s="52"/>
      <c r="D79" s="58"/>
      <c r="E79" s="13"/>
      <c r="F79" s="74"/>
      <c r="G79" s="156"/>
      <c r="H79" s="140"/>
    </row>
    <row r="80" spans="1:8" ht="17.5" x14ac:dyDescent="0.35">
      <c r="A80" s="17"/>
      <c r="B80" s="48"/>
      <c r="C80" s="52"/>
      <c r="D80" s="18"/>
      <c r="E80" s="13"/>
      <c r="F80" s="74"/>
      <c r="G80" s="156"/>
      <c r="H80" s="140"/>
    </row>
    <row r="81" spans="1:8" ht="17.5" x14ac:dyDescent="0.35">
      <c r="A81" s="17"/>
      <c r="B81" s="48"/>
      <c r="C81" s="52"/>
      <c r="D81" s="18"/>
      <c r="E81" s="13"/>
      <c r="F81" s="74"/>
      <c r="G81" s="156"/>
      <c r="H81" s="140"/>
    </row>
    <row r="82" spans="1:8" ht="17.5" x14ac:dyDescent="0.35">
      <c r="A82" s="17"/>
      <c r="B82" s="48"/>
      <c r="C82" s="52"/>
      <c r="D82" s="18"/>
      <c r="E82" s="13"/>
      <c r="F82" s="74"/>
      <c r="G82" s="156"/>
      <c r="H82" s="140"/>
    </row>
    <row r="83" spans="1:8" ht="17.5" x14ac:dyDescent="0.35">
      <c r="A83" s="17"/>
      <c r="B83" s="48"/>
      <c r="C83" s="52"/>
      <c r="D83" s="18"/>
      <c r="E83" s="13"/>
      <c r="F83" s="74"/>
      <c r="G83" s="156"/>
      <c r="H83" s="140"/>
    </row>
    <row r="84" spans="1:8" ht="17.5" x14ac:dyDescent="0.35">
      <c r="A84" s="17"/>
      <c r="B84" s="48"/>
      <c r="C84" s="52"/>
      <c r="D84" s="18"/>
      <c r="E84" s="13"/>
      <c r="F84" s="74"/>
      <c r="G84" s="156"/>
      <c r="H84" s="140"/>
    </row>
    <row r="85" spans="1:8" ht="17.5" x14ac:dyDescent="0.35">
      <c r="A85" s="17"/>
      <c r="B85" s="48"/>
      <c r="C85" s="52"/>
      <c r="D85" s="18"/>
      <c r="E85" s="13"/>
      <c r="F85" s="74"/>
      <c r="G85" s="156"/>
      <c r="H85" s="140"/>
    </row>
    <row r="86" spans="1:8" s="47" customFormat="1" ht="17.5" x14ac:dyDescent="0.35">
      <c r="A86" s="17"/>
      <c r="B86" s="48"/>
      <c r="C86" s="52"/>
      <c r="D86" s="18"/>
      <c r="E86" s="13"/>
      <c r="F86" s="74"/>
      <c r="G86" s="156"/>
      <c r="H86" s="140"/>
    </row>
    <row r="87" spans="1:8" s="47" customFormat="1" ht="17.5" x14ac:dyDescent="0.35">
      <c r="A87" s="17"/>
      <c r="B87" s="48"/>
      <c r="C87" s="52"/>
      <c r="D87" s="18"/>
      <c r="E87" s="13"/>
      <c r="F87" s="74"/>
      <c r="G87" s="156"/>
      <c r="H87" s="140"/>
    </row>
    <row r="88" spans="1:8" s="47" customFormat="1" ht="17.5" x14ac:dyDescent="0.35">
      <c r="A88" s="17"/>
      <c r="B88" s="48"/>
      <c r="C88" s="52"/>
      <c r="D88" s="18"/>
      <c r="E88" s="13"/>
      <c r="F88" s="74"/>
      <c r="G88" s="156"/>
      <c r="H88" s="140"/>
    </row>
    <row r="89" spans="1:8" s="47" customFormat="1" ht="17.5" x14ac:dyDescent="0.35">
      <c r="A89" s="17"/>
      <c r="B89" s="48"/>
      <c r="C89" s="52"/>
      <c r="D89" s="18"/>
      <c r="E89" s="13"/>
      <c r="F89" s="74"/>
      <c r="G89" s="156"/>
      <c r="H89" s="140"/>
    </row>
    <row r="90" spans="1:8" s="47" customFormat="1" ht="17.5" x14ac:dyDescent="0.35">
      <c r="A90" s="17"/>
      <c r="B90" s="48"/>
      <c r="C90" s="52"/>
      <c r="D90" s="18"/>
      <c r="E90" s="13"/>
      <c r="F90" s="74"/>
      <c r="G90" s="156"/>
      <c r="H90" s="140"/>
    </row>
    <row r="91" spans="1:8" s="47" customFormat="1" ht="17.5" x14ac:dyDescent="0.35">
      <c r="A91" s="17"/>
      <c r="B91" s="48"/>
      <c r="C91" s="52"/>
      <c r="D91" s="18"/>
      <c r="E91" s="13"/>
      <c r="F91" s="74"/>
      <c r="G91" s="156"/>
      <c r="H91" s="140"/>
    </row>
    <row r="92" spans="1:8" s="47" customFormat="1" ht="17.5" x14ac:dyDescent="0.35">
      <c r="A92" s="17"/>
      <c r="B92" s="48"/>
      <c r="C92" s="52"/>
      <c r="D92" s="18"/>
      <c r="E92" s="13"/>
      <c r="F92" s="74"/>
      <c r="G92" s="156"/>
      <c r="H92" s="140"/>
    </row>
    <row r="93" spans="1:8" s="47" customFormat="1" ht="17.5" x14ac:dyDescent="0.35">
      <c r="A93" s="17"/>
      <c r="B93" s="48"/>
      <c r="C93" s="52"/>
      <c r="D93" s="18"/>
      <c r="E93" s="13"/>
      <c r="F93" s="74"/>
      <c r="G93" s="156"/>
      <c r="H93" s="140"/>
    </row>
    <row r="94" spans="1:8" s="47" customFormat="1" ht="17.5" x14ac:dyDescent="0.35">
      <c r="A94" s="17"/>
      <c r="B94" s="48"/>
      <c r="C94" s="52"/>
      <c r="D94" s="18"/>
      <c r="E94" s="13"/>
      <c r="F94" s="74"/>
      <c r="G94" s="156"/>
      <c r="H94" s="140"/>
    </row>
    <row r="95" spans="1:8" s="47" customFormat="1" ht="17.5" x14ac:dyDescent="0.35">
      <c r="A95" s="17"/>
      <c r="B95" s="48"/>
      <c r="C95" s="52"/>
      <c r="D95" s="18"/>
      <c r="E95" s="13"/>
      <c r="F95" s="74"/>
      <c r="G95" s="156"/>
      <c r="H95" s="140"/>
    </row>
    <row r="96" spans="1:8" s="47" customFormat="1" ht="17.5" x14ac:dyDescent="0.35">
      <c r="A96" s="17"/>
      <c r="B96" s="48"/>
      <c r="C96" s="52"/>
      <c r="D96" s="18"/>
      <c r="E96" s="13"/>
      <c r="F96" s="74"/>
      <c r="G96" s="156"/>
      <c r="H96" s="140"/>
    </row>
    <row r="97" spans="1:8" s="47" customFormat="1" ht="17.5" x14ac:dyDescent="0.35">
      <c r="A97" s="17"/>
      <c r="B97" s="48"/>
      <c r="C97" s="52"/>
      <c r="D97" s="18"/>
      <c r="E97" s="13"/>
      <c r="F97" s="74"/>
      <c r="G97" s="156"/>
      <c r="H97" s="140"/>
    </row>
    <row r="98" spans="1:8" s="47" customFormat="1" ht="17.5" x14ac:dyDescent="0.35">
      <c r="A98" s="17"/>
      <c r="B98" s="48"/>
      <c r="C98" s="52"/>
      <c r="D98" s="18"/>
      <c r="E98" s="13"/>
      <c r="F98" s="74"/>
      <c r="G98" s="156"/>
      <c r="H98" s="140"/>
    </row>
    <row r="99" spans="1:8" s="47" customFormat="1" ht="17.5" x14ac:dyDescent="0.35">
      <c r="A99" s="17"/>
      <c r="B99" s="48"/>
      <c r="C99" s="52"/>
      <c r="D99" s="18"/>
      <c r="E99" s="13"/>
      <c r="F99" s="74"/>
      <c r="G99" s="156"/>
      <c r="H99" s="140"/>
    </row>
    <row r="100" spans="1:8" s="47" customFormat="1" ht="17.5" x14ac:dyDescent="0.35">
      <c r="A100" s="17"/>
      <c r="B100" s="48"/>
      <c r="C100" s="52"/>
      <c r="D100" s="18"/>
      <c r="E100" s="13"/>
      <c r="F100" s="74"/>
      <c r="G100" s="156"/>
      <c r="H100" s="140"/>
    </row>
    <row r="101" spans="1:8" s="47" customFormat="1" ht="17.5" x14ac:dyDescent="0.35">
      <c r="A101" s="17"/>
      <c r="B101" s="48"/>
      <c r="C101" s="52"/>
      <c r="D101" s="18"/>
      <c r="E101" s="13"/>
      <c r="F101" s="74"/>
      <c r="G101" s="156"/>
      <c r="H101" s="140"/>
    </row>
    <row r="102" spans="1:8" s="47" customFormat="1" ht="17.5" x14ac:dyDescent="0.35">
      <c r="A102" s="17"/>
      <c r="B102" s="48"/>
      <c r="C102" s="52"/>
      <c r="D102" s="18"/>
      <c r="E102" s="13"/>
      <c r="F102" s="74"/>
      <c r="G102" s="156"/>
      <c r="H102" s="140"/>
    </row>
    <row r="103" spans="1:8" s="47" customFormat="1" ht="17.5" x14ac:dyDescent="0.35">
      <c r="A103" s="17"/>
      <c r="B103" s="48"/>
      <c r="C103" s="52"/>
      <c r="D103" s="18"/>
      <c r="E103" s="13"/>
      <c r="F103" s="74"/>
      <c r="G103" s="156"/>
      <c r="H103" s="140"/>
    </row>
    <row r="104" spans="1:8" s="47" customFormat="1" ht="17.5" x14ac:dyDescent="0.35">
      <c r="A104" s="17"/>
      <c r="B104" s="48"/>
      <c r="C104" s="52"/>
      <c r="D104" s="18"/>
      <c r="E104" s="13"/>
      <c r="F104" s="74"/>
      <c r="G104" s="156"/>
      <c r="H104" s="140"/>
    </row>
    <row r="105" spans="1:8" s="47" customFormat="1" ht="17.5" x14ac:dyDescent="0.35">
      <c r="A105" s="17"/>
      <c r="B105" s="48"/>
      <c r="C105" s="52"/>
      <c r="D105" s="18"/>
      <c r="E105" s="13"/>
      <c r="F105" s="74"/>
      <c r="G105" s="156"/>
      <c r="H105" s="140"/>
    </row>
    <row r="106" spans="1:8" s="47" customFormat="1" ht="17.5" x14ac:dyDescent="0.35">
      <c r="A106" s="17"/>
      <c r="B106" s="48"/>
      <c r="C106" s="52"/>
      <c r="D106" s="18"/>
      <c r="E106" s="13"/>
      <c r="F106" s="74"/>
      <c r="G106" s="156"/>
      <c r="H106" s="140"/>
    </row>
    <row r="107" spans="1:8" s="47" customFormat="1" ht="17.5" x14ac:dyDescent="0.35">
      <c r="A107" s="17"/>
      <c r="B107" s="48"/>
      <c r="C107" s="52"/>
      <c r="D107" s="18"/>
      <c r="E107" s="13"/>
      <c r="F107" s="74"/>
      <c r="G107" s="156"/>
      <c r="H107" s="140"/>
    </row>
    <row r="108" spans="1:8" s="47" customFormat="1" ht="17.5" x14ac:dyDescent="0.35">
      <c r="A108" s="17"/>
      <c r="B108" s="48"/>
      <c r="C108" s="52"/>
      <c r="D108" s="18"/>
      <c r="E108" s="13"/>
      <c r="F108" s="74"/>
      <c r="G108" s="156"/>
      <c r="H108" s="140"/>
    </row>
    <row r="109" spans="1:8" s="47" customFormat="1" ht="17.5" x14ac:dyDescent="0.35">
      <c r="A109" s="17"/>
      <c r="B109" s="48"/>
      <c r="C109" s="52"/>
      <c r="D109" s="18"/>
      <c r="E109" s="13"/>
      <c r="F109" s="74"/>
      <c r="G109" s="156"/>
      <c r="H109" s="140"/>
    </row>
    <row r="110" spans="1:8" s="47" customFormat="1" ht="17.5" x14ac:dyDescent="0.35">
      <c r="A110" s="17"/>
      <c r="B110" s="48"/>
      <c r="C110" s="52"/>
      <c r="D110" s="18"/>
      <c r="E110" s="13"/>
      <c r="F110" s="74"/>
      <c r="G110" s="156"/>
      <c r="H110" s="140"/>
    </row>
    <row r="111" spans="1:8" s="47" customFormat="1" ht="17.5" x14ac:dyDescent="0.35">
      <c r="A111" s="17"/>
      <c r="B111" s="48"/>
      <c r="C111" s="52"/>
      <c r="D111" s="18"/>
      <c r="E111" s="13"/>
      <c r="F111" s="74"/>
      <c r="G111" s="156"/>
      <c r="H111" s="140"/>
    </row>
    <row r="112" spans="1:8" s="47" customFormat="1" ht="17.5" x14ac:dyDescent="0.35">
      <c r="A112" s="17"/>
      <c r="B112" s="48"/>
      <c r="C112" s="52"/>
      <c r="D112" s="18"/>
      <c r="E112" s="13"/>
      <c r="F112" s="74"/>
      <c r="G112" s="156"/>
      <c r="H112" s="140"/>
    </row>
    <row r="113" spans="1:8" s="47" customFormat="1" ht="17.5" x14ac:dyDescent="0.35">
      <c r="A113" s="17"/>
      <c r="B113" s="48"/>
      <c r="C113" s="52"/>
      <c r="D113" s="18"/>
      <c r="E113" s="13"/>
      <c r="F113" s="74"/>
      <c r="G113" s="156"/>
      <c r="H113" s="140"/>
    </row>
    <row r="114" spans="1:8" s="47" customFormat="1" ht="17.5" x14ac:dyDescent="0.35">
      <c r="A114" s="17"/>
      <c r="B114" s="48"/>
      <c r="C114" s="52"/>
      <c r="D114" s="18"/>
      <c r="E114" s="13"/>
      <c r="F114" s="74"/>
      <c r="G114" s="156"/>
      <c r="H114" s="140"/>
    </row>
    <row r="115" spans="1:8" s="47" customFormat="1" ht="17.5" x14ac:dyDescent="0.35">
      <c r="A115" s="17"/>
      <c r="B115" s="48"/>
      <c r="C115" s="52"/>
      <c r="D115" s="18"/>
      <c r="E115" s="13"/>
      <c r="F115" s="74"/>
      <c r="G115" s="156"/>
      <c r="H115" s="140"/>
    </row>
    <row r="116" spans="1:8" s="47" customFormat="1" ht="17.5" x14ac:dyDescent="0.35">
      <c r="A116" s="17"/>
      <c r="B116" s="48"/>
      <c r="C116" s="52"/>
      <c r="D116" s="18"/>
      <c r="E116" s="13"/>
      <c r="F116" s="74"/>
      <c r="G116" s="156"/>
      <c r="H116" s="140"/>
    </row>
    <row r="117" spans="1:8" s="47" customFormat="1" ht="17.5" x14ac:dyDescent="0.35">
      <c r="A117" s="17"/>
      <c r="B117" s="48"/>
      <c r="C117" s="52"/>
      <c r="D117" s="18"/>
      <c r="E117" s="13"/>
      <c r="F117" s="74"/>
      <c r="G117" s="156"/>
      <c r="H117" s="140"/>
    </row>
    <row r="118" spans="1:8" ht="17.5" x14ac:dyDescent="0.35">
      <c r="A118" s="17"/>
      <c r="B118" s="48"/>
      <c r="C118" s="52"/>
      <c r="D118" s="18"/>
      <c r="E118" s="13"/>
      <c r="F118" s="74"/>
      <c r="G118" s="156"/>
      <c r="H118" s="140"/>
    </row>
    <row r="119" spans="1:8" ht="17.5" x14ac:dyDescent="0.35">
      <c r="A119" s="17"/>
      <c r="B119" s="48"/>
      <c r="C119" s="52"/>
      <c r="D119" s="18"/>
      <c r="E119" s="13"/>
      <c r="F119" s="74"/>
      <c r="G119" s="156"/>
      <c r="H119" s="140"/>
    </row>
    <row r="120" spans="1:8" ht="17.5" x14ac:dyDescent="0.35">
      <c r="A120" s="17"/>
      <c r="B120" s="48"/>
      <c r="C120" s="52"/>
      <c r="D120" s="18"/>
      <c r="E120" s="13"/>
      <c r="F120" s="74"/>
      <c r="G120" s="156"/>
      <c r="H120" s="140"/>
    </row>
    <row r="121" spans="1:8" ht="17.5" x14ac:dyDescent="0.35">
      <c r="A121" s="17"/>
      <c r="B121" s="48"/>
      <c r="C121" s="52"/>
      <c r="D121" s="18"/>
      <c r="E121" s="13"/>
      <c r="F121" s="74"/>
      <c r="G121" s="156"/>
      <c r="H121" s="140"/>
    </row>
    <row r="122" spans="1:8" ht="17.5" x14ac:dyDescent="0.35">
      <c r="A122" s="17"/>
      <c r="B122" s="48"/>
      <c r="C122" s="52"/>
      <c r="D122" s="18"/>
      <c r="E122" s="13"/>
      <c r="F122" s="74"/>
      <c r="G122" s="156"/>
      <c r="H122" s="140"/>
    </row>
    <row r="123" spans="1:8" ht="18" x14ac:dyDescent="0.35">
      <c r="A123" s="17"/>
      <c r="B123" s="48"/>
      <c r="C123" s="52"/>
      <c r="D123" s="58"/>
      <c r="E123" s="13"/>
      <c r="F123" s="74"/>
      <c r="G123" s="156"/>
      <c r="H123" s="140"/>
    </row>
    <row r="124" spans="1:8" ht="18" x14ac:dyDescent="0.35">
      <c r="A124" s="17"/>
      <c r="B124" s="48"/>
      <c r="C124" s="52"/>
      <c r="D124" s="58"/>
      <c r="E124" s="13"/>
      <c r="F124" s="74"/>
      <c r="G124" s="156"/>
      <c r="H124" s="140"/>
    </row>
    <row r="125" spans="1:8" ht="36" x14ac:dyDescent="0.35">
      <c r="A125" s="19"/>
      <c r="B125" s="33">
        <v>4</v>
      </c>
      <c r="C125" s="11"/>
      <c r="D125" s="69" t="s">
        <v>213</v>
      </c>
      <c r="E125" s="13"/>
      <c r="F125" s="74"/>
      <c r="G125" s="156"/>
      <c r="H125" s="140"/>
    </row>
    <row r="126" spans="1:8" ht="17.5" x14ac:dyDescent="0.35">
      <c r="A126" s="19"/>
      <c r="B126" s="6"/>
      <c r="C126" s="61"/>
      <c r="D126" s="59"/>
      <c r="E126" s="13"/>
      <c r="F126" s="74"/>
      <c r="G126" s="156"/>
      <c r="H126" s="140"/>
    </row>
    <row r="127" spans="1:8" ht="17.5" x14ac:dyDescent="0.35">
      <c r="A127" s="17"/>
      <c r="B127" s="60">
        <v>4.8</v>
      </c>
      <c r="C127" s="64"/>
      <c r="D127" s="70" t="s">
        <v>492</v>
      </c>
      <c r="E127" s="13"/>
      <c r="F127" s="74"/>
      <c r="G127" s="156"/>
      <c r="H127" s="140"/>
    </row>
    <row r="128" spans="1:8" ht="17.5" x14ac:dyDescent="0.35">
      <c r="A128" s="17"/>
      <c r="B128" s="6"/>
      <c r="C128" s="61"/>
      <c r="D128" s="71"/>
      <c r="E128" s="13"/>
      <c r="F128" s="74"/>
      <c r="G128" s="156"/>
      <c r="H128" s="140"/>
    </row>
    <row r="129" spans="1:8" ht="140" x14ac:dyDescent="0.35">
      <c r="A129" s="19" t="s">
        <v>50</v>
      </c>
      <c r="B129" s="6"/>
      <c r="C129" s="65" t="s">
        <v>677</v>
      </c>
      <c r="D129" s="57" t="s">
        <v>496</v>
      </c>
      <c r="E129" s="26" t="s">
        <v>188</v>
      </c>
      <c r="F129" s="74">
        <v>59</v>
      </c>
      <c r="G129" s="156"/>
      <c r="H129" s="140">
        <f>IF(F129&gt;0,F129*G129,"")</f>
        <v>0</v>
      </c>
    </row>
    <row r="130" spans="1:8" ht="17.5" x14ac:dyDescent="0.35">
      <c r="A130" s="19"/>
      <c r="B130" s="6"/>
      <c r="C130" s="61"/>
      <c r="D130" s="57"/>
      <c r="E130" s="26"/>
      <c r="F130" s="74"/>
      <c r="G130" s="156"/>
      <c r="H130" s="140" t="str">
        <f t="shared" ref="H130:H193" si="0">IF(F130&gt;0,F130*G130,"")</f>
        <v/>
      </c>
    </row>
    <row r="131" spans="1:8" ht="105" x14ac:dyDescent="0.35">
      <c r="A131" s="19" t="s">
        <v>51</v>
      </c>
      <c r="B131" s="6"/>
      <c r="C131" s="65" t="s">
        <v>677</v>
      </c>
      <c r="D131" s="57" t="s">
        <v>497</v>
      </c>
      <c r="E131" s="26" t="s">
        <v>490</v>
      </c>
      <c r="F131" s="74"/>
      <c r="G131" s="156"/>
      <c r="H131" s="140" t="str">
        <f t="shared" si="0"/>
        <v/>
      </c>
    </row>
    <row r="132" spans="1:8" ht="17.5" x14ac:dyDescent="0.35">
      <c r="A132" s="19"/>
      <c r="B132" s="6"/>
      <c r="C132" s="61"/>
      <c r="D132" s="57"/>
      <c r="E132" s="26"/>
      <c r="F132" s="74"/>
      <c r="G132" s="156"/>
      <c r="H132" s="140" t="str">
        <f t="shared" si="0"/>
        <v/>
      </c>
    </row>
    <row r="133" spans="1:8" ht="203" customHeight="1" x14ac:dyDescent="0.35">
      <c r="A133" s="19" t="s">
        <v>52</v>
      </c>
      <c r="B133" s="6"/>
      <c r="C133" s="65" t="s">
        <v>677</v>
      </c>
      <c r="D133" s="57" t="s">
        <v>498</v>
      </c>
      <c r="E133" s="26" t="s">
        <v>188</v>
      </c>
      <c r="F133" s="74">
        <v>20</v>
      </c>
      <c r="G133" s="156"/>
      <c r="H133" s="140">
        <f t="shared" si="0"/>
        <v>0</v>
      </c>
    </row>
    <row r="134" spans="1:8" ht="17.5" x14ac:dyDescent="0.35">
      <c r="A134" s="19"/>
      <c r="B134" s="6"/>
      <c r="C134" s="61"/>
      <c r="D134" s="57"/>
      <c r="E134" s="26"/>
      <c r="F134" s="74"/>
      <c r="G134" s="156"/>
      <c r="H134" s="140" t="str">
        <f t="shared" si="0"/>
        <v/>
      </c>
    </row>
    <row r="135" spans="1:8" ht="192.5" x14ac:dyDescent="0.35">
      <c r="A135" s="19" t="s">
        <v>53</v>
      </c>
      <c r="B135" s="6"/>
      <c r="C135" s="65" t="s">
        <v>677</v>
      </c>
      <c r="D135" s="57" t="s">
        <v>499</v>
      </c>
      <c r="E135" s="26" t="s">
        <v>188</v>
      </c>
      <c r="F135" s="74">
        <v>20</v>
      </c>
      <c r="G135" s="156"/>
      <c r="H135" s="140">
        <f t="shared" si="0"/>
        <v>0</v>
      </c>
    </row>
    <row r="136" spans="1:8" ht="18" x14ac:dyDescent="0.35">
      <c r="A136" s="19"/>
      <c r="B136" s="6"/>
      <c r="C136" s="61"/>
      <c r="D136" s="58"/>
      <c r="E136" s="13"/>
      <c r="F136" s="74"/>
      <c r="G136" s="156"/>
      <c r="H136" s="140" t="str">
        <f t="shared" si="0"/>
        <v/>
      </c>
    </row>
    <row r="137" spans="1:8" ht="17.5" x14ac:dyDescent="0.35">
      <c r="A137" s="19"/>
      <c r="B137" s="60">
        <v>4.1100000000000003</v>
      </c>
      <c r="C137" s="64"/>
      <c r="D137" s="70" t="s">
        <v>478</v>
      </c>
      <c r="E137" s="13"/>
      <c r="F137" s="74"/>
      <c r="G137" s="156"/>
      <c r="H137" s="140" t="str">
        <f t="shared" si="0"/>
        <v/>
      </c>
    </row>
    <row r="138" spans="1:8" ht="17.5" x14ac:dyDescent="0.35">
      <c r="A138" s="19"/>
      <c r="B138" s="6"/>
      <c r="C138" s="61"/>
      <c r="D138" s="70"/>
      <c r="E138" s="13"/>
      <c r="F138" s="74"/>
      <c r="G138" s="156"/>
      <c r="H138" s="140" t="str">
        <f t="shared" si="0"/>
        <v/>
      </c>
    </row>
    <row r="139" spans="1:8" ht="105" x14ac:dyDescent="0.35">
      <c r="A139" s="19" t="s">
        <v>54</v>
      </c>
      <c r="B139" s="6"/>
      <c r="C139" s="65" t="s">
        <v>677</v>
      </c>
      <c r="D139" s="57" t="s">
        <v>502</v>
      </c>
      <c r="E139" s="26" t="s">
        <v>188</v>
      </c>
      <c r="F139" s="74">
        <v>20</v>
      </c>
      <c r="G139" s="156"/>
      <c r="H139" s="140">
        <f t="shared" si="0"/>
        <v>0</v>
      </c>
    </row>
    <row r="140" spans="1:8" ht="17.5" x14ac:dyDescent="0.35">
      <c r="A140" s="19"/>
      <c r="B140" s="6"/>
      <c r="C140" s="65"/>
      <c r="D140" s="57"/>
      <c r="E140" s="26"/>
      <c r="F140" s="74"/>
      <c r="G140" s="156"/>
      <c r="H140" s="140" t="str">
        <f t="shared" si="0"/>
        <v/>
      </c>
    </row>
    <row r="141" spans="1:8" ht="17.5" x14ac:dyDescent="0.35">
      <c r="A141" s="19"/>
      <c r="B141" s="6"/>
      <c r="C141" s="61"/>
      <c r="D141" s="57"/>
      <c r="E141" s="26"/>
      <c r="F141" s="74"/>
      <c r="G141" s="156"/>
      <c r="H141" s="140" t="str">
        <f t="shared" si="0"/>
        <v/>
      </c>
    </row>
    <row r="142" spans="1:8" ht="17.5" x14ac:dyDescent="0.35">
      <c r="A142" s="19"/>
      <c r="B142" s="60">
        <v>4.13</v>
      </c>
      <c r="C142" s="64"/>
      <c r="D142" s="72" t="s">
        <v>501</v>
      </c>
      <c r="E142" s="13"/>
      <c r="F142" s="74"/>
      <c r="G142" s="156"/>
      <c r="H142" s="140" t="str">
        <f t="shared" si="0"/>
        <v/>
      </c>
    </row>
    <row r="143" spans="1:8" ht="17.5" x14ac:dyDescent="0.35">
      <c r="A143" s="19"/>
      <c r="B143" s="6"/>
      <c r="C143" s="61"/>
      <c r="D143" s="72"/>
      <c r="E143" s="13"/>
      <c r="F143" s="74"/>
      <c r="G143" s="156"/>
      <c r="H143" s="140" t="str">
        <f t="shared" si="0"/>
        <v/>
      </c>
    </row>
    <row r="144" spans="1:8" ht="105" x14ac:dyDescent="0.35">
      <c r="A144" s="19" t="s">
        <v>50</v>
      </c>
      <c r="B144" s="6"/>
      <c r="C144" s="65" t="s">
        <v>677</v>
      </c>
      <c r="D144" s="57" t="s">
        <v>503</v>
      </c>
      <c r="E144" s="26" t="s">
        <v>188</v>
      </c>
      <c r="F144" s="74">
        <v>20</v>
      </c>
      <c r="G144" s="156"/>
      <c r="H144" s="140">
        <f t="shared" si="0"/>
        <v>0</v>
      </c>
    </row>
    <row r="145" spans="1:8" ht="17.5" x14ac:dyDescent="0.35">
      <c r="A145" s="19"/>
      <c r="B145" s="6"/>
      <c r="C145" s="61"/>
      <c r="D145" s="57"/>
      <c r="E145" s="26"/>
      <c r="F145" s="74"/>
      <c r="G145" s="156"/>
      <c r="H145" s="140" t="str">
        <f t="shared" si="0"/>
        <v/>
      </c>
    </row>
    <row r="146" spans="1:8" ht="52.5" x14ac:dyDescent="0.35">
      <c r="A146" s="19" t="s">
        <v>51</v>
      </c>
      <c r="B146" s="6"/>
      <c r="C146" s="65" t="s">
        <v>677</v>
      </c>
      <c r="D146" s="57" t="s">
        <v>504</v>
      </c>
      <c r="E146" s="26" t="s">
        <v>188</v>
      </c>
      <c r="F146" s="74">
        <v>5</v>
      </c>
      <c r="G146" s="156"/>
      <c r="H146" s="140">
        <f t="shared" si="0"/>
        <v>0</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8" x14ac:dyDescent="0.35">
      <c r="A190" s="19"/>
      <c r="B190" s="61"/>
      <c r="C190" s="61"/>
      <c r="D190" s="29"/>
      <c r="E190" s="13"/>
      <c r="F190" s="74"/>
      <c r="G190" s="156"/>
      <c r="H190" s="140" t="str">
        <f t="shared" si="0"/>
        <v/>
      </c>
    </row>
    <row r="191" spans="1:8" ht="18" x14ac:dyDescent="0.4">
      <c r="A191" s="19"/>
      <c r="B191" s="31">
        <v>5</v>
      </c>
      <c r="C191" s="21"/>
      <c r="D191" s="73" t="s">
        <v>214</v>
      </c>
      <c r="E191" s="13"/>
      <c r="F191" s="74"/>
      <c r="G191" s="156"/>
      <c r="H191" s="140" t="str">
        <f t="shared" si="0"/>
        <v/>
      </c>
    </row>
    <row r="192" spans="1:8" ht="18" x14ac:dyDescent="0.4">
      <c r="A192" s="19"/>
      <c r="B192" s="35"/>
      <c r="C192" s="66"/>
      <c r="D192" s="73"/>
      <c r="E192" s="13"/>
      <c r="F192" s="74"/>
      <c r="G192" s="156"/>
      <c r="H192" s="140" t="str">
        <f t="shared" si="0"/>
        <v/>
      </c>
    </row>
    <row r="193" spans="1:8" ht="18" x14ac:dyDescent="0.4">
      <c r="A193" s="19"/>
      <c r="B193" s="31">
        <v>5.8</v>
      </c>
      <c r="C193" s="21"/>
      <c r="D193" s="73" t="s">
        <v>282</v>
      </c>
      <c r="E193" s="13"/>
      <c r="F193" s="74"/>
      <c r="G193" s="156"/>
      <c r="H193" s="140" t="str">
        <f t="shared" si="0"/>
        <v/>
      </c>
    </row>
    <row r="194" spans="1:8" ht="18" x14ac:dyDescent="0.4">
      <c r="A194" s="19"/>
      <c r="B194" s="35"/>
      <c r="C194" s="66"/>
      <c r="D194" s="73"/>
      <c r="E194" s="13"/>
      <c r="F194" s="74"/>
      <c r="G194" s="156"/>
      <c r="H194" s="140" t="str">
        <f t="shared" ref="H194:H257" si="1">IF(F194&gt;0,F194*G194,"")</f>
        <v/>
      </c>
    </row>
    <row r="195" spans="1:8" ht="52.5" x14ac:dyDescent="0.35">
      <c r="A195" s="19"/>
      <c r="B195" s="62" t="s">
        <v>506</v>
      </c>
      <c r="C195" s="67"/>
      <c r="D195" s="27" t="s">
        <v>505</v>
      </c>
      <c r="E195" s="13"/>
      <c r="F195" s="74"/>
      <c r="G195" s="156"/>
      <c r="H195" s="140" t="str">
        <f t="shared" si="1"/>
        <v/>
      </c>
    </row>
    <row r="196" spans="1:8" ht="17.5" x14ac:dyDescent="0.35">
      <c r="A196" s="19"/>
      <c r="B196" s="35"/>
      <c r="C196" s="66"/>
      <c r="D196" s="27"/>
      <c r="E196" s="13"/>
      <c r="F196" s="74"/>
      <c r="G196" s="156"/>
      <c r="H196" s="140" t="str">
        <f t="shared" si="1"/>
        <v/>
      </c>
    </row>
    <row r="197" spans="1:8" ht="35" x14ac:dyDescent="0.35">
      <c r="A197" s="19" t="s">
        <v>50</v>
      </c>
      <c r="B197" s="35" t="s">
        <v>735</v>
      </c>
      <c r="C197" s="66" t="s">
        <v>355</v>
      </c>
      <c r="D197" s="34" t="s">
        <v>507</v>
      </c>
      <c r="E197" s="26" t="s">
        <v>188</v>
      </c>
      <c r="F197" s="74">
        <v>20</v>
      </c>
      <c r="G197" s="156"/>
      <c r="H197" s="140">
        <f t="shared" si="1"/>
        <v>0</v>
      </c>
    </row>
    <row r="198" spans="1:8" ht="17.5" x14ac:dyDescent="0.35">
      <c r="A198" s="19"/>
      <c r="B198" s="35"/>
      <c r="C198" s="66"/>
      <c r="D198" s="34"/>
      <c r="E198" s="26"/>
      <c r="F198" s="74"/>
      <c r="G198" s="156"/>
      <c r="H198" s="140" t="str">
        <f t="shared" si="1"/>
        <v/>
      </c>
    </row>
    <row r="199" spans="1:8" ht="35" x14ac:dyDescent="0.35">
      <c r="A199" s="19" t="s">
        <v>51</v>
      </c>
      <c r="B199" s="35" t="s">
        <v>736</v>
      </c>
      <c r="C199" s="66" t="s">
        <v>356</v>
      </c>
      <c r="D199" s="34" t="s">
        <v>508</v>
      </c>
      <c r="E199" s="26" t="s">
        <v>490</v>
      </c>
      <c r="F199" s="74"/>
      <c r="G199" s="156"/>
      <c r="H199" s="140" t="str">
        <f t="shared" si="1"/>
        <v/>
      </c>
    </row>
    <row r="200" spans="1:8" ht="17.5" x14ac:dyDescent="0.35">
      <c r="A200" s="19"/>
      <c r="B200" s="35"/>
      <c r="C200" s="66"/>
      <c r="D200" s="34"/>
      <c r="E200" s="26"/>
      <c r="F200" s="74"/>
      <c r="G200" s="156"/>
      <c r="H200" s="140" t="str">
        <f t="shared" si="1"/>
        <v/>
      </c>
    </row>
    <row r="201" spans="1:8" ht="35" x14ac:dyDescent="0.35">
      <c r="A201" s="19" t="s">
        <v>52</v>
      </c>
      <c r="B201" s="35" t="s">
        <v>737</v>
      </c>
      <c r="C201" s="66" t="s">
        <v>358</v>
      </c>
      <c r="D201" s="34" t="s">
        <v>509</v>
      </c>
      <c r="E201" s="26" t="s">
        <v>490</v>
      </c>
      <c r="F201" s="74"/>
      <c r="G201" s="156"/>
      <c r="H201" s="140" t="str">
        <f t="shared" si="1"/>
        <v/>
      </c>
    </row>
    <row r="202" spans="1:8" ht="17.5" x14ac:dyDescent="0.35">
      <c r="A202" s="19"/>
      <c r="B202" s="35"/>
      <c r="C202" s="66"/>
      <c r="D202" s="34"/>
      <c r="E202" s="26"/>
      <c r="F202" s="74"/>
      <c r="G202" s="156"/>
      <c r="H202" s="140" t="str">
        <f t="shared" si="1"/>
        <v/>
      </c>
    </row>
    <row r="203" spans="1:8" ht="35" x14ac:dyDescent="0.35">
      <c r="A203" s="19" t="s">
        <v>53</v>
      </c>
      <c r="B203" s="35" t="s">
        <v>738</v>
      </c>
      <c r="C203" s="66" t="s">
        <v>360</v>
      </c>
      <c r="D203" s="34" t="s">
        <v>510</v>
      </c>
      <c r="E203" s="26" t="s">
        <v>490</v>
      </c>
      <c r="F203" s="74"/>
      <c r="G203" s="156"/>
      <c r="H203" s="140" t="str">
        <f t="shared" si="1"/>
        <v/>
      </c>
    </row>
    <row r="204" spans="1:8" ht="17.5" x14ac:dyDescent="0.35">
      <c r="A204" s="19"/>
      <c r="B204" s="35"/>
      <c r="C204" s="66"/>
      <c r="D204" s="34"/>
      <c r="E204" s="26"/>
      <c r="F204" s="74"/>
      <c r="G204" s="156"/>
      <c r="H204" s="140" t="str">
        <f t="shared" si="1"/>
        <v/>
      </c>
    </row>
    <row r="205" spans="1:8" ht="35" x14ac:dyDescent="0.35">
      <c r="A205" s="19" t="s">
        <v>54</v>
      </c>
      <c r="B205" s="35" t="s">
        <v>739</v>
      </c>
      <c r="C205" s="66" t="s">
        <v>361</v>
      </c>
      <c r="D205" s="34" t="s">
        <v>511</v>
      </c>
      <c r="E205" s="26" t="s">
        <v>490</v>
      </c>
      <c r="F205" s="74"/>
      <c r="G205" s="156"/>
      <c r="H205" s="140" t="str">
        <f t="shared" si="1"/>
        <v/>
      </c>
    </row>
    <row r="206" spans="1:8" ht="17.5" x14ac:dyDescent="0.35">
      <c r="A206" s="19"/>
      <c r="B206" s="35"/>
      <c r="C206" s="66"/>
      <c r="D206" s="34"/>
      <c r="E206" s="26"/>
      <c r="F206" s="74"/>
      <c r="G206" s="156"/>
      <c r="H206" s="140" t="str">
        <f t="shared" si="1"/>
        <v/>
      </c>
    </row>
    <row r="207" spans="1:8" ht="52.5" x14ac:dyDescent="0.35">
      <c r="A207" s="19" t="s">
        <v>55</v>
      </c>
      <c r="B207" s="35"/>
      <c r="C207" s="65" t="s">
        <v>677</v>
      </c>
      <c r="D207" s="34" t="s">
        <v>512</v>
      </c>
      <c r="E207" s="26" t="s">
        <v>490</v>
      </c>
      <c r="F207" s="74"/>
      <c r="G207" s="156"/>
      <c r="H207" s="140" t="str">
        <f t="shared" si="1"/>
        <v/>
      </c>
    </row>
    <row r="208" spans="1:8" ht="17.5" x14ac:dyDescent="0.35">
      <c r="A208" s="19"/>
      <c r="B208" s="35"/>
      <c r="C208" s="66"/>
      <c r="D208" s="34"/>
      <c r="E208" s="26"/>
      <c r="F208" s="74"/>
      <c r="G208" s="156"/>
      <c r="H208" s="140" t="str">
        <f t="shared" si="1"/>
        <v/>
      </c>
    </row>
    <row r="209" spans="1:8" ht="52.5" x14ac:dyDescent="0.35">
      <c r="A209" s="19" t="s">
        <v>56</v>
      </c>
      <c r="B209" s="35" t="s">
        <v>740</v>
      </c>
      <c r="C209" s="66" t="s">
        <v>362</v>
      </c>
      <c r="D209" s="34" t="s">
        <v>513</v>
      </c>
      <c r="E209" s="26" t="s">
        <v>490</v>
      </c>
      <c r="F209" s="74"/>
      <c r="G209" s="156"/>
      <c r="H209" s="140" t="str">
        <f t="shared" si="1"/>
        <v/>
      </c>
    </row>
    <row r="210" spans="1:8" ht="17.5" x14ac:dyDescent="0.35">
      <c r="A210" s="19"/>
      <c r="B210" s="35"/>
      <c r="C210" s="66"/>
      <c r="D210" s="34"/>
      <c r="E210" s="26"/>
      <c r="F210" s="74"/>
      <c r="G210" s="156"/>
      <c r="H210" s="140" t="str">
        <f t="shared" si="1"/>
        <v/>
      </c>
    </row>
    <row r="211" spans="1:8" ht="52.5" x14ac:dyDescent="0.35">
      <c r="A211" s="19" t="s">
        <v>57</v>
      </c>
      <c r="B211" s="35" t="s">
        <v>741</v>
      </c>
      <c r="C211" s="66" t="s">
        <v>363</v>
      </c>
      <c r="D211" s="34" t="s">
        <v>514</v>
      </c>
      <c r="E211" s="26" t="s">
        <v>490</v>
      </c>
      <c r="F211" s="74"/>
      <c r="G211" s="156"/>
      <c r="H211" s="140" t="str">
        <f t="shared" si="1"/>
        <v/>
      </c>
    </row>
    <row r="212" spans="1:8" ht="17.5" x14ac:dyDescent="0.35">
      <c r="A212" s="19"/>
      <c r="B212" s="35"/>
      <c r="C212" s="66"/>
      <c r="D212" s="34"/>
      <c r="E212" s="26"/>
      <c r="F212" s="74"/>
      <c r="G212" s="156"/>
      <c r="H212" s="140" t="str">
        <f t="shared" si="1"/>
        <v/>
      </c>
    </row>
    <row r="213" spans="1:8" ht="70" x14ac:dyDescent="0.35">
      <c r="A213" s="19" t="s">
        <v>58</v>
      </c>
      <c r="B213" s="35" t="s">
        <v>742</v>
      </c>
      <c r="C213" s="66" t="s">
        <v>364</v>
      </c>
      <c r="D213" s="34" t="s">
        <v>515</v>
      </c>
      <c r="E213" s="26" t="s">
        <v>490</v>
      </c>
      <c r="F213" s="74"/>
      <c r="G213" s="156"/>
      <c r="H213" s="140" t="str">
        <f t="shared" si="1"/>
        <v/>
      </c>
    </row>
    <row r="214" spans="1:8" ht="17.5" x14ac:dyDescent="0.35">
      <c r="A214" s="19"/>
      <c r="B214" s="35"/>
      <c r="C214" s="66"/>
      <c r="D214" s="34"/>
      <c r="E214" s="26"/>
      <c r="F214" s="74"/>
      <c r="G214" s="156"/>
      <c r="H214" s="140" t="str">
        <f t="shared" si="1"/>
        <v/>
      </c>
    </row>
    <row r="215" spans="1:8" ht="70" x14ac:dyDescent="0.35">
      <c r="A215" s="19" t="s">
        <v>59</v>
      </c>
      <c r="B215" s="35" t="s">
        <v>743</v>
      </c>
      <c r="C215" s="66" t="s">
        <v>480</v>
      </c>
      <c r="D215" s="34" t="s">
        <v>699</v>
      </c>
      <c r="E215" s="26" t="s">
        <v>490</v>
      </c>
      <c r="F215" s="74"/>
      <c r="G215" s="156"/>
      <c r="H215" s="140" t="str">
        <f t="shared" si="1"/>
        <v/>
      </c>
    </row>
    <row r="216" spans="1:8" ht="17.5" x14ac:dyDescent="0.35">
      <c r="A216" s="19"/>
      <c r="B216" s="35"/>
      <c r="C216" s="66"/>
      <c r="D216" s="34"/>
      <c r="E216" s="26"/>
      <c r="F216" s="74"/>
      <c r="G216" s="156"/>
      <c r="H216" s="140" t="str">
        <f t="shared" si="1"/>
        <v/>
      </c>
    </row>
    <row r="217" spans="1:8" ht="70" x14ac:dyDescent="0.35">
      <c r="A217" s="19" t="s">
        <v>60</v>
      </c>
      <c r="B217" s="35" t="s">
        <v>744</v>
      </c>
      <c r="C217" s="66" t="s">
        <v>366</v>
      </c>
      <c r="D217" s="34" t="s">
        <v>516</v>
      </c>
      <c r="E217" s="26" t="s">
        <v>188</v>
      </c>
      <c r="F217" s="74">
        <v>5</v>
      </c>
      <c r="G217" s="156"/>
      <c r="H217" s="140">
        <f t="shared" si="1"/>
        <v>0</v>
      </c>
    </row>
    <row r="218" spans="1:8" ht="17.5" x14ac:dyDescent="0.35">
      <c r="A218" s="19"/>
      <c r="B218" s="35"/>
      <c r="C218" s="66"/>
      <c r="D218" s="34"/>
      <c r="E218" s="26"/>
      <c r="F218" s="74"/>
      <c r="G218" s="156"/>
      <c r="H218" s="140" t="str">
        <f t="shared" si="1"/>
        <v/>
      </c>
    </row>
    <row r="219" spans="1:8" ht="52.5" x14ac:dyDescent="0.35">
      <c r="A219" s="19" t="s">
        <v>61</v>
      </c>
      <c r="B219" s="35"/>
      <c r="C219" s="65" t="s">
        <v>677</v>
      </c>
      <c r="D219" s="34" t="s">
        <v>517</v>
      </c>
      <c r="E219" s="26" t="s">
        <v>490</v>
      </c>
      <c r="F219" s="74"/>
      <c r="G219" s="156"/>
      <c r="H219" s="140" t="str">
        <f t="shared" si="1"/>
        <v/>
      </c>
    </row>
    <row r="220" spans="1:8" ht="17.5" x14ac:dyDescent="0.35">
      <c r="A220" s="19"/>
      <c r="B220" s="35"/>
      <c r="C220" s="65"/>
      <c r="D220" s="34"/>
      <c r="E220" s="26"/>
      <c r="F220" s="74"/>
      <c r="G220" s="156"/>
      <c r="H220" s="140" t="str">
        <f t="shared" si="1"/>
        <v/>
      </c>
    </row>
    <row r="221" spans="1:8" ht="17.5" x14ac:dyDescent="0.35">
      <c r="A221" s="19"/>
      <c r="B221" s="35"/>
      <c r="C221" s="65"/>
      <c r="D221" s="34"/>
      <c r="E221" s="26"/>
      <c r="F221" s="74"/>
      <c r="G221" s="156"/>
      <c r="H221" s="140" t="str">
        <f t="shared" si="1"/>
        <v/>
      </c>
    </row>
    <row r="222" spans="1:8" ht="17.5" x14ac:dyDescent="0.35">
      <c r="A222" s="19"/>
      <c r="B222" s="35"/>
      <c r="C222" s="66"/>
      <c r="D222" s="34"/>
      <c r="E222" s="26"/>
      <c r="F222" s="74"/>
      <c r="G222" s="156"/>
      <c r="H222" s="140" t="str">
        <f t="shared" si="1"/>
        <v/>
      </c>
    </row>
    <row r="223" spans="1:8" ht="122.5" x14ac:dyDescent="0.35">
      <c r="A223" s="19" t="s">
        <v>50</v>
      </c>
      <c r="B223" s="35"/>
      <c r="C223" s="65" t="s">
        <v>677</v>
      </c>
      <c r="D223" s="34" t="s">
        <v>518</v>
      </c>
      <c r="E223" s="26" t="s">
        <v>490</v>
      </c>
      <c r="F223" s="74"/>
      <c r="G223" s="156"/>
      <c r="H223" s="140" t="str">
        <f t="shared" si="1"/>
        <v/>
      </c>
    </row>
    <row r="224" spans="1:8" ht="18" x14ac:dyDescent="0.35">
      <c r="A224" s="19"/>
      <c r="B224" s="35"/>
      <c r="C224" s="66"/>
      <c r="D224" s="29"/>
      <c r="E224" s="13"/>
      <c r="F224" s="74"/>
      <c r="G224" s="156"/>
      <c r="H224" s="140" t="str">
        <f t="shared" si="1"/>
        <v/>
      </c>
    </row>
    <row r="225" spans="1:8" ht="17.5" x14ac:dyDescent="0.35">
      <c r="A225" s="19"/>
      <c r="B225" s="62" t="s">
        <v>520</v>
      </c>
      <c r="C225" s="66"/>
      <c r="D225" s="27" t="s">
        <v>519</v>
      </c>
      <c r="E225" s="13"/>
      <c r="F225" s="74"/>
      <c r="G225" s="156"/>
      <c r="H225" s="140" t="str">
        <f t="shared" si="1"/>
        <v/>
      </c>
    </row>
    <row r="226" spans="1:8" ht="17.5" x14ac:dyDescent="0.35">
      <c r="A226" s="19"/>
      <c r="B226" s="35"/>
      <c r="C226" s="66"/>
      <c r="D226" s="27"/>
      <c r="E226" s="13"/>
      <c r="F226" s="74"/>
      <c r="G226" s="156"/>
      <c r="H226" s="140" t="str">
        <f t="shared" si="1"/>
        <v/>
      </c>
    </row>
    <row r="227" spans="1:8" ht="35" x14ac:dyDescent="0.35">
      <c r="A227" s="19" t="s">
        <v>51</v>
      </c>
      <c r="B227" s="35" t="s">
        <v>745</v>
      </c>
      <c r="C227" s="65" t="s">
        <v>365</v>
      </c>
      <c r="D227" s="34" t="s">
        <v>521</v>
      </c>
      <c r="E227" s="26" t="s">
        <v>490</v>
      </c>
      <c r="F227" s="74"/>
      <c r="G227" s="156"/>
      <c r="H227" s="140" t="str">
        <f t="shared" si="1"/>
        <v/>
      </c>
    </row>
    <row r="228" spans="1:8" ht="17.5" x14ac:dyDescent="0.35">
      <c r="A228" s="19"/>
      <c r="B228" s="35"/>
      <c r="C228" s="65"/>
      <c r="D228" s="34"/>
      <c r="E228" s="26"/>
      <c r="F228" s="74"/>
      <c r="G228" s="156"/>
      <c r="H228" s="140" t="str">
        <f t="shared" si="1"/>
        <v/>
      </c>
    </row>
    <row r="229" spans="1:8" ht="35" x14ac:dyDescent="0.35">
      <c r="A229" s="19" t="s">
        <v>52</v>
      </c>
      <c r="B229" s="35" t="s">
        <v>745</v>
      </c>
      <c r="C229" s="65" t="s">
        <v>365</v>
      </c>
      <c r="D229" s="34" t="s">
        <v>522</v>
      </c>
      <c r="E229" s="26" t="s">
        <v>490</v>
      </c>
      <c r="F229" s="74"/>
      <c r="G229" s="156"/>
      <c r="H229" s="140" t="str">
        <f t="shared" si="1"/>
        <v/>
      </c>
    </row>
    <row r="230" spans="1:8" ht="17.5" x14ac:dyDescent="0.35">
      <c r="A230" s="19"/>
      <c r="B230" s="35"/>
      <c r="C230" s="65"/>
      <c r="D230" s="34"/>
      <c r="E230" s="26"/>
      <c r="F230" s="74"/>
      <c r="G230" s="156"/>
      <c r="H230" s="140" t="str">
        <f t="shared" si="1"/>
        <v/>
      </c>
    </row>
    <row r="231" spans="1:8" ht="35" x14ac:dyDescent="0.35">
      <c r="A231" s="19" t="s">
        <v>53</v>
      </c>
      <c r="B231" s="35" t="s">
        <v>745</v>
      </c>
      <c r="C231" s="65" t="s">
        <v>365</v>
      </c>
      <c r="D231" s="34" t="s">
        <v>523</v>
      </c>
      <c r="E231" s="26" t="s">
        <v>490</v>
      </c>
      <c r="F231" s="74"/>
      <c r="G231" s="156"/>
      <c r="H231" s="140" t="str">
        <f t="shared" si="1"/>
        <v/>
      </c>
    </row>
    <row r="232" spans="1:8" ht="17.5" x14ac:dyDescent="0.35">
      <c r="A232" s="19"/>
      <c r="B232" s="35"/>
      <c r="C232" s="65"/>
      <c r="D232" s="34"/>
      <c r="E232" s="26"/>
      <c r="F232" s="74"/>
      <c r="G232" s="156"/>
      <c r="H232" s="140" t="str">
        <f t="shared" si="1"/>
        <v/>
      </c>
    </row>
    <row r="233" spans="1:8" ht="87.5" x14ac:dyDescent="0.35">
      <c r="A233" s="19" t="s">
        <v>54</v>
      </c>
      <c r="B233" s="35"/>
      <c r="C233" s="65" t="s">
        <v>677</v>
      </c>
      <c r="D233" s="34" t="s">
        <v>700</v>
      </c>
      <c r="E233" s="26" t="s">
        <v>490</v>
      </c>
      <c r="F233" s="74"/>
      <c r="G233" s="156"/>
      <c r="H233" s="140" t="str">
        <f t="shared" si="1"/>
        <v/>
      </c>
    </row>
    <row r="234" spans="1:8" ht="17.5" x14ac:dyDescent="0.35">
      <c r="A234" s="19"/>
      <c r="B234" s="35"/>
      <c r="C234" s="65"/>
      <c r="D234" s="34"/>
      <c r="E234" s="26"/>
      <c r="F234" s="74"/>
      <c r="G234" s="156"/>
      <c r="H234" s="140" t="str">
        <f t="shared" si="1"/>
        <v/>
      </c>
    </row>
    <row r="235" spans="1:8" ht="35" x14ac:dyDescent="0.35">
      <c r="A235" s="19" t="s">
        <v>55</v>
      </c>
      <c r="B235" s="35" t="s">
        <v>746</v>
      </c>
      <c r="C235" s="65" t="s">
        <v>368</v>
      </c>
      <c r="D235" s="34" t="s">
        <v>524</v>
      </c>
      <c r="E235" s="26" t="s">
        <v>490</v>
      </c>
      <c r="F235" s="74"/>
      <c r="G235" s="156"/>
      <c r="H235" s="140" t="str">
        <f t="shared" si="1"/>
        <v/>
      </c>
    </row>
    <row r="236" spans="1:8" ht="17.5" x14ac:dyDescent="0.35">
      <c r="A236" s="19"/>
      <c r="B236" s="35"/>
      <c r="C236" s="65"/>
      <c r="D236" s="34"/>
      <c r="E236" s="26"/>
      <c r="F236" s="74"/>
      <c r="G236" s="156"/>
      <c r="H236" s="140" t="str">
        <f t="shared" si="1"/>
        <v/>
      </c>
    </row>
    <row r="237" spans="1:8" ht="35" x14ac:dyDescent="0.35">
      <c r="A237" s="19" t="s">
        <v>56</v>
      </c>
      <c r="B237" s="35" t="s">
        <v>746</v>
      </c>
      <c r="C237" s="65" t="s">
        <v>368</v>
      </c>
      <c r="D237" s="34" t="s">
        <v>525</v>
      </c>
      <c r="E237" s="26" t="s">
        <v>490</v>
      </c>
      <c r="F237" s="74"/>
      <c r="G237" s="156"/>
      <c r="H237" s="140" t="str">
        <f t="shared" si="1"/>
        <v/>
      </c>
    </row>
    <row r="238" spans="1:8" ht="18" x14ac:dyDescent="0.35">
      <c r="A238" s="19"/>
      <c r="B238" s="35"/>
      <c r="C238" s="66"/>
      <c r="D238" s="29"/>
      <c r="E238" s="13"/>
      <c r="F238" s="74"/>
      <c r="G238" s="156"/>
      <c r="H238" s="140" t="str">
        <f t="shared" si="1"/>
        <v/>
      </c>
    </row>
    <row r="239" spans="1:8" ht="17.5" x14ac:dyDescent="0.35">
      <c r="A239" s="19"/>
      <c r="B239" s="62" t="s">
        <v>526</v>
      </c>
      <c r="C239" s="66"/>
      <c r="D239" s="27" t="s">
        <v>220</v>
      </c>
      <c r="E239" s="13"/>
      <c r="F239" s="74"/>
      <c r="G239" s="156"/>
      <c r="H239" s="140" t="str">
        <f t="shared" si="1"/>
        <v/>
      </c>
    </row>
    <row r="240" spans="1:8" ht="17.5" x14ac:dyDescent="0.35">
      <c r="A240" s="19"/>
      <c r="B240" s="35"/>
      <c r="C240" s="66"/>
      <c r="D240" s="27"/>
      <c r="E240" s="13"/>
      <c r="F240" s="74"/>
      <c r="G240" s="156"/>
      <c r="H240" s="140" t="str">
        <f t="shared" si="1"/>
        <v/>
      </c>
    </row>
    <row r="241" spans="1:8" ht="52.5" x14ac:dyDescent="0.35">
      <c r="A241" s="19" t="s">
        <v>57</v>
      </c>
      <c r="B241" s="35" t="s">
        <v>747</v>
      </c>
      <c r="C241" s="65" t="s">
        <v>370</v>
      </c>
      <c r="D241" s="34" t="s">
        <v>529</v>
      </c>
      <c r="E241" s="26" t="s">
        <v>188</v>
      </c>
      <c r="F241" s="74">
        <v>59</v>
      </c>
      <c r="G241" s="156"/>
      <c r="H241" s="140">
        <f t="shared" si="1"/>
        <v>0</v>
      </c>
    </row>
    <row r="242" spans="1:8" ht="17.5" x14ac:dyDescent="0.35">
      <c r="A242" s="19"/>
      <c r="B242" s="35"/>
      <c r="C242" s="66"/>
      <c r="D242" s="18"/>
      <c r="E242" s="26"/>
      <c r="F242" s="74"/>
      <c r="G242" s="156"/>
      <c r="H242" s="140" t="str">
        <f t="shared" si="1"/>
        <v/>
      </c>
    </row>
    <row r="243" spans="1:8" ht="17.5" x14ac:dyDescent="0.35">
      <c r="A243" s="19"/>
      <c r="B243" s="62" t="s">
        <v>527</v>
      </c>
      <c r="C243" s="65"/>
      <c r="D243" s="27" t="s">
        <v>217</v>
      </c>
      <c r="E243" s="26"/>
      <c r="F243" s="74"/>
      <c r="G243" s="156"/>
      <c r="H243" s="140" t="str">
        <f t="shared" si="1"/>
        <v/>
      </c>
    </row>
    <row r="244" spans="1:8" ht="17.5" x14ac:dyDescent="0.35">
      <c r="A244" s="19"/>
      <c r="B244" s="35"/>
      <c r="C244" s="65"/>
      <c r="D244" s="27"/>
      <c r="E244" s="26"/>
      <c r="F244" s="74"/>
      <c r="G244" s="156"/>
      <c r="H244" s="140" t="str">
        <f t="shared" si="1"/>
        <v/>
      </c>
    </row>
    <row r="245" spans="1:8" ht="35" x14ac:dyDescent="0.35">
      <c r="A245" s="19" t="s">
        <v>58</v>
      </c>
      <c r="B245" s="35" t="s">
        <v>748</v>
      </c>
      <c r="C245" s="65" t="s">
        <v>372</v>
      </c>
      <c r="D245" s="34" t="s">
        <v>530</v>
      </c>
      <c r="E245" s="26" t="s">
        <v>188</v>
      </c>
      <c r="F245" s="74">
        <v>59</v>
      </c>
      <c r="G245" s="156"/>
      <c r="H245" s="140">
        <f t="shared" si="1"/>
        <v>0</v>
      </c>
    </row>
    <row r="246" spans="1:8" ht="17.5" x14ac:dyDescent="0.35">
      <c r="A246" s="19"/>
      <c r="B246" s="35"/>
      <c r="C246" s="65"/>
      <c r="D246" s="34"/>
      <c r="E246" s="26"/>
      <c r="F246" s="74"/>
      <c r="G246" s="156"/>
      <c r="H246" s="140" t="str">
        <f t="shared" si="1"/>
        <v/>
      </c>
    </row>
    <row r="247" spans="1:8" ht="35" x14ac:dyDescent="0.35">
      <c r="A247" s="19" t="s">
        <v>59</v>
      </c>
      <c r="B247" s="35" t="s">
        <v>748</v>
      </c>
      <c r="C247" s="65" t="s">
        <v>372</v>
      </c>
      <c r="D247" s="34" t="s">
        <v>531</v>
      </c>
      <c r="E247" s="26" t="s">
        <v>188</v>
      </c>
      <c r="F247" s="74">
        <v>20</v>
      </c>
      <c r="G247" s="156"/>
      <c r="H247" s="140">
        <f t="shared" si="1"/>
        <v>0</v>
      </c>
    </row>
    <row r="248" spans="1:8" ht="17.5" x14ac:dyDescent="0.35">
      <c r="A248" s="19"/>
      <c r="B248" s="35"/>
      <c r="C248" s="65"/>
      <c r="D248" s="34"/>
      <c r="E248" s="26"/>
      <c r="F248" s="74"/>
      <c r="G248" s="156"/>
      <c r="H248" s="140" t="str">
        <f t="shared" si="1"/>
        <v/>
      </c>
    </row>
    <row r="249" spans="1:8" ht="52.5" x14ac:dyDescent="0.35">
      <c r="A249" s="19" t="s">
        <v>60</v>
      </c>
      <c r="B249" s="35" t="s">
        <v>748</v>
      </c>
      <c r="C249" s="65" t="s">
        <v>372</v>
      </c>
      <c r="D249" s="34" t="s">
        <v>532</v>
      </c>
      <c r="E249" s="26" t="s">
        <v>188</v>
      </c>
      <c r="F249" s="74">
        <v>5</v>
      </c>
      <c r="G249" s="156"/>
      <c r="H249" s="140">
        <f t="shared" si="1"/>
        <v>0</v>
      </c>
    </row>
    <row r="250" spans="1:8" ht="17.5" x14ac:dyDescent="0.35">
      <c r="A250" s="19"/>
      <c r="B250" s="35"/>
      <c r="C250" s="65"/>
      <c r="D250" s="34"/>
      <c r="E250" s="26"/>
      <c r="F250" s="74"/>
      <c r="G250" s="156"/>
      <c r="H250" s="140" t="str">
        <f t="shared" si="1"/>
        <v/>
      </c>
    </row>
    <row r="251" spans="1:8" ht="17.5" x14ac:dyDescent="0.35">
      <c r="A251" s="19"/>
      <c r="B251" s="35"/>
      <c r="C251" s="65"/>
      <c r="D251" s="34"/>
      <c r="E251" s="26"/>
      <c r="F251" s="74"/>
      <c r="G251" s="156"/>
      <c r="H251" s="140" t="str">
        <f t="shared" si="1"/>
        <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si="1"/>
        <v/>
      </c>
    </row>
    <row r="254" spans="1:8" ht="17.5" x14ac:dyDescent="0.35">
      <c r="A254" s="19"/>
      <c r="B254" s="35"/>
      <c r="C254" s="65"/>
      <c r="D254" s="34"/>
      <c r="E254" s="26"/>
      <c r="F254" s="74"/>
      <c r="G254" s="156"/>
      <c r="H254" s="140" t="str">
        <f t="shared" si="1"/>
        <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6"/>
      <c r="D257" s="18"/>
      <c r="E257" s="26"/>
      <c r="F257" s="74"/>
      <c r="G257" s="156"/>
      <c r="H257" s="140" t="str">
        <f t="shared" si="1"/>
        <v/>
      </c>
    </row>
    <row r="258" spans="1:8" ht="17.5" x14ac:dyDescent="0.35">
      <c r="A258" s="19"/>
      <c r="B258" s="62" t="s">
        <v>528</v>
      </c>
      <c r="C258" s="66"/>
      <c r="D258" s="27" t="s">
        <v>848</v>
      </c>
      <c r="E258" s="26"/>
      <c r="F258" s="74"/>
      <c r="G258" s="156"/>
      <c r="H258" s="140" t="str">
        <f t="shared" ref="H258:H321" si="2">IF(F258&gt;0,F258*G258,"")</f>
        <v/>
      </c>
    </row>
    <row r="259" spans="1:8" ht="17.5" x14ac:dyDescent="0.35">
      <c r="A259" s="19"/>
      <c r="B259" s="51"/>
      <c r="C259" s="65"/>
      <c r="D259" s="27"/>
      <c r="E259" s="26"/>
      <c r="F259" s="74"/>
      <c r="G259" s="156"/>
      <c r="H259" s="140" t="str">
        <f t="shared" si="2"/>
        <v/>
      </c>
    </row>
    <row r="260" spans="1:8" ht="52.5" x14ac:dyDescent="0.35">
      <c r="A260" s="19" t="s">
        <v>50</v>
      </c>
      <c r="B260" s="35" t="s">
        <v>749</v>
      </c>
      <c r="C260" s="65" t="s">
        <v>485</v>
      </c>
      <c r="D260" s="34" t="s">
        <v>533</v>
      </c>
      <c r="E260" s="26" t="s">
        <v>188</v>
      </c>
      <c r="F260" s="74">
        <v>10</v>
      </c>
      <c r="G260" s="156"/>
      <c r="H260" s="140">
        <f t="shared" si="2"/>
        <v>0</v>
      </c>
    </row>
    <row r="261" spans="1:8" ht="17.5" x14ac:dyDescent="0.35">
      <c r="A261" s="19"/>
      <c r="B261" s="35"/>
      <c r="C261" s="65"/>
      <c r="D261" s="34"/>
      <c r="E261" s="26"/>
      <c r="F261" s="74"/>
      <c r="G261" s="156"/>
      <c r="H261" s="140" t="str">
        <f t="shared" si="2"/>
        <v/>
      </c>
    </row>
    <row r="262" spans="1:8" ht="35" x14ac:dyDescent="0.35">
      <c r="A262" s="19" t="s">
        <v>51</v>
      </c>
      <c r="B262" s="35" t="s">
        <v>849</v>
      </c>
      <c r="C262" s="65" t="s">
        <v>403</v>
      </c>
      <c r="D262" s="34" t="s">
        <v>534</v>
      </c>
      <c r="E262" s="26" t="s">
        <v>188</v>
      </c>
      <c r="F262" s="74">
        <v>20</v>
      </c>
      <c r="G262" s="156"/>
      <c r="H262" s="140">
        <f t="shared" si="2"/>
        <v>0</v>
      </c>
    </row>
    <row r="263" spans="1:8" ht="17.5" x14ac:dyDescent="0.35">
      <c r="A263" s="19"/>
      <c r="B263" s="35"/>
      <c r="C263" s="65"/>
      <c r="D263" s="34"/>
      <c r="E263" s="26"/>
      <c r="F263" s="74"/>
      <c r="G263" s="156"/>
      <c r="H263" s="140" t="str">
        <f t="shared" si="2"/>
        <v/>
      </c>
    </row>
    <row r="264" spans="1:8" ht="35" x14ac:dyDescent="0.35">
      <c r="A264" s="19" t="s">
        <v>52</v>
      </c>
      <c r="B264" s="35" t="s">
        <v>850</v>
      </c>
      <c r="C264" s="65" t="s">
        <v>404</v>
      </c>
      <c r="D264" s="34" t="s">
        <v>535</v>
      </c>
      <c r="E264" s="26" t="s">
        <v>188</v>
      </c>
      <c r="F264" s="74">
        <v>10</v>
      </c>
      <c r="G264" s="156"/>
      <c r="H264" s="140">
        <f t="shared" si="2"/>
        <v>0</v>
      </c>
    </row>
    <row r="265" spans="1:8" ht="17.5" x14ac:dyDescent="0.35">
      <c r="A265" s="19"/>
      <c r="B265" s="35"/>
      <c r="C265" s="65"/>
      <c r="D265" s="34"/>
      <c r="E265" s="26"/>
      <c r="F265" s="74"/>
      <c r="G265" s="156"/>
      <c r="H265" s="140" t="str">
        <f t="shared" si="2"/>
        <v/>
      </c>
    </row>
    <row r="266" spans="1:8" ht="35" x14ac:dyDescent="0.35">
      <c r="A266" s="19" t="s">
        <v>53</v>
      </c>
      <c r="B266" s="35" t="s">
        <v>851</v>
      </c>
      <c r="C266" s="65" t="s">
        <v>405</v>
      </c>
      <c r="D266" s="34" t="s">
        <v>536</v>
      </c>
      <c r="E266" s="26" t="s">
        <v>188</v>
      </c>
      <c r="F266" s="74">
        <v>10</v>
      </c>
      <c r="G266" s="156"/>
      <c r="H266" s="140">
        <f t="shared" si="2"/>
        <v>0</v>
      </c>
    </row>
    <row r="267" spans="1:8" ht="17.5" x14ac:dyDescent="0.35">
      <c r="A267" s="19"/>
      <c r="B267" s="35"/>
      <c r="C267" s="65"/>
      <c r="D267" s="34"/>
      <c r="E267" s="26"/>
      <c r="F267" s="74"/>
      <c r="G267" s="156"/>
      <c r="H267" s="140" t="str">
        <f t="shared" si="2"/>
        <v/>
      </c>
    </row>
    <row r="268" spans="1:8" ht="52.5" x14ac:dyDescent="0.35">
      <c r="A268" s="19" t="s">
        <v>54</v>
      </c>
      <c r="B268" s="35" t="s">
        <v>852</v>
      </c>
      <c r="C268" s="65" t="s">
        <v>373</v>
      </c>
      <c r="D268" s="34" t="s">
        <v>537</v>
      </c>
      <c r="E268" s="26" t="s">
        <v>188</v>
      </c>
      <c r="F268" s="74">
        <v>20</v>
      </c>
      <c r="G268" s="156"/>
      <c r="H268" s="140">
        <f t="shared" si="2"/>
        <v>0</v>
      </c>
    </row>
    <row r="269" spans="1:8" ht="17.5" x14ac:dyDescent="0.35">
      <c r="A269" s="19"/>
      <c r="B269" s="35"/>
      <c r="C269" s="65"/>
      <c r="D269" s="34"/>
      <c r="E269" s="26"/>
      <c r="F269" s="74"/>
      <c r="G269" s="156"/>
      <c r="H269" s="140" t="str">
        <f t="shared" si="2"/>
        <v/>
      </c>
    </row>
    <row r="270" spans="1:8" ht="17.5" x14ac:dyDescent="0.35">
      <c r="A270" s="19"/>
      <c r="B270" s="35"/>
      <c r="C270" s="66"/>
      <c r="D270" s="34"/>
      <c r="E270" s="26"/>
      <c r="F270" s="74"/>
      <c r="G270" s="156"/>
      <c r="H270" s="140" t="str">
        <f t="shared" si="2"/>
        <v/>
      </c>
    </row>
    <row r="271" spans="1:8" ht="36" x14ac:dyDescent="0.4">
      <c r="A271" s="19"/>
      <c r="B271" s="31">
        <v>5.9</v>
      </c>
      <c r="C271" s="21"/>
      <c r="D271" s="36" t="s">
        <v>538</v>
      </c>
      <c r="E271" s="13"/>
      <c r="F271" s="74"/>
      <c r="G271" s="156"/>
      <c r="H271" s="140" t="str">
        <f t="shared" si="2"/>
        <v/>
      </c>
    </row>
    <row r="272" spans="1:8" ht="18" x14ac:dyDescent="0.4">
      <c r="A272" s="19"/>
      <c r="B272" s="31"/>
      <c r="C272" s="21"/>
      <c r="D272" s="73"/>
      <c r="E272" s="13"/>
      <c r="F272" s="74"/>
      <c r="G272" s="156"/>
      <c r="H272" s="140" t="str">
        <f t="shared" si="2"/>
        <v/>
      </c>
    </row>
    <row r="273" spans="1:8" ht="35" x14ac:dyDescent="0.35">
      <c r="A273" s="19"/>
      <c r="B273" s="62" t="s">
        <v>546</v>
      </c>
      <c r="C273" s="67"/>
      <c r="D273" s="27" t="s">
        <v>539</v>
      </c>
      <c r="E273" s="13"/>
      <c r="F273" s="74"/>
      <c r="G273" s="156"/>
      <c r="H273" s="140" t="str">
        <f t="shared" si="2"/>
        <v/>
      </c>
    </row>
    <row r="274" spans="1:8" ht="17.5" x14ac:dyDescent="0.35">
      <c r="A274" s="19"/>
      <c r="B274" s="62"/>
      <c r="C274" s="67"/>
      <c r="D274" s="27"/>
      <c r="E274" s="13"/>
      <c r="F274" s="74"/>
      <c r="G274" s="156"/>
      <c r="H274" s="140" t="str">
        <f t="shared" si="2"/>
        <v/>
      </c>
    </row>
    <row r="275" spans="1:8" ht="35" x14ac:dyDescent="0.35">
      <c r="A275" s="19" t="s">
        <v>55</v>
      </c>
      <c r="B275" s="35" t="s">
        <v>750</v>
      </c>
      <c r="C275" s="65" t="s">
        <v>678</v>
      </c>
      <c r="D275" s="34" t="s">
        <v>560</v>
      </c>
      <c r="E275" s="26" t="s">
        <v>490</v>
      </c>
      <c r="F275" s="74"/>
      <c r="G275" s="156"/>
      <c r="H275" s="140" t="str">
        <f t="shared" si="2"/>
        <v/>
      </c>
    </row>
    <row r="276" spans="1:8" ht="17.5" x14ac:dyDescent="0.35">
      <c r="A276" s="19"/>
      <c r="B276" s="35"/>
      <c r="C276" s="65"/>
      <c r="D276" s="34"/>
      <c r="E276" s="26"/>
      <c r="F276" s="74"/>
      <c r="G276" s="156"/>
      <c r="H276" s="140" t="str">
        <f t="shared" si="2"/>
        <v/>
      </c>
    </row>
    <row r="277" spans="1:8" ht="35" x14ac:dyDescent="0.35">
      <c r="A277" s="19" t="s">
        <v>56</v>
      </c>
      <c r="B277" s="35" t="s">
        <v>750</v>
      </c>
      <c r="C277" s="65" t="s">
        <v>678</v>
      </c>
      <c r="D277" s="34" t="s">
        <v>561</v>
      </c>
      <c r="E277" s="26" t="s">
        <v>490</v>
      </c>
      <c r="F277" s="74"/>
      <c r="G277" s="156"/>
      <c r="H277" s="140" t="str">
        <f t="shared" si="2"/>
        <v/>
      </c>
    </row>
    <row r="278" spans="1:8" ht="17.5" x14ac:dyDescent="0.35">
      <c r="A278" s="19"/>
      <c r="B278" s="35"/>
      <c r="C278" s="65"/>
      <c r="D278" s="34"/>
      <c r="E278" s="26"/>
      <c r="F278" s="74"/>
      <c r="G278" s="156"/>
      <c r="H278" s="140" t="str">
        <f t="shared" si="2"/>
        <v/>
      </c>
    </row>
    <row r="279" spans="1:8" ht="52.5" x14ac:dyDescent="0.35">
      <c r="A279" s="19" t="s">
        <v>57</v>
      </c>
      <c r="B279" s="35" t="s">
        <v>750</v>
      </c>
      <c r="C279" s="65" t="s">
        <v>678</v>
      </c>
      <c r="D279" s="34" t="s">
        <v>562</v>
      </c>
      <c r="E279" s="26" t="s">
        <v>490</v>
      </c>
      <c r="F279" s="74"/>
      <c r="G279" s="156"/>
      <c r="H279" s="140" t="str">
        <f t="shared" si="2"/>
        <v/>
      </c>
    </row>
    <row r="280" spans="1:8" ht="17.5" x14ac:dyDescent="0.35">
      <c r="A280" s="19"/>
      <c r="B280" s="35"/>
      <c r="C280" s="66"/>
      <c r="D280" s="18"/>
      <c r="E280" s="26"/>
      <c r="F280" s="74"/>
      <c r="G280" s="156"/>
      <c r="H280" s="140" t="str">
        <f t="shared" si="2"/>
        <v/>
      </c>
    </row>
    <row r="281" spans="1:8" ht="35" x14ac:dyDescent="0.35">
      <c r="A281" s="19"/>
      <c r="B281" s="62" t="s">
        <v>547</v>
      </c>
      <c r="C281" s="66"/>
      <c r="D281" s="27" t="s">
        <v>540</v>
      </c>
      <c r="E281" s="26"/>
      <c r="F281" s="74"/>
      <c r="G281" s="156"/>
      <c r="H281" s="140" t="str">
        <f t="shared" si="2"/>
        <v/>
      </c>
    </row>
    <row r="282" spans="1:8" ht="17.5" x14ac:dyDescent="0.35">
      <c r="A282" s="19"/>
      <c r="B282" s="35"/>
      <c r="C282" s="65"/>
      <c r="D282" s="27"/>
      <c r="E282" s="26"/>
      <c r="F282" s="74"/>
      <c r="G282" s="156"/>
      <c r="H282" s="140" t="str">
        <f t="shared" si="2"/>
        <v/>
      </c>
    </row>
    <row r="283" spans="1:8" ht="35" x14ac:dyDescent="0.35">
      <c r="A283" s="19" t="s">
        <v>58</v>
      </c>
      <c r="B283" s="35" t="s">
        <v>751</v>
      </c>
      <c r="C283" s="65" t="s">
        <v>679</v>
      </c>
      <c r="D283" s="34" t="s">
        <v>563</v>
      </c>
      <c r="E283" s="26" t="s">
        <v>490</v>
      </c>
      <c r="F283" s="74"/>
      <c r="G283" s="156"/>
      <c r="H283" s="140" t="str">
        <f t="shared" si="2"/>
        <v/>
      </c>
    </row>
    <row r="284" spans="1:8" ht="17.5" x14ac:dyDescent="0.35">
      <c r="A284" s="19"/>
      <c r="B284" s="35"/>
      <c r="C284" s="65"/>
      <c r="D284" s="34"/>
      <c r="E284" s="26"/>
      <c r="F284" s="74"/>
      <c r="G284" s="156"/>
      <c r="H284" s="140" t="str">
        <f t="shared" si="2"/>
        <v/>
      </c>
    </row>
    <row r="285" spans="1:8" ht="35" x14ac:dyDescent="0.35">
      <c r="A285" s="19" t="s">
        <v>59</v>
      </c>
      <c r="B285" s="35" t="s">
        <v>751</v>
      </c>
      <c r="C285" s="65" t="s">
        <v>679</v>
      </c>
      <c r="D285" s="34" t="s">
        <v>564</v>
      </c>
      <c r="E285" s="26" t="s">
        <v>490</v>
      </c>
      <c r="F285" s="74"/>
      <c r="G285" s="156"/>
      <c r="H285" s="140" t="str">
        <f t="shared" si="2"/>
        <v/>
      </c>
    </row>
    <row r="286" spans="1:8" ht="17.5" x14ac:dyDescent="0.35">
      <c r="A286" s="19"/>
      <c r="B286" s="35"/>
      <c r="C286" s="65"/>
      <c r="D286" s="34"/>
      <c r="E286" s="26"/>
      <c r="F286" s="74"/>
      <c r="G286" s="156"/>
      <c r="H286" s="140" t="str">
        <f t="shared" si="2"/>
        <v/>
      </c>
    </row>
    <row r="287" spans="1:8" ht="35" x14ac:dyDescent="0.35">
      <c r="A287" s="19" t="s">
        <v>60</v>
      </c>
      <c r="B287" s="35" t="s">
        <v>751</v>
      </c>
      <c r="C287" s="65" t="s">
        <v>679</v>
      </c>
      <c r="D287" s="34" t="s">
        <v>565</v>
      </c>
      <c r="E287" s="26" t="s">
        <v>490</v>
      </c>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34"/>
      <c r="E289" s="26"/>
      <c r="F289" s="74"/>
      <c r="G289" s="156"/>
      <c r="H289" s="140" t="str">
        <f t="shared" si="2"/>
        <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18"/>
      <c r="E296" s="26"/>
      <c r="F296" s="74"/>
      <c r="G296" s="156"/>
      <c r="H296" s="140" t="str">
        <f t="shared" si="2"/>
        <v/>
      </c>
    </row>
    <row r="297" spans="1:8" ht="17.5" x14ac:dyDescent="0.35">
      <c r="A297" s="19"/>
      <c r="B297" s="62" t="s">
        <v>548</v>
      </c>
      <c r="C297" s="66"/>
      <c r="D297" s="27" t="s">
        <v>357</v>
      </c>
      <c r="E297" s="26"/>
      <c r="F297" s="74"/>
      <c r="G297" s="156"/>
      <c r="H297" s="140" t="str">
        <f t="shared" si="2"/>
        <v/>
      </c>
    </row>
    <row r="298" spans="1:8" ht="17.5" x14ac:dyDescent="0.35">
      <c r="A298" s="19"/>
      <c r="B298" s="35"/>
      <c r="C298" s="66"/>
      <c r="D298" s="27"/>
      <c r="E298" s="26"/>
      <c r="F298" s="74"/>
      <c r="G298" s="156"/>
      <c r="H298" s="140" t="str">
        <f t="shared" si="2"/>
        <v/>
      </c>
    </row>
    <row r="299" spans="1:8" ht="35" x14ac:dyDescent="0.35">
      <c r="A299" s="19" t="s">
        <v>50</v>
      </c>
      <c r="B299" s="35" t="s">
        <v>752</v>
      </c>
      <c r="C299" s="65" t="s">
        <v>680</v>
      </c>
      <c r="D299" s="34" t="s">
        <v>566</v>
      </c>
      <c r="E299" s="26" t="s">
        <v>490</v>
      </c>
      <c r="F299" s="74"/>
      <c r="G299" s="156"/>
      <c r="H299" s="140" t="str">
        <f t="shared" si="2"/>
        <v/>
      </c>
    </row>
    <row r="300" spans="1:8" ht="17.5" x14ac:dyDescent="0.35">
      <c r="A300" s="19"/>
      <c r="B300" s="35"/>
      <c r="C300" s="65"/>
      <c r="D300" s="34"/>
      <c r="E300" s="26"/>
      <c r="F300" s="74"/>
      <c r="G300" s="156"/>
      <c r="H300" s="140" t="str">
        <f t="shared" si="2"/>
        <v/>
      </c>
    </row>
    <row r="301" spans="1:8" ht="35" x14ac:dyDescent="0.35">
      <c r="A301" s="19" t="s">
        <v>51</v>
      </c>
      <c r="B301" s="35" t="s">
        <v>752</v>
      </c>
      <c r="C301" s="65" t="s">
        <v>680</v>
      </c>
      <c r="D301" s="34" t="s">
        <v>567</v>
      </c>
      <c r="E301" s="26" t="s">
        <v>490</v>
      </c>
      <c r="F301" s="74"/>
      <c r="G301" s="156"/>
      <c r="H301" s="140" t="str">
        <f t="shared" si="2"/>
        <v/>
      </c>
    </row>
    <row r="302" spans="1:8" ht="17.5" x14ac:dyDescent="0.35">
      <c r="A302" s="19"/>
      <c r="B302" s="35"/>
      <c r="C302" s="65"/>
      <c r="D302" s="34"/>
      <c r="E302" s="26"/>
      <c r="F302" s="74"/>
      <c r="G302" s="156"/>
      <c r="H302" s="140" t="str">
        <f t="shared" si="2"/>
        <v/>
      </c>
    </row>
    <row r="303" spans="1:8" ht="35" x14ac:dyDescent="0.35">
      <c r="A303" s="19" t="s">
        <v>52</v>
      </c>
      <c r="B303" s="35" t="s">
        <v>752</v>
      </c>
      <c r="C303" s="65" t="s">
        <v>680</v>
      </c>
      <c r="D303" s="34" t="s">
        <v>568</v>
      </c>
      <c r="E303" s="26" t="s">
        <v>490</v>
      </c>
      <c r="F303" s="74"/>
      <c r="G303" s="156"/>
      <c r="H303" s="140" t="str">
        <f t="shared" si="2"/>
        <v/>
      </c>
    </row>
    <row r="304" spans="1:8" ht="17.5" x14ac:dyDescent="0.35">
      <c r="A304" s="19"/>
      <c r="B304" s="35"/>
      <c r="C304" s="66"/>
      <c r="D304" s="18"/>
      <c r="E304" s="26"/>
      <c r="F304" s="74"/>
      <c r="G304" s="156"/>
      <c r="H304" s="140" t="str">
        <f t="shared" si="2"/>
        <v/>
      </c>
    </row>
    <row r="305" spans="1:8" ht="17.5" x14ac:dyDescent="0.35">
      <c r="A305" s="19"/>
      <c r="B305" s="62" t="s">
        <v>549</v>
      </c>
      <c r="C305" s="66"/>
      <c r="D305" s="27" t="s">
        <v>359</v>
      </c>
      <c r="E305" s="26"/>
      <c r="F305" s="74"/>
      <c r="G305" s="156"/>
      <c r="H305" s="140" t="str">
        <f t="shared" si="2"/>
        <v/>
      </c>
    </row>
    <row r="306" spans="1:8" ht="17.5" x14ac:dyDescent="0.35">
      <c r="A306" s="19"/>
      <c r="B306" s="35"/>
      <c r="C306" s="66"/>
      <c r="D306" s="27"/>
      <c r="E306" s="26"/>
      <c r="F306" s="74"/>
      <c r="G306" s="156"/>
      <c r="H306" s="140" t="str">
        <f t="shared" si="2"/>
        <v/>
      </c>
    </row>
    <row r="307" spans="1:8" ht="35" x14ac:dyDescent="0.35">
      <c r="A307" s="19" t="s">
        <v>53</v>
      </c>
      <c r="B307" s="35" t="s">
        <v>753</v>
      </c>
      <c r="C307" s="65" t="s">
        <v>681</v>
      </c>
      <c r="D307" s="34" t="s">
        <v>569</v>
      </c>
      <c r="E307" s="26" t="s">
        <v>490</v>
      </c>
      <c r="F307" s="74"/>
      <c r="G307" s="156"/>
      <c r="H307" s="140" t="str">
        <f t="shared" si="2"/>
        <v/>
      </c>
    </row>
    <row r="308" spans="1:8" ht="17.5" x14ac:dyDescent="0.35">
      <c r="A308" s="19"/>
      <c r="B308" s="35"/>
      <c r="C308" s="65"/>
      <c r="D308" s="34"/>
      <c r="E308" s="26"/>
      <c r="F308" s="74"/>
      <c r="G308" s="156"/>
      <c r="H308" s="140" t="str">
        <f t="shared" si="2"/>
        <v/>
      </c>
    </row>
    <row r="309" spans="1:8" ht="35" x14ac:dyDescent="0.35">
      <c r="A309" s="19" t="s">
        <v>54</v>
      </c>
      <c r="B309" s="35" t="s">
        <v>753</v>
      </c>
      <c r="C309" s="65" t="s">
        <v>681</v>
      </c>
      <c r="D309" s="34" t="s">
        <v>570</v>
      </c>
      <c r="E309" s="26" t="s">
        <v>490</v>
      </c>
      <c r="F309" s="74"/>
      <c r="G309" s="156"/>
      <c r="H309" s="140" t="str">
        <f t="shared" si="2"/>
        <v/>
      </c>
    </row>
    <row r="310" spans="1:8" ht="17.5" x14ac:dyDescent="0.35">
      <c r="A310" s="19"/>
      <c r="B310" s="35"/>
      <c r="C310" s="65"/>
      <c r="D310" s="34"/>
      <c r="E310" s="26"/>
      <c r="F310" s="74"/>
      <c r="G310" s="156"/>
      <c r="H310" s="140" t="str">
        <f t="shared" si="2"/>
        <v/>
      </c>
    </row>
    <row r="311" spans="1:8" ht="35" x14ac:dyDescent="0.35">
      <c r="A311" s="19" t="s">
        <v>55</v>
      </c>
      <c r="B311" s="35" t="s">
        <v>753</v>
      </c>
      <c r="C311" s="65" t="s">
        <v>681</v>
      </c>
      <c r="D311" s="34" t="s">
        <v>571</v>
      </c>
      <c r="E311" s="26" t="s">
        <v>490</v>
      </c>
      <c r="F311" s="74"/>
      <c r="G311" s="156"/>
      <c r="H311" s="140" t="str">
        <f t="shared" si="2"/>
        <v/>
      </c>
    </row>
    <row r="312" spans="1:8" ht="17.5" x14ac:dyDescent="0.35">
      <c r="A312" s="19"/>
      <c r="B312" s="35"/>
      <c r="C312" s="66"/>
      <c r="D312" s="18"/>
      <c r="E312" s="26"/>
      <c r="F312" s="74"/>
      <c r="G312" s="156"/>
      <c r="H312" s="140" t="str">
        <f t="shared" si="2"/>
        <v/>
      </c>
    </row>
    <row r="313" spans="1:8" ht="17.5" x14ac:dyDescent="0.35">
      <c r="A313" s="19"/>
      <c r="B313" s="62" t="s">
        <v>550</v>
      </c>
      <c r="C313" s="66"/>
      <c r="D313" s="27" t="s">
        <v>541</v>
      </c>
      <c r="E313" s="26"/>
      <c r="F313" s="74"/>
      <c r="G313" s="156"/>
      <c r="H313" s="140" t="str">
        <f t="shared" si="2"/>
        <v/>
      </c>
    </row>
    <row r="314" spans="1:8" ht="17.5" x14ac:dyDescent="0.35">
      <c r="A314" s="19"/>
      <c r="B314" s="35"/>
      <c r="C314" s="65"/>
      <c r="D314" s="27"/>
      <c r="E314" s="26"/>
      <c r="F314" s="74"/>
      <c r="G314" s="156"/>
      <c r="H314" s="140" t="str">
        <f t="shared" si="2"/>
        <v/>
      </c>
    </row>
    <row r="315" spans="1:8" ht="35" x14ac:dyDescent="0.35">
      <c r="A315" s="19" t="s">
        <v>56</v>
      </c>
      <c r="B315" s="35" t="s">
        <v>754</v>
      </c>
      <c r="C315" s="65" t="s">
        <v>682</v>
      </c>
      <c r="D315" s="34" t="s">
        <v>572</v>
      </c>
      <c r="E315" s="26" t="s">
        <v>490</v>
      </c>
      <c r="F315" s="74"/>
      <c r="G315" s="156"/>
      <c r="H315" s="140" t="str">
        <f t="shared" si="2"/>
        <v/>
      </c>
    </row>
    <row r="316" spans="1:8" ht="17.5" x14ac:dyDescent="0.35">
      <c r="A316" s="19"/>
      <c r="B316" s="35"/>
      <c r="C316" s="65"/>
      <c r="D316" s="34"/>
      <c r="E316" s="26"/>
      <c r="F316" s="74"/>
      <c r="G316" s="156"/>
      <c r="H316" s="140" t="str">
        <f t="shared" si="2"/>
        <v/>
      </c>
    </row>
    <row r="317" spans="1:8" ht="35" x14ac:dyDescent="0.35">
      <c r="A317" s="19" t="s">
        <v>57</v>
      </c>
      <c r="B317" s="35" t="s">
        <v>754</v>
      </c>
      <c r="C317" s="65" t="s">
        <v>682</v>
      </c>
      <c r="D317" s="34" t="s">
        <v>571</v>
      </c>
      <c r="E317" s="26" t="s">
        <v>490</v>
      </c>
      <c r="F317" s="74"/>
      <c r="G317" s="156"/>
      <c r="H317" s="140" t="str">
        <f t="shared" si="2"/>
        <v/>
      </c>
    </row>
    <row r="318" spans="1:8" ht="17.5" x14ac:dyDescent="0.35">
      <c r="A318" s="19"/>
      <c r="B318" s="35"/>
      <c r="C318" s="65"/>
      <c r="D318" s="18"/>
      <c r="E318" s="26"/>
      <c r="F318" s="74"/>
      <c r="G318" s="156"/>
      <c r="H318" s="140" t="str">
        <f t="shared" si="2"/>
        <v/>
      </c>
    </row>
    <row r="319" spans="1:8" ht="17.5" x14ac:dyDescent="0.35">
      <c r="A319" s="19"/>
      <c r="B319" s="62" t="s">
        <v>551</v>
      </c>
      <c r="C319" s="65"/>
      <c r="D319" s="27" t="s">
        <v>542</v>
      </c>
      <c r="E319" s="26"/>
      <c r="F319" s="74"/>
      <c r="G319" s="156"/>
      <c r="H319" s="140" t="str">
        <f t="shared" si="2"/>
        <v/>
      </c>
    </row>
    <row r="320" spans="1:8" ht="17.5" x14ac:dyDescent="0.35">
      <c r="A320" s="19"/>
      <c r="B320" s="35"/>
      <c r="C320" s="65"/>
      <c r="D320" s="27"/>
      <c r="E320" s="26"/>
      <c r="F320" s="74"/>
      <c r="G320" s="156"/>
      <c r="H320" s="140" t="str">
        <f t="shared" si="2"/>
        <v/>
      </c>
    </row>
    <row r="321" spans="1:8" ht="35" x14ac:dyDescent="0.35">
      <c r="A321" s="19" t="s">
        <v>58</v>
      </c>
      <c r="B321" s="35" t="s">
        <v>755</v>
      </c>
      <c r="C321" s="65" t="s">
        <v>683</v>
      </c>
      <c r="D321" s="34" t="s">
        <v>572</v>
      </c>
      <c r="E321" s="26" t="s">
        <v>490</v>
      </c>
      <c r="F321" s="74"/>
      <c r="G321" s="156"/>
      <c r="H321" s="140" t="str">
        <f t="shared" si="2"/>
        <v/>
      </c>
    </row>
    <row r="322" spans="1:8" ht="17.5" x14ac:dyDescent="0.35">
      <c r="A322" s="19"/>
      <c r="B322" s="35"/>
      <c r="C322" s="65"/>
      <c r="D322" s="34"/>
      <c r="E322" s="26"/>
      <c r="F322" s="74"/>
      <c r="G322" s="156"/>
      <c r="H322" s="140" t="str">
        <f t="shared" ref="H322:H385" si="3">IF(F322&gt;0,F322*G322,"")</f>
        <v/>
      </c>
    </row>
    <row r="323" spans="1:8" ht="35" x14ac:dyDescent="0.35">
      <c r="A323" s="19" t="s">
        <v>59</v>
      </c>
      <c r="B323" s="35" t="s">
        <v>755</v>
      </c>
      <c r="C323" s="65" t="s">
        <v>683</v>
      </c>
      <c r="D323" s="34" t="s">
        <v>571</v>
      </c>
      <c r="E323" s="26" t="s">
        <v>490</v>
      </c>
      <c r="F323" s="74"/>
      <c r="G323" s="156"/>
      <c r="H323" s="140" t="str">
        <f t="shared" si="3"/>
        <v/>
      </c>
    </row>
    <row r="324" spans="1:8" ht="17.5" x14ac:dyDescent="0.35">
      <c r="A324" s="19"/>
      <c r="B324" s="35"/>
      <c r="C324" s="65"/>
      <c r="D324" s="34"/>
      <c r="E324" s="26"/>
      <c r="F324" s="74"/>
      <c r="G324" s="156"/>
      <c r="H324" s="140" t="str">
        <f t="shared" si="3"/>
        <v/>
      </c>
    </row>
    <row r="325" spans="1:8" ht="17.5" x14ac:dyDescent="0.35">
      <c r="A325" s="19"/>
      <c r="B325" s="35"/>
      <c r="C325" s="66"/>
      <c r="D325" s="18"/>
      <c r="E325" s="26"/>
      <c r="F325" s="74"/>
      <c r="G325" s="156"/>
      <c r="H325" s="140" t="str">
        <f t="shared" si="3"/>
        <v/>
      </c>
    </row>
    <row r="326" spans="1:8" ht="17.5" x14ac:dyDescent="0.35">
      <c r="A326" s="19"/>
      <c r="B326" s="62" t="s">
        <v>552</v>
      </c>
      <c r="C326" s="66"/>
      <c r="D326" s="27" t="s">
        <v>543</v>
      </c>
      <c r="E326" s="26"/>
      <c r="F326" s="74"/>
      <c r="G326" s="156"/>
      <c r="H326" s="140" t="str">
        <f t="shared" si="3"/>
        <v/>
      </c>
    </row>
    <row r="327" spans="1:8" ht="17.5" x14ac:dyDescent="0.35">
      <c r="A327" s="19"/>
      <c r="B327" s="35"/>
      <c r="C327" s="65"/>
      <c r="D327" s="27"/>
      <c r="E327" s="26"/>
      <c r="F327" s="74"/>
      <c r="G327" s="156"/>
      <c r="H327" s="140" t="str">
        <f t="shared" si="3"/>
        <v/>
      </c>
    </row>
    <row r="328" spans="1:8" ht="35" x14ac:dyDescent="0.35">
      <c r="A328" s="19" t="s">
        <v>60</v>
      </c>
      <c r="B328" s="35" t="s">
        <v>756</v>
      </c>
      <c r="C328" s="65" t="s">
        <v>684</v>
      </c>
      <c r="D328" s="34" t="s">
        <v>573</v>
      </c>
      <c r="E328" s="26" t="s">
        <v>490</v>
      </c>
      <c r="F328" s="74"/>
      <c r="G328" s="156"/>
      <c r="H328" s="140" t="str">
        <f t="shared" si="3"/>
        <v/>
      </c>
    </row>
    <row r="329" spans="1:8" ht="17.5" x14ac:dyDescent="0.35">
      <c r="A329" s="19"/>
      <c r="B329" s="35"/>
      <c r="C329" s="65"/>
      <c r="D329" s="34"/>
      <c r="E329" s="26"/>
      <c r="F329" s="74"/>
      <c r="G329" s="156"/>
      <c r="H329" s="140" t="str">
        <f t="shared" si="3"/>
        <v/>
      </c>
    </row>
    <row r="330" spans="1:8" ht="35" x14ac:dyDescent="0.35">
      <c r="A330" s="19" t="s">
        <v>61</v>
      </c>
      <c r="B330" s="35" t="s">
        <v>756</v>
      </c>
      <c r="C330" s="65" t="s">
        <v>684</v>
      </c>
      <c r="D330" s="34" t="s">
        <v>572</v>
      </c>
      <c r="E330" s="26" t="s">
        <v>490</v>
      </c>
      <c r="F330" s="74"/>
      <c r="G330" s="156"/>
      <c r="H330" s="140" t="str">
        <f t="shared" si="3"/>
        <v/>
      </c>
    </row>
    <row r="331" spans="1:8" ht="17.5" x14ac:dyDescent="0.35">
      <c r="A331" s="19"/>
      <c r="B331" s="35"/>
      <c r="C331" s="65"/>
      <c r="D331" s="34"/>
      <c r="E331" s="26"/>
      <c r="F331" s="74"/>
      <c r="G331" s="156"/>
      <c r="H331" s="140" t="str">
        <f t="shared" si="3"/>
        <v/>
      </c>
    </row>
    <row r="332" spans="1:8" ht="35" x14ac:dyDescent="0.35">
      <c r="A332" s="19" t="s">
        <v>62</v>
      </c>
      <c r="B332" s="35" t="s">
        <v>756</v>
      </c>
      <c r="C332" s="65" t="s">
        <v>684</v>
      </c>
      <c r="D332" s="34" t="s">
        <v>574</v>
      </c>
      <c r="E332" s="26" t="s">
        <v>490</v>
      </c>
      <c r="F332" s="74"/>
      <c r="G332" s="156"/>
      <c r="H332" s="140" t="str">
        <f t="shared" si="3"/>
        <v/>
      </c>
    </row>
    <row r="333" spans="1:8" ht="17.5" x14ac:dyDescent="0.35">
      <c r="A333" s="19"/>
      <c r="B333" s="35"/>
      <c r="C333" s="65"/>
      <c r="D333" s="34"/>
      <c r="E333" s="26"/>
      <c r="F333" s="74"/>
      <c r="G333" s="156"/>
      <c r="H333" s="140" t="str">
        <f t="shared" si="3"/>
        <v/>
      </c>
    </row>
    <row r="334" spans="1:8" ht="17.5" x14ac:dyDescent="0.35">
      <c r="A334" s="19"/>
      <c r="B334" s="35"/>
      <c r="C334" s="65"/>
      <c r="D334" s="34"/>
      <c r="E334" s="26"/>
      <c r="F334" s="74"/>
      <c r="G334" s="156"/>
      <c r="H334" s="140" t="str">
        <f t="shared" si="3"/>
        <v/>
      </c>
    </row>
    <row r="335" spans="1:8" ht="17.5" x14ac:dyDescent="0.35">
      <c r="A335" s="19"/>
      <c r="B335" s="35"/>
      <c r="C335" s="65"/>
      <c r="D335" s="34"/>
      <c r="E335" s="26"/>
      <c r="F335" s="74"/>
      <c r="G335" s="156"/>
      <c r="H335" s="140" t="str">
        <f t="shared" si="3"/>
        <v/>
      </c>
    </row>
    <row r="336" spans="1:8" ht="17.5" x14ac:dyDescent="0.35">
      <c r="A336" s="19"/>
      <c r="B336" s="35"/>
      <c r="C336" s="65"/>
      <c r="D336" s="34"/>
      <c r="E336" s="26"/>
      <c r="F336" s="74"/>
      <c r="G336" s="156"/>
      <c r="H336" s="140" t="str">
        <f t="shared" si="3"/>
        <v/>
      </c>
    </row>
    <row r="337" spans="1:8" ht="17.5" x14ac:dyDescent="0.35">
      <c r="A337" s="19"/>
      <c r="B337" s="35"/>
      <c r="C337" s="65"/>
      <c r="D337" s="34"/>
      <c r="E337" s="26"/>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6"/>
      <c r="D339" s="18"/>
      <c r="E339" s="26"/>
      <c r="F339" s="74"/>
      <c r="G339" s="156"/>
      <c r="H339" s="140" t="str">
        <f t="shared" si="3"/>
        <v/>
      </c>
    </row>
    <row r="340" spans="1:8" ht="17.5" x14ac:dyDescent="0.35">
      <c r="A340" s="19"/>
      <c r="B340" s="62" t="s">
        <v>553</v>
      </c>
      <c r="C340" s="66"/>
      <c r="D340" s="27" t="s">
        <v>544</v>
      </c>
      <c r="E340" s="26"/>
      <c r="F340" s="74"/>
      <c r="G340" s="156"/>
      <c r="H340" s="140" t="str">
        <f t="shared" si="3"/>
        <v/>
      </c>
    </row>
    <row r="341" spans="1:8" ht="17.5" x14ac:dyDescent="0.35">
      <c r="A341" s="19"/>
      <c r="B341" s="35"/>
      <c r="C341" s="66"/>
      <c r="D341" s="27"/>
      <c r="E341" s="26"/>
      <c r="F341" s="74"/>
      <c r="G341" s="156"/>
      <c r="H341" s="140" t="str">
        <f t="shared" si="3"/>
        <v/>
      </c>
    </row>
    <row r="342" spans="1:8" ht="35" x14ac:dyDescent="0.35">
      <c r="A342" s="19" t="s">
        <v>50</v>
      </c>
      <c r="B342" s="35" t="s">
        <v>757</v>
      </c>
      <c r="C342" s="65" t="s">
        <v>685</v>
      </c>
      <c r="D342" s="34" t="s">
        <v>560</v>
      </c>
      <c r="E342" s="26" t="s">
        <v>490</v>
      </c>
      <c r="F342" s="74"/>
      <c r="G342" s="156"/>
      <c r="H342" s="140" t="str">
        <f t="shared" si="3"/>
        <v/>
      </c>
    </row>
    <row r="343" spans="1:8" ht="17.5" x14ac:dyDescent="0.35">
      <c r="A343" s="19"/>
      <c r="B343" s="35"/>
      <c r="C343" s="65"/>
      <c r="D343" s="34"/>
      <c r="E343" s="26"/>
      <c r="F343" s="74"/>
      <c r="G343" s="156"/>
      <c r="H343" s="140" t="str">
        <f t="shared" si="3"/>
        <v/>
      </c>
    </row>
    <row r="344" spans="1:8" ht="35" x14ac:dyDescent="0.35">
      <c r="A344" s="19" t="s">
        <v>51</v>
      </c>
      <c r="B344" s="35" t="s">
        <v>757</v>
      </c>
      <c r="C344" s="65" t="s">
        <v>685</v>
      </c>
      <c r="D344" s="34" t="s">
        <v>575</v>
      </c>
      <c r="E344" s="26" t="s">
        <v>490</v>
      </c>
      <c r="F344" s="74"/>
      <c r="G344" s="156"/>
      <c r="H344" s="140" t="str">
        <f t="shared" si="3"/>
        <v/>
      </c>
    </row>
    <row r="345" spans="1:8" ht="17.5" x14ac:dyDescent="0.35">
      <c r="A345" s="19"/>
      <c r="B345" s="35"/>
      <c r="C345" s="65"/>
      <c r="D345" s="34"/>
      <c r="E345" s="26"/>
      <c r="F345" s="74"/>
      <c r="G345" s="156"/>
      <c r="H345" s="140" t="str">
        <f t="shared" si="3"/>
        <v/>
      </c>
    </row>
    <row r="346" spans="1:8" ht="35" x14ac:dyDescent="0.35">
      <c r="A346" s="19" t="s">
        <v>52</v>
      </c>
      <c r="B346" s="35" t="s">
        <v>757</v>
      </c>
      <c r="C346" s="65" t="s">
        <v>685</v>
      </c>
      <c r="D346" s="34" t="s">
        <v>574</v>
      </c>
      <c r="E346" s="26" t="s">
        <v>490</v>
      </c>
      <c r="F346" s="74"/>
      <c r="G346" s="156"/>
      <c r="H346" s="140" t="str">
        <f t="shared" si="3"/>
        <v/>
      </c>
    </row>
    <row r="347" spans="1:8" ht="17.5" x14ac:dyDescent="0.35">
      <c r="A347" s="19"/>
      <c r="B347" s="35"/>
      <c r="C347" s="66"/>
      <c r="D347" s="18"/>
      <c r="E347" s="26"/>
      <c r="F347" s="74"/>
      <c r="G347" s="156"/>
      <c r="H347" s="140" t="str">
        <f t="shared" si="3"/>
        <v/>
      </c>
    </row>
    <row r="348" spans="1:8" ht="17.5" x14ac:dyDescent="0.35">
      <c r="A348" s="19"/>
      <c r="B348" s="62" t="s">
        <v>554</v>
      </c>
      <c r="C348" s="66"/>
      <c r="D348" s="27" t="s">
        <v>545</v>
      </c>
      <c r="E348" s="26"/>
      <c r="F348" s="74"/>
      <c r="G348" s="156"/>
      <c r="H348" s="140" t="str">
        <f t="shared" si="3"/>
        <v/>
      </c>
    </row>
    <row r="349" spans="1:8" ht="17.5" x14ac:dyDescent="0.35">
      <c r="A349" s="19"/>
      <c r="B349" s="35"/>
      <c r="C349" s="66"/>
      <c r="D349" s="27"/>
      <c r="E349" s="26"/>
      <c r="F349" s="74"/>
      <c r="G349" s="156"/>
      <c r="H349" s="140" t="str">
        <f t="shared" si="3"/>
        <v/>
      </c>
    </row>
    <row r="350" spans="1:8" ht="35" x14ac:dyDescent="0.35">
      <c r="A350" s="19" t="s">
        <v>53</v>
      </c>
      <c r="B350" s="35" t="s">
        <v>758</v>
      </c>
      <c r="C350" s="65" t="s">
        <v>686</v>
      </c>
      <c r="D350" s="34" t="s">
        <v>578</v>
      </c>
      <c r="E350" s="26" t="s">
        <v>490</v>
      </c>
      <c r="F350" s="74"/>
      <c r="G350" s="156"/>
      <c r="H350" s="140" t="str">
        <f t="shared" si="3"/>
        <v/>
      </c>
    </row>
    <row r="351" spans="1:8" ht="17.5" x14ac:dyDescent="0.35">
      <c r="A351" s="19"/>
      <c r="B351" s="35"/>
      <c r="C351" s="65"/>
      <c r="D351" s="34"/>
      <c r="E351" s="26"/>
      <c r="F351" s="74"/>
      <c r="G351" s="156"/>
      <c r="H351" s="140" t="str">
        <f t="shared" si="3"/>
        <v/>
      </c>
    </row>
    <row r="352" spans="1:8" ht="35" x14ac:dyDescent="0.35">
      <c r="A352" s="19" t="s">
        <v>54</v>
      </c>
      <c r="B352" s="35" t="s">
        <v>758</v>
      </c>
      <c r="C352" s="65" t="s">
        <v>686</v>
      </c>
      <c r="D352" s="34" t="s">
        <v>576</v>
      </c>
      <c r="E352" s="26" t="s">
        <v>490</v>
      </c>
      <c r="F352" s="74"/>
      <c r="G352" s="156"/>
      <c r="H352" s="140" t="str">
        <f t="shared" si="3"/>
        <v/>
      </c>
    </row>
    <row r="353" spans="1:8" ht="17.5" x14ac:dyDescent="0.35">
      <c r="A353" s="19"/>
      <c r="B353" s="35"/>
      <c r="C353" s="65"/>
      <c r="D353" s="34"/>
      <c r="E353" s="26"/>
      <c r="F353" s="74"/>
      <c r="G353" s="156"/>
      <c r="H353" s="140" t="str">
        <f t="shared" si="3"/>
        <v/>
      </c>
    </row>
    <row r="354" spans="1:8" ht="35" x14ac:dyDescent="0.35">
      <c r="A354" s="19" t="s">
        <v>55</v>
      </c>
      <c r="B354" s="35" t="s">
        <v>758</v>
      </c>
      <c r="C354" s="65" t="s">
        <v>686</v>
      </c>
      <c r="D354" s="34" t="s">
        <v>571</v>
      </c>
      <c r="E354" s="26" t="s">
        <v>490</v>
      </c>
      <c r="F354" s="74"/>
      <c r="G354" s="156"/>
      <c r="H354" s="140" t="str">
        <f t="shared" si="3"/>
        <v/>
      </c>
    </row>
    <row r="355" spans="1:8" ht="17.5" x14ac:dyDescent="0.35">
      <c r="A355" s="19"/>
      <c r="B355" s="35"/>
      <c r="C355" s="65"/>
      <c r="D355" s="34"/>
      <c r="E355" s="26"/>
      <c r="F355" s="74"/>
      <c r="G355" s="156"/>
      <c r="H355" s="140" t="str">
        <f t="shared" si="3"/>
        <v/>
      </c>
    </row>
    <row r="356" spans="1:8" ht="17.5" x14ac:dyDescent="0.35">
      <c r="A356" s="19"/>
      <c r="B356" s="62" t="s">
        <v>555</v>
      </c>
      <c r="C356" s="66"/>
      <c r="D356" s="27" t="s">
        <v>484</v>
      </c>
      <c r="E356" s="26"/>
      <c r="F356" s="74"/>
      <c r="G356" s="156"/>
      <c r="H356" s="140" t="str">
        <f t="shared" si="3"/>
        <v/>
      </c>
    </row>
    <row r="357" spans="1:8" ht="17.5" x14ac:dyDescent="0.35">
      <c r="A357" s="19"/>
      <c r="B357" s="35"/>
      <c r="C357" s="66"/>
      <c r="D357" s="27"/>
      <c r="E357" s="26"/>
      <c r="F357" s="74"/>
      <c r="G357" s="156"/>
      <c r="H357" s="140" t="str">
        <f t="shared" si="3"/>
        <v/>
      </c>
    </row>
    <row r="358" spans="1:8" ht="35" x14ac:dyDescent="0.35">
      <c r="A358" s="19" t="s">
        <v>56</v>
      </c>
      <c r="B358" s="35" t="s">
        <v>759</v>
      </c>
      <c r="C358" s="65" t="s">
        <v>687</v>
      </c>
      <c r="D358" s="34" t="s">
        <v>577</v>
      </c>
      <c r="E358" s="26" t="s">
        <v>188</v>
      </c>
      <c r="F358" s="74">
        <v>256</v>
      </c>
      <c r="G358" s="156"/>
      <c r="H358" s="140">
        <f t="shared" si="3"/>
        <v>0</v>
      </c>
    </row>
    <row r="359" spans="1:8" ht="17.5" x14ac:dyDescent="0.35">
      <c r="A359" s="19"/>
      <c r="B359" s="35"/>
      <c r="C359" s="65"/>
      <c r="D359" s="34"/>
      <c r="E359" s="26"/>
      <c r="F359" s="74"/>
      <c r="G359" s="156"/>
      <c r="H359" s="140" t="str">
        <f t="shared" si="3"/>
        <v/>
      </c>
    </row>
    <row r="360" spans="1:8" ht="35" x14ac:dyDescent="0.35">
      <c r="A360" s="19" t="s">
        <v>57</v>
      </c>
      <c r="B360" s="35" t="s">
        <v>759</v>
      </c>
      <c r="C360" s="65" t="s">
        <v>687</v>
      </c>
      <c r="D360" s="34" t="s">
        <v>579</v>
      </c>
      <c r="E360" s="26" t="s">
        <v>188</v>
      </c>
      <c r="F360" s="74">
        <v>59</v>
      </c>
      <c r="G360" s="156"/>
      <c r="H360" s="140">
        <f t="shared" si="3"/>
        <v>0</v>
      </c>
    </row>
    <row r="361" spans="1:8" ht="17.5" x14ac:dyDescent="0.35">
      <c r="A361" s="19"/>
      <c r="B361" s="35"/>
      <c r="C361" s="65"/>
      <c r="D361" s="34"/>
      <c r="E361" s="26"/>
      <c r="F361" s="74"/>
      <c r="G361" s="156"/>
      <c r="H361" s="140" t="str">
        <f t="shared" si="3"/>
        <v/>
      </c>
    </row>
    <row r="362" spans="1:8" ht="52.5" x14ac:dyDescent="0.35">
      <c r="A362" s="19" t="s">
        <v>58</v>
      </c>
      <c r="B362" s="35" t="s">
        <v>759</v>
      </c>
      <c r="C362" s="65" t="s">
        <v>687</v>
      </c>
      <c r="D362" s="34" t="s">
        <v>580</v>
      </c>
      <c r="E362" s="26" t="s">
        <v>188</v>
      </c>
      <c r="F362" s="74">
        <v>20</v>
      </c>
      <c r="G362" s="156"/>
      <c r="H362" s="140">
        <f t="shared" si="3"/>
        <v>0</v>
      </c>
    </row>
    <row r="363" spans="1:8" ht="17.5" x14ac:dyDescent="0.35">
      <c r="A363" s="19"/>
      <c r="B363" s="35"/>
      <c r="C363" s="65"/>
      <c r="D363" s="34"/>
      <c r="E363" s="26"/>
      <c r="F363" s="74"/>
      <c r="G363" s="156"/>
      <c r="H363" s="140" t="str">
        <f t="shared" si="3"/>
        <v/>
      </c>
    </row>
    <row r="364" spans="1:8" ht="35" x14ac:dyDescent="0.35">
      <c r="A364" s="19" t="s">
        <v>59</v>
      </c>
      <c r="B364" s="35" t="s">
        <v>759</v>
      </c>
      <c r="C364" s="65" t="s">
        <v>687</v>
      </c>
      <c r="D364" s="34" t="s">
        <v>574</v>
      </c>
      <c r="E364" s="26" t="s">
        <v>188</v>
      </c>
      <c r="F364" s="74">
        <v>5</v>
      </c>
      <c r="G364" s="156"/>
      <c r="H364" s="140">
        <f t="shared" si="3"/>
        <v>0</v>
      </c>
    </row>
    <row r="365" spans="1:8" ht="17.5" x14ac:dyDescent="0.35">
      <c r="A365" s="19"/>
      <c r="B365" s="35"/>
      <c r="C365" s="66"/>
      <c r="D365" s="18"/>
      <c r="E365" s="26"/>
      <c r="F365" s="74"/>
      <c r="G365" s="156"/>
      <c r="H365" s="140" t="str">
        <f t="shared" si="3"/>
        <v/>
      </c>
    </row>
    <row r="366" spans="1:8" ht="17.5" x14ac:dyDescent="0.35">
      <c r="A366" s="19"/>
      <c r="B366" s="62" t="s">
        <v>556</v>
      </c>
      <c r="C366" s="66"/>
      <c r="D366" s="27" t="s">
        <v>367</v>
      </c>
      <c r="E366" s="26"/>
      <c r="F366" s="74"/>
      <c r="G366" s="156"/>
      <c r="H366" s="140" t="str">
        <f t="shared" si="3"/>
        <v/>
      </c>
    </row>
    <row r="367" spans="1:8" ht="17.5" x14ac:dyDescent="0.35">
      <c r="A367" s="19"/>
      <c r="B367" s="35"/>
      <c r="C367" s="66"/>
      <c r="D367" s="27"/>
      <c r="E367" s="26"/>
      <c r="F367" s="74"/>
      <c r="G367" s="156"/>
      <c r="H367" s="140" t="str">
        <f t="shared" si="3"/>
        <v/>
      </c>
    </row>
    <row r="368" spans="1:8" ht="35" x14ac:dyDescent="0.35">
      <c r="A368" s="19" t="s">
        <v>60</v>
      </c>
      <c r="B368" s="35" t="s">
        <v>760</v>
      </c>
      <c r="C368" s="65" t="s">
        <v>688</v>
      </c>
      <c r="D368" s="34" t="s">
        <v>579</v>
      </c>
      <c r="E368" s="26" t="s">
        <v>188</v>
      </c>
      <c r="F368" s="74">
        <v>59</v>
      </c>
      <c r="G368" s="156"/>
      <c r="H368" s="140">
        <f t="shared" si="3"/>
        <v>0</v>
      </c>
    </row>
    <row r="369" spans="1:8" ht="17.5" x14ac:dyDescent="0.35">
      <c r="A369" s="19"/>
      <c r="B369" s="35"/>
      <c r="C369" s="65"/>
      <c r="D369" s="34"/>
      <c r="E369" s="26"/>
      <c r="F369" s="74"/>
      <c r="G369" s="156"/>
      <c r="H369" s="140" t="str">
        <f t="shared" si="3"/>
        <v/>
      </c>
    </row>
    <row r="370" spans="1:8" ht="35" x14ac:dyDescent="0.35">
      <c r="A370" s="19" t="s">
        <v>61</v>
      </c>
      <c r="B370" s="35" t="s">
        <v>760</v>
      </c>
      <c r="C370" s="65" t="s">
        <v>688</v>
      </c>
      <c r="D370" s="34" t="s">
        <v>581</v>
      </c>
      <c r="E370" s="26" t="s">
        <v>188</v>
      </c>
      <c r="F370" s="74">
        <v>20</v>
      </c>
      <c r="G370" s="156"/>
      <c r="H370" s="140">
        <f t="shared" si="3"/>
        <v>0</v>
      </c>
    </row>
    <row r="371" spans="1:8" ht="17.5" x14ac:dyDescent="0.35">
      <c r="A371" s="19"/>
      <c r="B371" s="35"/>
      <c r="C371" s="65"/>
      <c r="D371" s="34"/>
      <c r="E371" s="26"/>
      <c r="F371" s="74"/>
      <c r="G371" s="156"/>
      <c r="H371" s="140" t="str">
        <f t="shared" si="3"/>
        <v/>
      </c>
    </row>
    <row r="372" spans="1:8" ht="35" x14ac:dyDescent="0.35">
      <c r="A372" s="19" t="s">
        <v>62</v>
      </c>
      <c r="B372" s="35" t="s">
        <v>760</v>
      </c>
      <c r="C372" s="65" t="s">
        <v>688</v>
      </c>
      <c r="D372" s="34" t="s">
        <v>582</v>
      </c>
      <c r="E372" s="26" t="s">
        <v>188</v>
      </c>
      <c r="F372" s="74">
        <v>5</v>
      </c>
      <c r="G372" s="156"/>
      <c r="H372" s="140">
        <f t="shared" si="3"/>
        <v>0</v>
      </c>
    </row>
    <row r="373" spans="1:8" ht="17.5" x14ac:dyDescent="0.35">
      <c r="A373" s="19"/>
      <c r="B373" s="35"/>
      <c r="C373" s="65"/>
      <c r="D373" s="34"/>
      <c r="E373" s="26"/>
      <c r="F373" s="74"/>
      <c r="G373" s="156"/>
      <c r="H373" s="140" t="str">
        <f t="shared" si="3"/>
        <v/>
      </c>
    </row>
    <row r="374" spans="1:8" ht="17.5" x14ac:dyDescent="0.35">
      <c r="A374" s="19"/>
      <c r="B374" s="35"/>
      <c r="C374" s="65"/>
      <c r="D374" s="34"/>
      <c r="E374" s="26"/>
      <c r="F374" s="74"/>
      <c r="G374" s="156"/>
      <c r="H374" s="140" t="str">
        <f t="shared" si="3"/>
        <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6"/>
      <c r="D381" s="18"/>
      <c r="E381" s="26"/>
      <c r="F381" s="74"/>
      <c r="G381" s="156"/>
      <c r="H381" s="140" t="str">
        <f t="shared" si="3"/>
        <v/>
      </c>
    </row>
    <row r="382" spans="1:8" ht="35" x14ac:dyDescent="0.35">
      <c r="A382" s="19"/>
      <c r="B382" s="62" t="s">
        <v>557</v>
      </c>
      <c r="C382" s="66"/>
      <c r="D382" s="27" t="s">
        <v>486</v>
      </c>
      <c r="E382" s="26"/>
      <c r="F382" s="74"/>
      <c r="G382" s="156"/>
      <c r="H382" s="140" t="str">
        <f t="shared" si="3"/>
        <v/>
      </c>
    </row>
    <row r="383" spans="1:8" ht="17.5" x14ac:dyDescent="0.35">
      <c r="A383" s="19"/>
      <c r="B383" s="35"/>
      <c r="C383" s="65"/>
      <c r="D383" s="27"/>
      <c r="E383" s="26"/>
      <c r="F383" s="74"/>
      <c r="G383" s="156"/>
      <c r="H383" s="140" t="str">
        <f t="shared" si="3"/>
        <v/>
      </c>
    </row>
    <row r="384" spans="1:8" ht="35" x14ac:dyDescent="0.35">
      <c r="A384" s="19" t="s">
        <v>50</v>
      </c>
      <c r="B384" s="35" t="s">
        <v>761</v>
      </c>
      <c r="C384" s="65" t="s">
        <v>689</v>
      </c>
      <c r="D384" s="34" t="s">
        <v>578</v>
      </c>
      <c r="E384" s="26" t="s">
        <v>188</v>
      </c>
      <c r="F384" s="74">
        <v>59</v>
      </c>
      <c r="G384" s="156"/>
      <c r="H384" s="140">
        <f t="shared" si="3"/>
        <v>0</v>
      </c>
    </row>
    <row r="385" spans="1:8" ht="17.5" x14ac:dyDescent="0.35">
      <c r="A385" s="19"/>
      <c r="B385" s="35"/>
      <c r="C385" s="65"/>
      <c r="D385" s="34"/>
      <c r="E385" s="26"/>
      <c r="F385" s="74"/>
      <c r="G385" s="156"/>
      <c r="H385" s="140" t="str">
        <f t="shared" si="3"/>
        <v/>
      </c>
    </row>
    <row r="386" spans="1:8" ht="35" x14ac:dyDescent="0.35">
      <c r="A386" s="19" t="s">
        <v>51</v>
      </c>
      <c r="B386" s="35" t="s">
        <v>761</v>
      </c>
      <c r="C386" s="65" t="s">
        <v>689</v>
      </c>
      <c r="D386" s="34" t="s">
        <v>561</v>
      </c>
      <c r="E386" s="26" t="s">
        <v>188</v>
      </c>
      <c r="F386" s="74">
        <v>20</v>
      </c>
      <c r="G386" s="156"/>
      <c r="H386" s="140">
        <f t="shared" ref="H386:H449" si="4">IF(F386&gt;0,F386*G386,"")</f>
        <v>0</v>
      </c>
    </row>
    <row r="387" spans="1:8" ht="17.5" x14ac:dyDescent="0.35">
      <c r="A387" s="19"/>
      <c r="B387" s="35"/>
      <c r="C387" s="65"/>
      <c r="D387" s="34"/>
      <c r="E387" s="26"/>
      <c r="F387" s="74"/>
      <c r="G387" s="156"/>
      <c r="H387" s="140" t="str">
        <f t="shared" si="4"/>
        <v/>
      </c>
    </row>
    <row r="388" spans="1:8" ht="35" x14ac:dyDescent="0.35">
      <c r="A388" s="19" t="s">
        <v>52</v>
      </c>
      <c r="B388" s="35" t="s">
        <v>761</v>
      </c>
      <c r="C388" s="65" t="s">
        <v>689</v>
      </c>
      <c r="D388" s="34" t="s">
        <v>574</v>
      </c>
      <c r="E388" s="26" t="s">
        <v>188</v>
      </c>
      <c r="F388" s="74">
        <v>5</v>
      </c>
      <c r="G388" s="156"/>
      <c r="H388" s="140">
        <f t="shared" si="4"/>
        <v>0</v>
      </c>
    </row>
    <row r="389" spans="1:8" ht="17.5" x14ac:dyDescent="0.35">
      <c r="A389" s="19"/>
      <c r="B389" s="35"/>
      <c r="C389" s="66"/>
      <c r="D389" s="18"/>
      <c r="E389" s="26"/>
      <c r="F389" s="74"/>
      <c r="G389" s="156"/>
      <c r="H389" s="140" t="str">
        <f t="shared" si="4"/>
        <v/>
      </c>
    </row>
    <row r="390" spans="1:8" ht="17.5" x14ac:dyDescent="0.35">
      <c r="A390" s="19"/>
      <c r="B390" s="62" t="s">
        <v>558</v>
      </c>
      <c r="C390" s="65"/>
      <c r="D390" s="27" t="s">
        <v>369</v>
      </c>
      <c r="E390" s="26"/>
      <c r="F390" s="74"/>
      <c r="G390" s="156"/>
      <c r="H390" s="140" t="str">
        <f t="shared" si="4"/>
        <v/>
      </c>
    </row>
    <row r="391" spans="1:8" ht="17.5" x14ac:dyDescent="0.35">
      <c r="A391" s="19"/>
      <c r="B391" s="35"/>
      <c r="C391" s="65"/>
      <c r="D391" s="27"/>
      <c r="E391" s="26"/>
      <c r="F391" s="74"/>
      <c r="G391" s="156"/>
      <c r="H391" s="140" t="str">
        <f t="shared" si="4"/>
        <v/>
      </c>
    </row>
    <row r="392" spans="1:8" ht="35" x14ac:dyDescent="0.35">
      <c r="A392" s="19" t="s">
        <v>53</v>
      </c>
      <c r="B392" s="35" t="s">
        <v>762</v>
      </c>
      <c r="C392" s="65" t="s">
        <v>690</v>
      </c>
      <c r="D392" s="34" t="s">
        <v>583</v>
      </c>
      <c r="E392" s="26" t="s">
        <v>490</v>
      </c>
      <c r="F392" s="74"/>
      <c r="G392" s="156"/>
      <c r="H392" s="140" t="str">
        <f t="shared" si="4"/>
        <v/>
      </c>
    </row>
    <row r="393" spans="1:8" ht="17.5" x14ac:dyDescent="0.35">
      <c r="A393" s="19"/>
      <c r="B393" s="35"/>
      <c r="C393" s="65"/>
      <c r="D393" s="34"/>
      <c r="E393" s="26"/>
      <c r="F393" s="74"/>
      <c r="G393" s="156"/>
      <c r="H393" s="140" t="str">
        <f t="shared" si="4"/>
        <v/>
      </c>
    </row>
    <row r="394" spans="1:8" ht="35" x14ac:dyDescent="0.35">
      <c r="A394" s="19" t="s">
        <v>54</v>
      </c>
      <c r="B394" s="35" t="s">
        <v>762</v>
      </c>
      <c r="C394" s="65" t="s">
        <v>690</v>
      </c>
      <c r="D394" s="34" t="s">
        <v>581</v>
      </c>
      <c r="E394" s="26" t="s">
        <v>490</v>
      </c>
      <c r="F394" s="74"/>
      <c r="G394" s="156"/>
      <c r="H394" s="140" t="str">
        <f t="shared" si="4"/>
        <v/>
      </c>
    </row>
    <row r="395" spans="1:8" ht="17.5" x14ac:dyDescent="0.35">
      <c r="A395" s="19"/>
      <c r="B395" s="35"/>
      <c r="C395" s="65"/>
      <c r="D395" s="34"/>
      <c r="E395" s="26"/>
      <c r="F395" s="74"/>
      <c r="G395" s="156"/>
      <c r="H395" s="140" t="str">
        <f t="shared" si="4"/>
        <v/>
      </c>
    </row>
    <row r="396" spans="1:8" ht="35" x14ac:dyDescent="0.35">
      <c r="A396" s="19" t="s">
        <v>55</v>
      </c>
      <c r="B396" s="35" t="s">
        <v>762</v>
      </c>
      <c r="C396" s="65" t="s">
        <v>690</v>
      </c>
      <c r="D396" s="34" t="s">
        <v>584</v>
      </c>
      <c r="E396" s="26" t="s">
        <v>490</v>
      </c>
      <c r="F396" s="74"/>
      <c r="G396" s="156"/>
      <c r="H396" s="140" t="str">
        <f t="shared" si="4"/>
        <v/>
      </c>
    </row>
    <row r="397" spans="1:8" ht="17.5" x14ac:dyDescent="0.35">
      <c r="A397" s="19"/>
      <c r="B397" s="35"/>
      <c r="C397" s="65"/>
      <c r="D397" s="34"/>
      <c r="E397" s="26"/>
      <c r="F397" s="74"/>
      <c r="G397" s="156"/>
      <c r="H397" s="140" t="str">
        <f t="shared" si="4"/>
        <v/>
      </c>
    </row>
    <row r="398" spans="1:8" ht="17.5" x14ac:dyDescent="0.35">
      <c r="A398" s="19"/>
      <c r="B398" s="35"/>
      <c r="C398" s="65"/>
      <c r="D398" s="18"/>
      <c r="E398" s="26"/>
      <c r="F398" s="74"/>
      <c r="G398" s="156"/>
      <c r="H398" s="140" t="str">
        <f t="shared" si="4"/>
        <v/>
      </c>
    </row>
    <row r="399" spans="1:8" ht="17.5" x14ac:dyDescent="0.35">
      <c r="A399" s="19"/>
      <c r="B399" s="62" t="s">
        <v>559</v>
      </c>
      <c r="C399" s="66"/>
      <c r="D399" s="27" t="s">
        <v>371</v>
      </c>
      <c r="E399" s="26"/>
      <c r="F399" s="74"/>
      <c r="G399" s="156"/>
      <c r="H399" s="140" t="str">
        <f t="shared" si="4"/>
        <v/>
      </c>
    </row>
    <row r="400" spans="1:8" ht="17.5" x14ac:dyDescent="0.35">
      <c r="A400" s="19"/>
      <c r="B400" s="35"/>
      <c r="C400" s="66"/>
      <c r="D400" s="27"/>
      <c r="E400" s="26"/>
      <c r="F400" s="74"/>
      <c r="G400" s="156"/>
      <c r="H400" s="140" t="str">
        <f t="shared" si="4"/>
        <v/>
      </c>
    </row>
    <row r="401" spans="1:8" ht="35" x14ac:dyDescent="0.35">
      <c r="A401" s="19" t="s">
        <v>56</v>
      </c>
      <c r="B401" s="35" t="s">
        <v>763</v>
      </c>
      <c r="C401" s="65" t="s">
        <v>691</v>
      </c>
      <c r="D401" s="34" t="s">
        <v>579</v>
      </c>
      <c r="E401" s="26" t="s">
        <v>490</v>
      </c>
      <c r="F401" s="74"/>
      <c r="G401" s="156"/>
      <c r="H401" s="140" t="str">
        <f t="shared" si="4"/>
        <v/>
      </c>
    </row>
    <row r="402" spans="1:8" ht="17.5" x14ac:dyDescent="0.35">
      <c r="A402" s="19"/>
      <c r="B402" s="35"/>
      <c r="C402" s="65"/>
      <c r="D402" s="34"/>
      <c r="E402" s="26"/>
      <c r="F402" s="74"/>
      <c r="G402" s="156"/>
      <c r="H402" s="140" t="str">
        <f t="shared" si="4"/>
        <v/>
      </c>
    </row>
    <row r="403" spans="1:8" ht="35" x14ac:dyDescent="0.35">
      <c r="A403" s="19" t="s">
        <v>57</v>
      </c>
      <c r="B403" s="35" t="s">
        <v>763</v>
      </c>
      <c r="C403" s="65" t="s">
        <v>691</v>
      </c>
      <c r="D403" s="34" t="s">
        <v>574</v>
      </c>
      <c r="E403" s="26" t="s">
        <v>490</v>
      </c>
      <c r="F403" s="74"/>
      <c r="G403" s="156"/>
      <c r="H403" s="140" t="str">
        <f t="shared" si="4"/>
        <v/>
      </c>
    </row>
    <row r="404" spans="1:8" ht="18" x14ac:dyDescent="0.35">
      <c r="A404" s="17"/>
      <c r="B404" s="48"/>
      <c r="C404" s="52"/>
      <c r="D404" s="29"/>
      <c r="E404" s="13"/>
      <c r="F404" s="74"/>
      <c r="G404" s="156"/>
      <c r="H404" s="140" t="str">
        <f t="shared" si="4"/>
        <v/>
      </c>
    </row>
    <row r="405" spans="1:8" ht="18" x14ac:dyDescent="0.4">
      <c r="A405" s="17"/>
      <c r="B405" s="63">
        <v>5.0999999999999996</v>
      </c>
      <c r="C405" s="68"/>
      <c r="D405" s="73" t="s">
        <v>218</v>
      </c>
      <c r="E405" s="13"/>
      <c r="F405" s="74"/>
      <c r="G405" s="156"/>
      <c r="H405" s="140" t="str">
        <f t="shared" si="4"/>
        <v/>
      </c>
    </row>
    <row r="406" spans="1:8" ht="18" x14ac:dyDescent="0.4">
      <c r="A406" s="17"/>
      <c r="B406" s="35"/>
      <c r="C406" s="66"/>
      <c r="D406" s="73"/>
      <c r="E406" s="13"/>
      <c r="F406" s="74"/>
      <c r="G406" s="156"/>
      <c r="H406" s="140" t="str">
        <f t="shared" si="4"/>
        <v/>
      </c>
    </row>
    <row r="407" spans="1:8" ht="70" x14ac:dyDescent="0.35">
      <c r="A407" s="19" t="s">
        <v>58</v>
      </c>
      <c r="B407" s="35"/>
      <c r="C407" s="65" t="s">
        <v>677</v>
      </c>
      <c r="D407" s="34" t="s">
        <v>853</v>
      </c>
      <c r="E407" s="26" t="s">
        <v>490</v>
      </c>
      <c r="F407" s="74"/>
      <c r="G407" s="156"/>
      <c r="H407" s="140" t="str">
        <f t="shared" si="4"/>
        <v/>
      </c>
    </row>
    <row r="408" spans="1:8" ht="17.5" x14ac:dyDescent="0.35">
      <c r="A408" s="19"/>
      <c r="B408" s="35"/>
      <c r="C408" s="65"/>
      <c r="D408" s="34"/>
      <c r="E408" s="26"/>
      <c r="F408" s="74"/>
      <c r="G408" s="156"/>
      <c r="H408" s="140" t="str">
        <f t="shared" si="4"/>
        <v/>
      </c>
    </row>
    <row r="409" spans="1:8" ht="35" x14ac:dyDescent="0.35">
      <c r="A409" s="19" t="s">
        <v>59</v>
      </c>
      <c r="B409" s="35" t="s">
        <v>764</v>
      </c>
      <c r="C409" s="65" t="s">
        <v>692</v>
      </c>
      <c r="D409" s="34" t="s">
        <v>585</v>
      </c>
      <c r="E409" s="26" t="s">
        <v>490</v>
      </c>
      <c r="F409" s="74"/>
      <c r="G409" s="156"/>
      <c r="H409" s="140" t="str">
        <f t="shared" si="4"/>
        <v/>
      </c>
    </row>
    <row r="410" spans="1:8" ht="17.5" x14ac:dyDescent="0.35">
      <c r="A410" s="19"/>
      <c r="B410" s="35"/>
      <c r="C410" s="65"/>
      <c r="D410" s="34"/>
      <c r="E410" s="26"/>
      <c r="F410" s="74"/>
      <c r="G410" s="156"/>
      <c r="H410" s="140" t="str">
        <f t="shared" si="4"/>
        <v/>
      </c>
    </row>
    <row r="411" spans="1:8" ht="35" x14ac:dyDescent="0.35">
      <c r="A411" s="19" t="s">
        <v>60</v>
      </c>
      <c r="B411" s="35" t="s">
        <v>764</v>
      </c>
      <c r="C411" s="65" t="s">
        <v>692</v>
      </c>
      <c r="D411" s="34" t="s">
        <v>586</v>
      </c>
      <c r="E411" s="26" t="s">
        <v>490</v>
      </c>
      <c r="F411" s="74"/>
      <c r="G411" s="156"/>
      <c r="H411" s="140" t="str">
        <f t="shared" si="4"/>
        <v/>
      </c>
    </row>
    <row r="412" spans="1:8" ht="17.5" x14ac:dyDescent="0.35">
      <c r="A412" s="19"/>
      <c r="B412" s="35"/>
      <c r="C412" s="65"/>
      <c r="D412" s="34"/>
      <c r="E412" s="26"/>
      <c r="F412" s="74"/>
      <c r="G412" s="156"/>
      <c r="H412" s="140" t="str">
        <f t="shared" si="4"/>
        <v/>
      </c>
    </row>
    <row r="413" spans="1:8" ht="35" x14ac:dyDescent="0.35">
      <c r="A413" s="19" t="s">
        <v>61</v>
      </c>
      <c r="B413" s="35" t="s">
        <v>764</v>
      </c>
      <c r="C413" s="65" t="s">
        <v>692</v>
      </c>
      <c r="D413" s="34" t="s">
        <v>587</v>
      </c>
      <c r="E413" s="26" t="s">
        <v>490</v>
      </c>
      <c r="F413" s="74"/>
      <c r="G413" s="156"/>
      <c r="H413" s="140" t="str">
        <f t="shared" si="4"/>
        <v/>
      </c>
    </row>
    <row r="414" spans="1:8" ht="17.5" x14ac:dyDescent="0.35">
      <c r="A414" s="19"/>
      <c r="B414" s="35"/>
      <c r="C414" s="65"/>
      <c r="D414" s="34"/>
      <c r="E414" s="26"/>
      <c r="F414" s="74"/>
      <c r="G414" s="156"/>
      <c r="H414" s="140" t="str">
        <f t="shared" si="4"/>
        <v/>
      </c>
    </row>
    <row r="415" spans="1:8" ht="17.5" x14ac:dyDescent="0.35">
      <c r="A415" s="19"/>
      <c r="B415" s="35"/>
      <c r="C415" s="65"/>
      <c r="D415" s="34"/>
      <c r="E415" s="26"/>
      <c r="F415" s="74"/>
      <c r="G415" s="156"/>
      <c r="H415" s="140" t="str">
        <f t="shared" si="4"/>
        <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8" x14ac:dyDescent="0.35">
      <c r="A422" s="19"/>
      <c r="B422" s="48"/>
      <c r="C422" s="52"/>
      <c r="D422" s="29"/>
      <c r="E422" s="13"/>
      <c r="F422" s="74"/>
      <c r="G422" s="156"/>
      <c r="H422" s="140" t="str">
        <f t="shared" si="4"/>
        <v/>
      </c>
    </row>
    <row r="423" spans="1:8" ht="18" x14ac:dyDescent="0.4">
      <c r="A423" s="19"/>
      <c r="B423" s="31">
        <v>5.1100000000000003</v>
      </c>
      <c r="C423" s="21"/>
      <c r="D423" s="73" t="s">
        <v>588</v>
      </c>
      <c r="E423" s="26"/>
      <c r="F423" s="74"/>
      <c r="G423" s="156"/>
      <c r="H423" s="140" t="str">
        <f t="shared" si="4"/>
        <v/>
      </c>
    </row>
    <row r="424" spans="1:8" ht="18" x14ac:dyDescent="0.4">
      <c r="A424" s="19"/>
      <c r="B424" s="35"/>
      <c r="C424" s="66"/>
      <c r="D424" s="73"/>
      <c r="E424" s="26"/>
      <c r="F424" s="74"/>
      <c r="G424" s="156"/>
      <c r="H424" s="140" t="str">
        <f t="shared" si="4"/>
        <v/>
      </c>
    </row>
    <row r="425" spans="1:8" ht="17.5" x14ac:dyDescent="0.35">
      <c r="A425" s="19"/>
      <c r="B425" s="62" t="s">
        <v>854</v>
      </c>
      <c r="C425" s="65"/>
      <c r="D425" s="27" t="s">
        <v>589</v>
      </c>
      <c r="E425" s="26"/>
      <c r="F425" s="74"/>
      <c r="G425" s="156"/>
      <c r="H425" s="140" t="str">
        <f t="shared" si="4"/>
        <v/>
      </c>
    </row>
    <row r="426" spans="1:8" ht="17.5" x14ac:dyDescent="0.35">
      <c r="A426" s="19"/>
      <c r="B426" s="62"/>
      <c r="C426" s="65"/>
      <c r="D426" s="27"/>
      <c r="E426" s="26"/>
      <c r="F426" s="74"/>
      <c r="G426" s="156"/>
      <c r="H426" s="140" t="str">
        <f t="shared" si="4"/>
        <v/>
      </c>
    </row>
    <row r="427" spans="1:8" ht="17.5" x14ac:dyDescent="0.35">
      <c r="A427" s="19" t="s">
        <v>50</v>
      </c>
      <c r="B427" s="35" t="s">
        <v>765</v>
      </c>
      <c r="C427" s="65" t="s">
        <v>693</v>
      </c>
      <c r="D427" s="34" t="s">
        <v>602</v>
      </c>
      <c r="E427" s="26" t="s">
        <v>188</v>
      </c>
      <c r="F427" s="74">
        <v>1750</v>
      </c>
      <c r="G427" s="156"/>
      <c r="H427" s="140">
        <f t="shared" si="4"/>
        <v>0</v>
      </c>
    </row>
    <row r="428" spans="1:8" ht="17.5" x14ac:dyDescent="0.35">
      <c r="A428" s="19"/>
      <c r="B428" s="35"/>
      <c r="C428" s="65"/>
      <c r="D428" s="34"/>
      <c r="E428" s="26"/>
      <c r="F428" s="74"/>
      <c r="G428" s="156"/>
      <c r="H428" s="140" t="str">
        <f t="shared" si="4"/>
        <v/>
      </c>
    </row>
    <row r="429" spans="1:8" ht="35" x14ac:dyDescent="0.35">
      <c r="A429" s="19" t="s">
        <v>51</v>
      </c>
      <c r="B429" s="35" t="s">
        <v>766</v>
      </c>
      <c r="C429" s="65" t="s">
        <v>409</v>
      </c>
      <c r="D429" s="34" t="s">
        <v>603</v>
      </c>
      <c r="E429" s="26" t="s">
        <v>188</v>
      </c>
      <c r="F429" s="74">
        <v>256</v>
      </c>
      <c r="G429" s="156"/>
      <c r="H429" s="140">
        <f t="shared" si="4"/>
        <v>0</v>
      </c>
    </row>
    <row r="430" spans="1:8" ht="17.5" x14ac:dyDescent="0.35">
      <c r="A430" s="19"/>
      <c r="B430" s="35"/>
      <c r="C430" s="65"/>
      <c r="D430" s="34"/>
      <c r="E430" s="26"/>
      <c r="F430" s="74"/>
      <c r="G430" s="156"/>
      <c r="H430" s="140" t="str">
        <f t="shared" si="4"/>
        <v/>
      </c>
    </row>
    <row r="431" spans="1:8" ht="35" x14ac:dyDescent="0.35">
      <c r="A431" s="19" t="s">
        <v>52</v>
      </c>
      <c r="B431" s="35" t="s">
        <v>767</v>
      </c>
      <c r="C431" s="65" t="s">
        <v>410</v>
      </c>
      <c r="D431" s="34" t="s">
        <v>604</v>
      </c>
      <c r="E431" s="26" t="s">
        <v>188</v>
      </c>
      <c r="F431" s="74">
        <v>20</v>
      </c>
      <c r="G431" s="156"/>
      <c r="H431" s="140">
        <f t="shared" si="4"/>
        <v>0</v>
      </c>
    </row>
    <row r="432" spans="1:8" ht="17.5" x14ac:dyDescent="0.35">
      <c r="A432" s="19"/>
      <c r="B432" s="35"/>
      <c r="C432" s="65"/>
      <c r="D432" s="34"/>
      <c r="E432" s="26"/>
      <c r="F432" s="74"/>
      <c r="G432" s="156"/>
      <c r="H432" s="140" t="str">
        <f t="shared" si="4"/>
        <v/>
      </c>
    </row>
    <row r="433" spans="1:8" ht="35" x14ac:dyDescent="0.35">
      <c r="A433" s="19" t="s">
        <v>53</v>
      </c>
      <c r="B433" s="35" t="s">
        <v>768</v>
      </c>
      <c r="C433" s="65" t="s">
        <v>411</v>
      </c>
      <c r="D433" s="34" t="s">
        <v>605</v>
      </c>
      <c r="E433" s="26" t="s">
        <v>188</v>
      </c>
      <c r="F433" s="74">
        <v>10</v>
      </c>
      <c r="G433" s="156"/>
      <c r="H433" s="140">
        <f t="shared" si="4"/>
        <v>0</v>
      </c>
    </row>
    <row r="434" spans="1:8" ht="17.5" x14ac:dyDescent="0.35">
      <c r="A434" s="19"/>
      <c r="B434" s="35"/>
      <c r="C434" s="65"/>
      <c r="D434" s="34"/>
      <c r="E434" s="26"/>
      <c r="F434" s="74"/>
      <c r="G434" s="156"/>
      <c r="H434" s="140" t="str">
        <f t="shared" si="4"/>
        <v/>
      </c>
    </row>
    <row r="435" spans="1:8" ht="35" x14ac:dyDescent="0.35">
      <c r="A435" s="19" t="s">
        <v>54</v>
      </c>
      <c r="B435" s="35" t="s">
        <v>769</v>
      </c>
      <c r="C435" s="65" t="s">
        <v>412</v>
      </c>
      <c r="D435" s="34" t="s">
        <v>584</v>
      </c>
      <c r="E435" s="26" t="s">
        <v>188</v>
      </c>
      <c r="F435" s="74">
        <v>5</v>
      </c>
      <c r="G435" s="156"/>
      <c r="H435" s="140">
        <f t="shared" si="4"/>
        <v>0</v>
      </c>
    </row>
    <row r="436" spans="1:8" ht="17.5" x14ac:dyDescent="0.35">
      <c r="A436" s="19"/>
      <c r="B436" s="35"/>
      <c r="C436" s="65"/>
      <c r="D436" s="34"/>
      <c r="E436" s="26"/>
      <c r="F436" s="74"/>
      <c r="G436" s="156"/>
      <c r="H436" s="140" t="str">
        <f t="shared" si="4"/>
        <v/>
      </c>
    </row>
    <row r="437" spans="1:8" ht="52.5" x14ac:dyDescent="0.35">
      <c r="A437" s="19" t="s">
        <v>55</v>
      </c>
      <c r="B437" s="35" t="s">
        <v>770</v>
      </c>
      <c r="C437" s="65" t="s">
        <v>413</v>
      </c>
      <c r="D437" s="34" t="s">
        <v>606</v>
      </c>
      <c r="E437" s="26" t="s">
        <v>188</v>
      </c>
      <c r="F437" s="74">
        <v>2</v>
      </c>
      <c r="G437" s="156"/>
      <c r="H437" s="140">
        <f t="shared" si="4"/>
        <v>0</v>
      </c>
    </row>
    <row r="438" spans="1:8" ht="17.5" x14ac:dyDescent="0.35">
      <c r="A438" s="19"/>
      <c r="B438" s="35"/>
      <c r="C438" s="65"/>
      <c r="D438" s="34"/>
      <c r="E438" s="26"/>
      <c r="F438" s="74"/>
      <c r="G438" s="156"/>
      <c r="H438" s="140" t="str">
        <f t="shared" si="4"/>
        <v/>
      </c>
    </row>
    <row r="439" spans="1:8" ht="52.5" x14ac:dyDescent="0.35">
      <c r="A439" s="19" t="s">
        <v>56</v>
      </c>
      <c r="B439" s="35" t="s">
        <v>771</v>
      </c>
      <c r="C439" s="65" t="s">
        <v>694</v>
      </c>
      <c r="D439" s="34" t="s">
        <v>607</v>
      </c>
      <c r="E439" s="26" t="s">
        <v>188</v>
      </c>
      <c r="F439" s="74">
        <v>1</v>
      </c>
      <c r="G439" s="156"/>
      <c r="H439" s="140">
        <f t="shared" si="4"/>
        <v>0</v>
      </c>
    </row>
    <row r="440" spans="1:8" ht="17.5" x14ac:dyDescent="0.35">
      <c r="A440" s="19"/>
      <c r="B440" s="35"/>
      <c r="C440" s="65"/>
      <c r="D440" s="42"/>
      <c r="E440" s="26"/>
      <c r="F440" s="74"/>
      <c r="G440" s="156"/>
      <c r="H440" s="140" t="str">
        <f t="shared" si="4"/>
        <v/>
      </c>
    </row>
    <row r="441" spans="1:8" ht="17.5" x14ac:dyDescent="0.35">
      <c r="A441" s="19"/>
      <c r="B441" s="35"/>
      <c r="C441" s="66"/>
      <c r="D441" s="42"/>
      <c r="E441" s="26"/>
      <c r="F441" s="74"/>
      <c r="G441" s="156"/>
      <c r="H441" s="140" t="str">
        <f t="shared" si="4"/>
        <v/>
      </c>
    </row>
    <row r="442" spans="1:8" ht="17.5" x14ac:dyDescent="0.35">
      <c r="A442" s="19"/>
      <c r="B442" s="62" t="s">
        <v>592</v>
      </c>
      <c r="C442" s="66"/>
      <c r="D442" s="27" t="s">
        <v>590</v>
      </c>
      <c r="E442" s="26"/>
      <c r="F442" s="74"/>
      <c r="G442" s="156"/>
      <c r="H442" s="140" t="str">
        <f t="shared" si="4"/>
        <v/>
      </c>
    </row>
    <row r="443" spans="1:8" ht="17.5" x14ac:dyDescent="0.35">
      <c r="A443" s="19"/>
      <c r="B443" s="35"/>
      <c r="C443" s="66"/>
      <c r="D443" s="27"/>
      <c r="E443" s="26"/>
      <c r="F443" s="74"/>
      <c r="G443" s="156"/>
      <c r="H443" s="140" t="str">
        <f t="shared" si="4"/>
        <v/>
      </c>
    </row>
    <row r="444" spans="1:8" ht="35" x14ac:dyDescent="0.35">
      <c r="A444" s="19" t="s">
        <v>57</v>
      </c>
      <c r="B444" s="35" t="s">
        <v>772</v>
      </c>
      <c r="C444" s="65" t="s">
        <v>414</v>
      </c>
      <c r="D444" s="34" t="s">
        <v>608</v>
      </c>
      <c r="E444" s="26" t="s">
        <v>188</v>
      </c>
      <c r="F444" s="74">
        <v>256</v>
      </c>
      <c r="G444" s="156"/>
      <c r="H444" s="140">
        <f t="shared" si="4"/>
        <v>0</v>
      </c>
    </row>
    <row r="445" spans="1:8" ht="17.5" x14ac:dyDescent="0.35">
      <c r="A445" s="19"/>
      <c r="B445" s="35"/>
      <c r="C445" s="65"/>
      <c r="D445" s="34"/>
      <c r="E445" s="26"/>
      <c r="F445" s="74"/>
      <c r="G445" s="156"/>
      <c r="H445" s="140" t="str">
        <f t="shared" si="4"/>
        <v/>
      </c>
    </row>
    <row r="446" spans="1:8" ht="35" x14ac:dyDescent="0.35">
      <c r="A446" s="19" t="s">
        <v>58</v>
      </c>
      <c r="B446" s="35" t="s">
        <v>772</v>
      </c>
      <c r="C446" s="65" t="s">
        <v>414</v>
      </c>
      <c r="D446" s="34" t="s">
        <v>609</v>
      </c>
      <c r="E446" s="26" t="s">
        <v>188</v>
      </c>
      <c r="F446" s="74">
        <v>59</v>
      </c>
      <c r="G446" s="156"/>
      <c r="H446" s="140">
        <f t="shared" si="4"/>
        <v>0</v>
      </c>
    </row>
    <row r="447" spans="1:8" ht="17.5" x14ac:dyDescent="0.35">
      <c r="A447" s="19"/>
      <c r="B447" s="35"/>
      <c r="C447" s="65"/>
      <c r="D447" s="34"/>
      <c r="E447" s="26"/>
      <c r="F447" s="74"/>
      <c r="G447" s="156"/>
      <c r="H447" s="140" t="str">
        <f t="shared" si="4"/>
        <v/>
      </c>
    </row>
    <row r="448" spans="1:8" ht="35" x14ac:dyDescent="0.35">
      <c r="A448" s="19" t="s">
        <v>59</v>
      </c>
      <c r="B448" s="35" t="s">
        <v>772</v>
      </c>
      <c r="C448" s="65" t="s">
        <v>414</v>
      </c>
      <c r="D448" s="34" t="s">
        <v>610</v>
      </c>
      <c r="E448" s="26" t="s">
        <v>188</v>
      </c>
      <c r="F448" s="74">
        <v>5</v>
      </c>
      <c r="G448" s="156"/>
      <c r="H448" s="140">
        <f t="shared" si="4"/>
        <v>0</v>
      </c>
    </row>
    <row r="449" spans="1:8" ht="17.5" x14ac:dyDescent="0.35">
      <c r="A449" s="19"/>
      <c r="B449" s="35"/>
      <c r="C449" s="66"/>
      <c r="D449" s="34"/>
      <c r="E449" s="26"/>
      <c r="F449" s="74"/>
      <c r="G449" s="156"/>
      <c r="H449" s="140" t="str">
        <f t="shared" si="4"/>
        <v/>
      </c>
    </row>
    <row r="450" spans="1:8" ht="17.5" x14ac:dyDescent="0.35">
      <c r="A450" s="19"/>
      <c r="B450" s="62" t="s">
        <v>593</v>
      </c>
      <c r="C450" s="66"/>
      <c r="D450" s="27" t="s">
        <v>280</v>
      </c>
      <c r="E450" s="26"/>
      <c r="F450" s="74"/>
      <c r="G450" s="156"/>
      <c r="H450" s="140" t="str">
        <f t="shared" ref="H450:H513" si="5">IF(F450&gt;0,F450*G450,"")</f>
        <v/>
      </c>
    </row>
    <row r="451" spans="1:8" ht="17.5" x14ac:dyDescent="0.35">
      <c r="A451" s="19"/>
      <c r="B451" s="35"/>
      <c r="C451" s="66"/>
      <c r="D451" s="27"/>
      <c r="E451" s="26"/>
      <c r="F451" s="74"/>
      <c r="G451" s="156"/>
      <c r="H451" s="140" t="str">
        <f t="shared" si="5"/>
        <v/>
      </c>
    </row>
    <row r="452" spans="1:8" ht="35" x14ac:dyDescent="0.35">
      <c r="A452" s="19" t="s">
        <v>60</v>
      </c>
      <c r="B452" s="35" t="s">
        <v>773</v>
      </c>
      <c r="C452" s="65" t="s">
        <v>415</v>
      </c>
      <c r="D452" s="34" t="s">
        <v>611</v>
      </c>
      <c r="E452" s="26" t="s">
        <v>188</v>
      </c>
      <c r="F452" s="74">
        <v>59</v>
      </c>
      <c r="G452" s="156"/>
      <c r="H452" s="140">
        <f t="shared" si="5"/>
        <v>0</v>
      </c>
    </row>
    <row r="453" spans="1:8" ht="17.5" x14ac:dyDescent="0.35">
      <c r="A453" s="19"/>
      <c r="B453" s="35"/>
      <c r="C453" s="65"/>
      <c r="D453" s="34"/>
      <c r="E453" s="26"/>
      <c r="F453" s="74"/>
      <c r="G453" s="156"/>
      <c r="H453" s="140" t="str">
        <f t="shared" si="5"/>
        <v/>
      </c>
    </row>
    <row r="454" spans="1:8" ht="35" x14ac:dyDescent="0.35">
      <c r="A454" s="19" t="s">
        <v>61</v>
      </c>
      <c r="B454" s="35" t="s">
        <v>773</v>
      </c>
      <c r="C454" s="65" t="s">
        <v>415</v>
      </c>
      <c r="D454" s="34" t="s">
        <v>610</v>
      </c>
      <c r="E454" s="26" t="s">
        <v>188</v>
      </c>
      <c r="F454" s="74">
        <v>5</v>
      </c>
      <c r="G454" s="156"/>
      <c r="H454" s="140">
        <f t="shared" si="5"/>
        <v>0</v>
      </c>
    </row>
    <row r="455" spans="1:8" ht="17.5" x14ac:dyDescent="0.35">
      <c r="A455" s="19"/>
      <c r="B455" s="35"/>
      <c r="C455" s="65"/>
      <c r="D455" s="34"/>
      <c r="E455" s="26"/>
      <c r="F455" s="74"/>
      <c r="G455" s="156"/>
      <c r="H455" s="140" t="str">
        <f t="shared" si="5"/>
        <v/>
      </c>
    </row>
    <row r="456" spans="1:8" ht="52.5" x14ac:dyDescent="0.35">
      <c r="A456" s="19" t="s">
        <v>62</v>
      </c>
      <c r="B456" s="35" t="s">
        <v>773</v>
      </c>
      <c r="C456" s="65" t="s">
        <v>415</v>
      </c>
      <c r="D456" s="34" t="s">
        <v>612</v>
      </c>
      <c r="E456" s="26" t="s">
        <v>188</v>
      </c>
      <c r="F456" s="74">
        <v>1</v>
      </c>
      <c r="G456" s="156"/>
      <c r="H456" s="140">
        <f t="shared" si="5"/>
        <v>0</v>
      </c>
    </row>
    <row r="457" spans="1:8" ht="17.5" x14ac:dyDescent="0.35">
      <c r="A457" s="19"/>
      <c r="B457" s="35"/>
      <c r="C457" s="65"/>
      <c r="D457" s="34"/>
      <c r="E457" s="26"/>
      <c r="F457" s="74"/>
      <c r="G457" s="156"/>
      <c r="H457" s="140" t="str">
        <f t="shared" si="5"/>
        <v/>
      </c>
    </row>
    <row r="458" spans="1:8" ht="52.5" x14ac:dyDescent="0.35">
      <c r="A458" s="19" t="s">
        <v>872</v>
      </c>
      <c r="B458" s="35" t="s">
        <v>773</v>
      </c>
      <c r="C458" s="65" t="s">
        <v>415</v>
      </c>
      <c r="D458" s="34" t="s">
        <v>613</v>
      </c>
      <c r="E458" s="26" t="s">
        <v>188</v>
      </c>
      <c r="F458" s="74">
        <v>1</v>
      </c>
      <c r="G458" s="156"/>
      <c r="H458" s="140">
        <f t="shared" si="5"/>
        <v>0</v>
      </c>
    </row>
    <row r="459" spans="1:8" ht="17.5" x14ac:dyDescent="0.35">
      <c r="A459" s="19"/>
      <c r="B459" s="35"/>
      <c r="C459" s="65"/>
      <c r="D459" s="34"/>
      <c r="E459" s="26"/>
      <c r="F459" s="74"/>
      <c r="G459" s="156"/>
      <c r="H459" s="140" t="str">
        <f t="shared" si="5"/>
        <v/>
      </c>
    </row>
    <row r="460" spans="1:8" ht="17.5" x14ac:dyDescent="0.35">
      <c r="A460" s="19"/>
      <c r="B460" s="35"/>
      <c r="C460" s="65"/>
      <c r="D460" s="34"/>
      <c r="E460" s="26"/>
      <c r="F460" s="74"/>
      <c r="G460" s="156"/>
      <c r="H460" s="140" t="str">
        <f t="shared" si="5"/>
        <v/>
      </c>
    </row>
    <row r="461" spans="1:8" ht="17.5" x14ac:dyDescent="0.35">
      <c r="A461" s="19"/>
      <c r="B461" s="35"/>
      <c r="C461" s="66"/>
      <c r="D461" s="34"/>
      <c r="E461" s="26"/>
      <c r="F461" s="74"/>
      <c r="G461" s="156"/>
      <c r="H461" s="140" t="str">
        <f t="shared" si="5"/>
        <v/>
      </c>
    </row>
    <row r="462" spans="1:8" ht="17.5" x14ac:dyDescent="0.35">
      <c r="A462" s="19"/>
      <c r="B462" s="62" t="s">
        <v>594</v>
      </c>
      <c r="C462" s="66"/>
      <c r="D462" s="27" t="s">
        <v>216</v>
      </c>
      <c r="E462" s="26"/>
      <c r="F462" s="74"/>
      <c r="G462" s="156"/>
      <c r="H462" s="140" t="str">
        <f t="shared" si="5"/>
        <v/>
      </c>
    </row>
    <row r="463" spans="1:8" ht="17.5" x14ac:dyDescent="0.35">
      <c r="A463" s="19"/>
      <c r="B463" s="35"/>
      <c r="C463" s="66"/>
      <c r="D463" s="27"/>
      <c r="E463" s="26"/>
      <c r="F463" s="74"/>
      <c r="G463" s="156"/>
      <c r="H463" s="140" t="str">
        <f t="shared" si="5"/>
        <v/>
      </c>
    </row>
    <row r="464" spans="1:8" ht="35" x14ac:dyDescent="0.35">
      <c r="A464" s="19" t="s">
        <v>50</v>
      </c>
      <c r="B464" s="35"/>
      <c r="C464" s="65" t="s">
        <v>677</v>
      </c>
      <c r="D464" s="34" t="s">
        <v>611</v>
      </c>
      <c r="E464" s="26" t="s">
        <v>188</v>
      </c>
      <c r="F464" s="74">
        <v>59</v>
      </c>
      <c r="G464" s="156"/>
      <c r="H464" s="140">
        <f t="shared" si="5"/>
        <v>0</v>
      </c>
    </row>
    <row r="465" spans="1:8" ht="17.5" x14ac:dyDescent="0.35">
      <c r="A465" s="19"/>
      <c r="B465" s="35"/>
      <c r="C465" s="65"/>
      <c r="D465" s="34"/>
      <c r="E465" s="26"/>
      <c r="F465" s="74"/>
      <c r="G465" s="156"/>
      <c r="H465" s="140" t="str">
        <f t="shared" si="5"/>
        <v/>
      </c>
    </row>
    <row r="466" spans="1:8" ht="35" x14ac:dyDescent="0.35">
      <c r="A466" s="19" t="s">
        <v>51</v>
      </c>
      <c r="B466" s="35"/>
      <c r="C466" s="65" t="s">
        <v>677</v>
      </c>
      <c r="D466" s="34" t="s">
        <v>610</v>
      </c>
      <c r="E466" s="26" t="s">
        <v>188</v>
      </c>
      <c r="F466" s="74">
        <v>5</v>
      </c>
      <c r="G466" s="156"/>
      <c r="H466" s="140">
        <f t="shared" si="5"/>
        <v>0</v>
      </c>
    </row>
    <row r="467" spans="1:8" ht="17.5" x14ac:dyDescent="0.35">
      <c r="A467" s="19"/>
      <c r="B467" s="35"/>
      <c r="C467" s="66"/>
      <c r="D467" s="34"/>
      <c r="E467" s="26"/>
      <c r="F467" s="74"/>
      <c r="G467" s="156"/>
      <c r="H467" s="140" t="str">
        <f t="shared" si="5"/>
        <v/>
      </c>
    </row>
    <row r="468" spans="1:8" ht="17.5" x14ac:dyDescent="0.35">
      <c r="A468" s="19"/>
      <c r="B468" s="62" t="s">
        <v>595</v>
      </c>
      <c r="C468" s="66"/>
      <c r="D468" s="27" t="s">
        <v>215</v>
      </c>
      <c r="E468" s="26"/>
      <c r="F468" s="74"/>
      <c r="G468" s="156"/>
      <c r="H468" s="140" t="str">
        <f t="shared" si="5"/>
        <v/>
      </c>
    </row>
    <row r="469" spans="1:8" ht="17.5" x14ac:dyDescent="0.35">
      <c r="A469" s="19"/>
      <c r="B469" s="35"/>
      <c r="C469" s="66"/>
      <c r="D469" s="27"/>
      <c r="E469" s="26"/>
      <c r="F469" s="74"/>
      <c r="G469" s="156"/>
      <c r="H469" s="140" t="str">
        <f t="shared" si="5"/>
        <v/>
      </c>
    </row>
    <row r="470" spans="1:8" ht="35" x14ac:dyDescent="0.35">
      <c r="A470" s="19" t="s">
        <v>52</v>
      </c>
      <c r="B470" s="35"/>
      <c r="C470" s="65" t="s">
        <v>677</v>
      </c>
      <c r="D470" s="34" t="s">
        <v>611</v>
      </c>
      <c r="E470" s="26" t="s">
        <v>490</v>
      </c>
      <c r="F470" s="74"/>
      <c r="G470" s="156"/>
      <c r="H470" s="140" t="str">
        <f t="shared" si="5"/>
        <v/>
      </c>
    </row>
    <row r="471" spans="1:8" ht="17.5" x14ac:dyDescent="0.35">
      <c r="A471" s="19"/>
      <c r="B471" s="35"/>
      <c r="C471" s="65"/>
      <c r="D471" s="34"/>
      <c r="E471" s="26"/>
      <c r="F471" s="74"/>
      <c r="G471" s="156"/>
      <c r="H471" s="140" t="str">
        <f t="shared" si="5"/>
        <v/>
      </c>
    </row>
    <row r="472" spans="1:8" ht="35" x14ac:dyDescent="0.35">
      <c r="A472" s="19" t="s">
        <v>53</v>
      </c>
      <c r="B472" s="35"/>
      <c r="C472" s="65" t="s">
        <v>677</v>
      </c>
      <c r="D472" s="34" t="s">
        <v>610</v>
      </c>
      <c r="E472" s="26" t="s">
        <v>490</v>
      </c>
      <c r="F472" s="74"/>
      <c r="G472" s="156"/>
      <c r="H472" s="140" t="str">
        <f t="shared" si="5"/>
        <v/>
      </c>
    </row>
    <row r="473" spans="1:8" ht="17.5" x14ac:dyDescent="0.35">
      <c r="A473" s="19"/>
      <c r="B473" s="35"/>
      <c r="C473" s="66"/>
      <c r="D473" s="34"/>
      <c r="E473" s="26"/>
      <c r="F473" s="74"/>
      <c r="G473" s="156"/>
      <c r="H473" s="140" t="str">
        <f t="shared" si="5"/>
        <v/>
      </c>
    </row>
    <row r="474" spans="1:8" ht="35" x14ac:dyDescent="0.35">
      <c r="A474" s="19"/>
      <c r="B474" s="62" t="s">
        <v>596</v>
      </c>
      <c r="C474" s="66"/>
      <c r="D474" s="27" t="s">
        <v>591</v>
      </c>
      <c r="E474" s="26"/>
      <c r="F474" s="74"/>
      <c r="G474" s="156"/>
      <c r="H474" s="140" t="str">
        <f t="shared" si="5"/>
        <v/>
      </c>
    </row>
    <row r="475" spans="1:8" ht="17.5" x14ac:dyDescent="0.35">
      <c r="A475" s="19"/>
      <c r="B475" s="35"/>
      <c r="C475" s="66"/>
      <c r="D475" s="27"/>
      <c r="E475" s="26"/>
      <c r="F475" s="74"/>
      <c r="G475" s="156"/>
      <c r="H475" s="140" t="str">
        <f t="shared" si="5"/>
        <v/>
      </c>
    </row>
    <row r="476" spans="1:8" ht="35" x14ac:dyDescent="0.35">
      <c r="A476" s="19" t="s">
        <v>54</v>
      </c>
      <c r="B476" s="35" t="s">
        <v>855</v>
      </c>
      <c r="C476" s="65" t="s">
        <v>416</v>
      </c>
      <c r="D476" s="34" t="s">
        <v>614</v>
      </c>
      <c r="E476" s="26" t="s">
        <v>188</v>
      </c>
      <c r="F476" s="74">
        <v>59</v>
      </c>
      <c r="G476" s="156"/>
      <c r="H476" s="140">
        <f t="shared" si="5"/>
        <v>0</v>
      </c>
    </row>
    <row r="477" spans="1:8" ht="17.5" x14ac:dyDescent="0.35">
      <c r="A477" s="17"/>
      <c r="B477" s="48"/>
      <c r="C477" s="52"/>
      <c r="D477" s="42"/>
      <c r="E477" s="26"/>
      <c r="F477" s="74"/>
      <c r="G477" s="156"/>
      <c r="H477" s="140" t="str">
        <f t="shared" si="5"/>
        <v/>
      </c>
    </row>
    <row r="478" spans="1:8" ht="18" x14ac:dyDescent="0.35">
      <c r="A478" s="17"/>
      <c r="B478" s="48"/>
      <c r="C478" s="52"/>
      <c r="D478" s="29"/>
      <c r="E478" s="13"/>
      <c r="F478" s="74"/>
      <c r="G478" s="156"/>
      <c r="H478" s="140" t="str">
        <f t="shared" si="5"/>
        <v/>
      </c>
    </row>
    <row r="479" spans="1:8" ht="18" x14ac:dyDescent="0.4">
      <c r="A479" s="17"/>
      <c r="B479" s="31">
        <v>5.12</v>
      </c>
      <c r="C479" s="21"/>
      <c r="D479" s="73" t="s">
        <v>406</v>
      </c>
      <c r="E479" s="26"/>
      <c r="F479" s="74"/>
      <c r="G479" s="156"/>
      <c r="H479" s="140" t="str">
        <f t="shared" si="5"/>
        <v/>
      </c>
    </row>
    <row r="480" spans="1:8" ht="18" x14ac:dyDescent="0.4">
      <c r="A480" s="17"/>
      <c r="B480" s="31"/>
      <c r="C480" s="21"/>
      <c r="D480" s="73"/>
      <c r="E480" s="26"/>
      <c r="F480" s="74"/>
      <c r="G480" s="156"/>
      <c r="H480" s="140" t="str">
        <f t="shared" si="5"/>
        <v/>
      </c>
    </row>
    <row r="481" spans="1:8" ht="35" x14ac:dyDescent="0.35">
      <c r="A481" s="17"/>
      <c r="B481" s="62" t="s">
        <v>598</v>
      </c>
      <c r="C481" s="66"/>
      <c r="D481" s="27" t="s">
        <v>407</v>
      </c>
      <c r="E481" s="26"/>
      <c r="F481" s="74"/>
      <c r="G481" s="156"/>
      <c r="H481" s="140" t="str">
        <f t="shared" si="5"/>
        <v/>
      </c>
    </row>
    <row r="482" spans="1:8" ht="17.5" x14ac:dyDescent="0.35">
      <c r="A482" s="17"/>
      <c r="B482" s="35"/>
      <c r="C482" s="66"/>
      <c r="D482" s="27"/>
      <c r="E482" s="26"/>
      <c r="F482" s="74"/>
      <c r="G482" s="156"/>
      <c r="H482" s="140" t="str">
        <f t="shared" si="5"/>
        <v/>
      </c>
    </row>
    <row r="483" spans="1:8" ht="35" x14ac:dyDescent="0.35">
      <c r="A483" s="19" t="s">
        <v>55</v>
      </c>
      <c r="B483" s="35" t="s">
        <v>774</v>
      </c>
      <c r="C483" s="65" t="s">
        <v>417</v>
      </c>
      <c r="D483" s="34" t="s">
        <v>615</v>
      </c>
      <c r="E483" s="26" t="s">
        <v>188</v>
      </c>
      <c r="F483" s="74">
        <v>256</v>
      </c>
      <c r="G483" s="156"/>
      <c r="H483" s="140">
        <f t="shared" si="5"/>
        <v>0</v>
      </c>
    </row>
    <row r="484" spans="1:8" ht="17.5" x14ac:dyDescent="0.35">
      <c r="A484" s="19"/>
      <c r="B484" s="35"/>
      <c r="C484" s="65"/>
      <c r="D484" s="34"/>
      <c r="E484" s="26"/>
      <c r="F484" s="74"/>
      <c r="G484" s="156"/>
      <c r="H484" s="140" t="str">
        <f t="shared" si="5"/>
        <v/>
      </c>
    </row>
    <row r="485" spans="1:8" ht="35" x14ac:dyDescent="0.35">
      <c r="A485" s="19" t="s">
        <v>56</v>
      </c>
      <c r="B485" s="35" t="s">
        <v>774</v>
      </c>
      <c r="C485" s="65" t="s">
        <v>417</v>
      </c>
      <c r="D485" s="34" t="s">
        <v>579</v>
      </c>
      <c r="E485" s="26" t="s">
        <v>188</v>
      </c>
      <c r="F485" s="74">
        <v>59</v>
      </c>
      <c r="G485" s="156"/>
      <c r="H485" s="140">
        <f t="shared" si="5"/>
        <v>0</v>
      </c>
    </row>
    <row r="486" spans="1:8" ht="17.5" x14ac:dyDescent="0.35">
      <c r="A486" s="19"/>
      <c r="B486" s="35"/>
      <c r="C486" s="65"/>
      <c r="D486" s="34"/>
      <c r="E486" s="26"/>
      <c r="F486" s="74"/>
      <c r="G486" s="156"/>
      <c r="H486" s="140" t="str">
        <f t="shared" si="5"/>
        <v/>
      </c>
    </row>
    <row r="487" spans="1:8" ht="35" x14ac:dyDescent="0.35">
      <c r="A487" s="19" t="s">
        <v>57</v>
      </c>
      <c r="B487" s="35" t="s">
        <v>774</v>
      </c>
      <c r="C487" s="65" t="s">
        <v>417</v>
      </c>
      <c r="D487" s="34" t="s">
        <v>581</v>
      </c>
      <c r="E487" s="26" t="s">
        <v>188</v>
      </c>
      <c r="F487" s="74">
        <v>20</v>
      </c>
      <c r="G487" s="156"/>
      <c r="H487" s="140">
        <f t="shared" si="5"/>
        <v>0</v>
      </c>
    </row>
    <row r="488" spans="1:8" ht="17.5" x14ac:dyDescent="0.35">
      <c r="A488" s="19"/>
      <c r="B488" s="35"/>
      <c r="C488" s="65"/>
      <c r="D488" s="34"/>
      <c r="E488" s="26"/>
      <c r="F488" s="74"/>
      <c r="G488" s="156"/>
      <c r="H488" s="140" t="str">
        <f t="shared" si="5"/>
        <v/>
      </c>
    </row>
    <row r="489" spans="1:8" ht="35" x14ac:dyDescent="0.35">
      <c r="A489" s="19" t="s">
        <v>58</v>
      </c>
      <c r="B489" s="35" t="s">
        <v>774</v>
      </c>
      <c r="C489" s="65" t="s">
        <v>417</v>
      </c>
      <c r="D489" s="34" t="s">
        <v>584</v>
      </c>
      <c r="E489" s="26" t="s">
        <v>188</v>
      </c>
      <c r="F489" s="74">
        <v>5</v>
      </c>
      <c r="G489" s="156"/>
      <c r="H489" s="140">
        <f t="shared" si="5"/>
        <v>0</v>
      </c>
    </row>
    <row r="490" spans="1:8" ht="17.5" x14ac:dyDescent="0.35">
      <c r="A490" s="19"/>
      <c r="B490" s="35"/>
      <c r="C490" s="66"/>
      <c r="D490" s="34"/>
      <c r="E490" s="26"/>
      <c r="F490" s="74"/>
      <c r="G490" s="156"/>
      <c r="H490" s="140" t="str">
        <f t="shared" si="5"/>
        <v/>
      </c>
    </row>
    <row r="491" spans="1:8" ht="17.5" x14ac:dyDescent="0.35">
      <c r="A491" s="19"/>
      <c r="B491" s="62" t="s">
        <v>599</v>
      </c>
      <c r="C491" s="66"/>
      <c r="D491" s="27" t="s">
        <v>597</v>
      </c>
      <c r="E491" s="26"/>
      <c r="F491" s="74"/>
      <c r="G491" s="156"/>
      <c r="H491" s="140" t="str">
        <f t="shared" si="5"/>
        <v/>
      </c>
    </row>
    <row r="492" spans="1:8" ht="17.5" x14ac:dyDescent="0.35">
      <c r="A492" s="19"/>
      <c r="B492" s="35"/>
      <c r="C492" s="66"/>
      <c r="D492" s="27"/>
      <c r="E492" s="26"/>
      <c r="F492" s="74"/>
      <c r="G492" s="156"/>
      <c r="H492" s="140" t="str">
        <f t="shared" si="5"/>
        <v/>
      </c>
    </row>
    <row r="493" spans="1:8" ht="35" x14ac:dyDescent="0.35">
      <c r="A493" s="19" t="s">
        <v>59</v>
      </c>
      <c r="B493" s="35" t="s">
        <v>775</v>
      </c>
      <c r="C493" s="65" t="s">
        <v>418</v>
      </c>
      <c r="D493" s="34" t="s">
        <v>615</v>
      </c>
      <c r="E493" s="26" t="s">
        <v>188</v>
      </c>
      <c r="F493" s="74">
        <v>256</v>
      </c>
      <c r="G493" s="156"/>
      <c r="H493" s="140">
        <f t="shared" si="5"/>
        <v>0</v>
      </c>
    </row>
    <row r="494" spans="1:8" ht="17.5" x14ac:dyDescent="0.35">
      <c r="A494" s="19"/>
      <c r="B494" s="35"/>
      <c r="C494" s="65"/>
      <c r="D494" s="34"/>
      <c r="E494" s="26"/>
      <c r="F494" s="74"/>
      <c r="G494" s="156"/>
      <c r="H494" s="140" t="str">
        <f t="shared" si="5"/>
        <v/>
      </c>
    </row>
    <row r="495" spans="1:8" ht="35" x14ac:dyDescent="0.35">
      <c r="A495" s="19" t="s">
        <v>60</v>
      </c>
      <c r="B495" s="35" t="s">
        <v>775</v>
      </c>
      <c r="C495" s="65" t="s">
        <v>418</v>
      </c>
      <c r="D495" s="34" t="s">
        <v>581</v>
      </c>
      <c r="E495" s="26" t="s">
        <v>188</v>
      </c>
      <c r="F495" s="74">
        <v>20</v>
      </c>
      <c r="G495" s="156"/>
      <c r="H495" s="140">
        <f t="shared" si="5"/>
        <v>0</v>
      </c>
    </row>
    <row r="496" spans="1:8" ht="17.5" x14ac:dyDescent="0.35">
      <c r="A496" s="19"/>
      <c r="B496" s="35"/>
      <c r="C496" s="65"/>
      <c r="D496" s="34"/>
      <c r="E496" s="26"/>
      <c r="F496" s="74"/>
      <c r="G496" s="156"/>
      <c r="H496" s="140" t="str">
        <f t="shared" si="5"/>
        <v/>
      </c>
    </row>
    <row r="497" spans="1:8" ht="35" x14ac:dyDescent="0.35">
      <c r="A497" s="19" t="s">
        <v>61</v>
      </c>
      <c r="B497" s="35" t="s">
        <v>775</v>
      </c>
      <c r="C497" s="65" t="s">
        <v>418</v>
      </c>
      <c r="D497" s="34" t="s">
        <v>584</v>
      </c>
      <c r="E497" s="26" t="s">
        <v>188</v>
      </c>
      <c r="F497" s="74">
        <v>5</v>
      </c>
      <c r="G497" s="156"/>
      <c r="H497" s="140">
        <f t="shared" si="5"/>
        <v>0</v>
      </c>
    </row>
    <row r="498" spans="1:8" ht="17.5" x14ac:dyDescent="0.35">
      <c r="A498" s="19"/>
      <c r="B498" s="35"/>
      <c r="C498" s="65"/>
      <c r="D498" s="34"/>
      <c r="E498" s="26"/>
      <c r="F498" s="74"/>
      <c r="G498" s="156"/>
      <c r="H498" s="140" t="str">
        <f t="shared" si="5"/>
        <v/>
      </c>
    </row>
    <row r="499" spans="1:8" ht="17.5" x14ac:dyDescent="0.35">
      <c r="A499" s="19"/>
      <c r="B499" s="35"/>
      <c r="C499" s="65"/>
      <c r="D499" s="34"/>
      <c r="E499" s="26"/>
      <c r="F499" s="74"/>
      <c r="G499" s="156"/>
      <c r="H499" s="140" t="str">
        <f t="shared" si="5"/>
        <v/>
      </c>
    </row>
    <row r="500" spans="1:8" ht="17.5" x14ac:dyDescent="0.35">
      <c r="A500" s="19"/>
      <c r="B500" s="35"/>
      <c r="C500" s="65"/>
      <c r="D500" s="34"/>
      <c r="E500" s="26"/>
      <c r="F500" s="74"/>
      <c r="G500" s="156"/>
      <c r="H500" s="140" t="str">
        <f t="shared" si="5"/>
        <v/>
      </c>
    </row>
    <row r="501" spans="1:8" ht="17.5" x14ac:dyDescent="0.35">
      <c r="A501" s="19"/>
      <c r="B501" s="35"/>
      <c r="C501" s="65"/>
      <c r="D501" s="34"/>
      <c r="E501" s="26"/>
      <c r="F501" s="74"/>
      <c r="G501" s="156"/>
      <c r="H501" s="140" t="str">
        <f t="shared" si="5"/>
        <v/>
      </c>
    </row>
    <row r="502" spans="1:8" ht="17.5" x14ac:dyDescent="0.35">
      <c r="A502" s="19"/>
      <c r="B502" s="35"/>
      <c r="C502" s="65"/>
      <c r="D502" s="34"/>
      <c r="E502" s="26"/>
      <c r="F502" s="74"/>
      <c r="G502" s="156"/>
      <c r="H502" s="140" t="str">
        <f t="shared" si="5"/>
        <v/>
      </c>
    </row>
    <row r="503" spans="1:8" ht="17.5" x14ac:dyDescent="0.35">
      <c r="A503" s="19"/>
      <c r="B503" s="35"/>
      <c r="C503" s="66"/>
      <c r="D503" s="34"/>
      <c r="E503" s="26"/>
      <c r="F503" s="74"/>
      <c r="G503" s="156"/>
      <c r="H503" s="140" t="str">
        <f t="shared" si="5"/>
        <v/>
      </c>
    </row>
    <row r="504" spans="1:8" ht="35" x14ac:dyDescent="0.35">
      <c r="A504" s="19"/>
      <c r="B504" s="62" t="s">
        <v>600</v>
      </c>
      <c r="C504" s="66"/>
      <c r="D504" s="27" t="s">
        <v>408</v>
      </c>
      <c r="E504" s="26"/>
      <c r="F504" s="74"/>
      <c r="G504" s="156"/>
      <c r="H504" s="140" t="str">
        <f t="shared" si="5"/>
        <v/>
      </c>
    </row>
    <row r="505" spans="1:8" ht="17.5" x14ac:dyDescent="0.35">
      <c r="A505" s="19"/>
      <c r="B505" s="35"/>
      <c r="C505" s="66"/>
      <c r="D505" s="27"/>
      <c r="E505" s="26"/>
      <c r="F505" s="74"/>
      <c r="G505" s="156"/>
      <c r="H505" s="140" t="str">
        <f t="shared" si="5"/>
        <v/>
      </c>
    </row>
    <row r="506" spans="1:8" ht="35" x14ac:dyDescent="0.35">
      <c r="A506" s="19" t="s">
        <v>50</v>
      </c>
      <c r="B506" s="35" t="s">
        <v>776</v>
      </c>
      <c r="C506" s="65" t="s">
        <v>695</v>
      </c>
      <c r="D506" s="34" t="s">
        <v>615</v>
      </c>
      <c r="E506" s="26" t="s">
        <v>188</v>
      </c>
      <c r="F506" s="74">
        <v>256</v>
      </c>
      <c r="G506" s="156"/>
      <c r="H506" s="140">
        <f t="shared" si="5"/>
        <v>0</v>
      </c>
    </row>
    <row r="507" spans="1:8" ht="17.5" x14ac:dyDescent="0.35">
      <c r="A507" s="19"/>
      <c r="B507" s="35"/>
      <c r="C507" s="65"/>
      <c r="D507" s="34"/>
      <c r="E507" s="26"/>
      <c r="F507" s="74"/>
      <c r="G507" s="156"/>
      <c r="H507" s="140" t="str">
        <f t="shared" si="5"/>
        <v/>
      </c>
    </row>
    <row r="508" spans="1:8" ht="35" x14ac:dyDescent="0.35">
      <c r="A508" s="19" t="s">
        <v>51</v>
      </c>
      <c r="B508" s="35" t="s">
        <v>776</v>
      </c>
      <c r="C508" s="65" t="s">
        <v>695</v>
      </c>
      <c r="D508" s="34" t="s">
        <v>581</v>
      </c>
      <c r="E508" s="26" t="s">
        <v>188</v>
      </c>
      <c r="F508" s="74">
        <v>20</v>
      </c>
      <c r="G508" s="156"/>
      <c r="H508" s="140">
        <f t="shared" si="5"/>
        <v>0</v>
      </c>
    </row>
    <row r="509" spans="1:8" ht="17.5" x14ac:dyDescent="0.35">
      <c r="A509" s="19"/>
      <c r="B509" s="35"/>
      <c r="C509" s="65"/>
      <c r="D509" s="34"/>
      <c r="E509" s="26"/>
      <c r="F509" s="74"/>
      <c r="G509" s="156"/>
      <c r="H509" s="140" t="str">
        <f t="shared" si="5"/>
        <v/>
      </c>
    </row>
    <row r="510" spans="1:8" ht="35" x14ac:dyDescent="0.35">
      <c r="A510" s="19" t="s">
        <v>52</v>
      </c>
      <c r="B510" s="35" t="s">
        <v>776</v>
      </c>
      <c r="C510" s="65" t="s">
        <v>695</v>
      </c>
      <c r="D510" s="34" t="s">
        <v>584</v>
      </c>
      <c r="E510" s="26" t="s">
        <v>188</v>
      </c>
      <c r="F510" s="74">
        <v>5</v>
      </c>
      <c r="G510" s="156"/>
      <c r="H510" s="140">
        <f t="shared" si="5"/>
        <v>0</v>
      </c>
    </row>
    <row r="511" spans="1:8" ht="17.5" x14ac:dyDescent="0.35">
      <c r="A511" s="19"/>
      <c r="B511" s="35"/>
      <c r="C511" s="66"/>
      <c r="D511" s="34"/>
      <c r="E511" s="26"/>
      <c r="F511" s="74"/>
      <c r="G511" s="156"/>
      <c r="H511" s="140" t="str">
        <f t="shared" si="5"/>
        <v/>
      </c>
    </row>
    <row r="512" spans="1:8" ht="17.5" x14ac:dyDescent="0.35">
      <c r="A512" s="19"/>
      <c r="B512" s="62" t="s">
        <v>601</v>
      </c>
      <c r="C512" s="66"/>
      <c r="D512" s="27" t="s">
        <v>281</v>
      </c>
      <c r="E512" s="26"/>
      <c r="F512" s="74"/>
      <c r="G512" s="156"/>
      <c r="H512" s="140" t="str">
        <f t="shared" si="5"/>
        <v/>
      </c>
    </row>
    <row r="513" spans="1:8" ht="17.5" x14ac:dyDescent="0.35">
      <c r="A513" s="19"/>
      <c r="B513" s="35"/>
      <c r="C513" s="66"/>
      <c r="D513" s="27"/>
      <c r="E513" s="26"/>
      <c r="F513" s="74"/>
      <c r="G513" s="156"/>
      <c r="H513" s="140" t="str">
        <f t="shared" si="5"/>
        <v/>
      </c>
    </row>
    <row r="514" spans="1:8" ht="87.5" x14ac:dyDescent="0.35">
      <c r="A514" s="19" t="s">
        <v>53</v>
      </c>
      <c r="B514" s="35"/>
      <c r="C514" s="65" t="s">
        <v>677</v>
      </c>
      <c r="D514" s="34" t="s">
        <v>616</v>
      </c>
      <c r="E514" s="26" t="s">
        <v>490</v>
      </c>
      <c r="F514" s="74"/>
      <c r="G514" s="156"/>
      <c r="H514" s="140" t="str">
        <f t="shared" ref="H514:H577" si="6">IF(F514&gt;0,F514*G514,"")</f>
        <v/>
      </c>
    </row>
    <row r="515" spans="1:8" ht="17.5" x14ac:dyDescent="0.35">
      <c r="A515" s="19"/>
      <c r="B515" s="35"/>
      <c r="C515" s="65"/>
      <c r="D515" s="34"/>
      <c r="E515" s="26"/>
      <c r="F515" s="74"/>
      <c r="G515" s="156"/>
      <c r="H515" s="140" t="str">
        <f t="shared" si="6"/>
        <v/>
      </c>
    </row>
    <row r="516" spans="1:8" ht="140" x14ac:dyDescent="0.35">
      <c r="A516" s="19" t="s">
        <v>54</v>
      </c>
      <c r="B516" s="35"/>
      <c r="C516" s="65" t="s">
        <v>677</v>
      </c>
      <c r="D516" s="34" t="s">
        <v>617</v>
      </c>
      <c r="E516" s="26" t="s">
        <v>490</v>
      </c>
      <c r="F516" s="74"/>
      <c r="G516" s="156"/>
      <c r="H516" s="140" t="str">
        <f t="shared" si="6"/>
        <v/>
      </c>
    </row>
    <row r="517" spans="1:8" ht="17.5" x14ac:dyDescent="0.35">
      <c r="A517" s="19"/>
      <c r="B517" s="35"/>
      <c r="C517" s="65"/>
      <c r="D517" s="34"/>
      <c r="E517" s="26"/>
      <c r="F517" s="74"/>
      <c r="G517" s="156"/>
      <c r="H517" s="140" t="str">
        <f t="shared" si="6"/>
        <v/>
      </c>
    </row>
    <row r="518" spans="1:8" ht="70" x14ac:dyDescent="0.35">
      <c r="A518" s="19" t="s">
        <v>55</v>
      </c>
      <c r="B518" s="35"/>
      <c r="C518" s="65" t="s">
        <v>677</v>
      </c>
      <c r="D518" s="34" t="s">
        <v>618</v>
      </c>
      <c r="E518" s="26" t="s">
        <v>490</v>
      </c>
      <c r="F518" s="74"/>
      <c r="G518" s="156"/>
      <c r="H518" s="140" t="str">
        <f t="shared" si="6"/>
        <v/>
      </c>
    </row>
    <row r="519" spans="1:8" ht="17.5" x14ac:dyDescent="0.35">
      <c r="A519" s="19"/>
      <c r="B519" s="35"/>
      <c r="C519" s="65"/>
      <c r="D519" s="34"/>
      <c r="E519" s="26"/>
      <c r="F519" s="74"/>
      <c r="G519" s="156"/>
      <c r="H519" s="140" t="str">
        <f t="shared" si="6"/>
        <v/>
      </c>
    </row>
    <row r="520" spans="1:8" ht="35" x14ac:dyDescent="0.35">
      <c r="A520" s="19" t="s">
        <v>56</v>
      </c>
      <c r="B520" s="35"/>
      <c r="C520" s="65" t="s">
        <v>677</v>
      </c>
      <c r="D520" s="34" t="s">
        <v>619</v>
      </c>
      <c r="E520" s="26" t="s">
        <v>490</v>
      </c>
      <c r="F520" s="74"/>
      <c r="G520" s="156"/>
      <c r="H520" s="140" t="str">
        <f t="shared" si="6"/>
        <v/>
      </c>
    </row>
    <row r="521" spans="1:8" ht="17.5" x14ac:dyDescent="0.35">
      <c r="A521" s="19"/>
      <c r="B521" s="35"/>
      <c r="C521" s="65"/>
      <c r="D521" s="34"/>
      <c r="E521" s="26"/>
      <c r="F521" s="74"/>
      <c r="G521" s="156"/>
      <c r="H521" s="140" t="str">
        <f t="shared" si="6"/>
        <v/>
      </c>
    </row>
    <row r="522" spans="1:8" ht="35" x14ac:dyDescent="0.35">
      <c r="A522" s="19" t="s">
        <v>57</v>
      </c>
      <c r="B522" s="35"/>
      <c r="C522" s="65" t="s">
        <v>677</v>
      </c>
      <c r="D522" s="34" t="s">
        <v>620</v>
      </c>
      <c r="E522" s="26" t="s">
        <v>490</v>
      </c>
      <c r="F522" s="74"/>
      <c r="G522" s="156"/>
      <c r="H522" s="140" t="str">
        <f t="shared" si="6"/>
        <v/>
      </c>
    </row>
    <row r="523" spans="1:8" ht="18" x14ac:dyDescent="0.35">
      <c r="A523" s="19"/>
      <c r="B523" s="48"/>
      <c r="C523" s="52"/>
      <c r="D523" s="29"/>
      <c r="E523" s="13"/>
      <c r="F523" s="74"/>
      <c r="G523" s="156"/>
      <c r="H523" s="140" t="str">
        <f t="shared" si="6"/>
        <v/>
      </c>
    </row>
    <row r="524" spans="1:8" ht="36" x14ac:dyDescent="0.4">
      <c r="A524" s="19"/>
      <c r="B524" s="31">
        <v>5.13</v>
      </c>
      <c r="C524" s="21"/>
      <c r="D524" s="36" t="s">
        <v>621</v>
      </c>
      <c r="E524" s="26"/>
      <c r="F524" s="74"/>
      <c r="G524" s="156"/>
      <c r="H524" s="140" t="str">
        <f t="shared" si="6"/>
        <v/>
      </c>
    </row>
    <row r="525" spans="1:8" ht="18" x14ac:dyDescent="0.4">
      <c r="A525" s="19"/>
      <c r="B525" s="31"/>
      <c r="C525" s="21"/>
      <c r="D525" s="73"/>
      <c r="E525" s="26"/>
      <c r="F525" s="74"/>
      <c r="G525" s="156"/>
      <c r="H525" s="140" t="str">
        <f t="shared" si="6"/>
        <v/>
      </c>
    </row>
    <row r="526" spans="1:8" ht="17.5" x14ac:dyDescent="0.35">
      <c r="A526" s="19"/>
      <c r="B526" s="62" t="s">
        <v>623</v>
      </c>
      <c r="C526" s="66"/>
      <c r="D526" s="27" t="s">
        <v>622</v>
      </c>
      <c r="E526" s="26"/>
      <c r="F526" s="74"/>
      <c r="G526" s="156"/>
      <c r="H526" s="140" t="str">
        <f t="shared" si="6"/>
        <v/>
      </c>
    </row>
    <row r="527" spans="1:8" ht="17.5" x14ac:dyDescent="0.35">
      <c r="A527" s="19"/>
      <c r="B527" s="35"/>
      <c r="C527" s="66"/>
      <c r="D527" s="27"/>
      <c r="E527" s="26"/>
      <c r="F527" s="74"/>
      <c r="G527" s="156"/>
      <c r="H527" s="140" t="str">
        <f t="shared" si="6"/>
        <v/>
      </c>
    </row>
    <row r="528" spans="1:8" ht="35" x14ac:dyDescent="0.35">
      <c r="A528" s="19" t="s">
        <v>58</v>
      </c>
      <c r="B528" s="35"/>
      <c r="C528" s="65" t="s">
        <v>677</v>
      </c>
      <c r="D528" s="34" t="s">
        <v>625</v>
      </c>
      <c r="E528" s="26" t="s">
        <v>188</v>
      </c>
      <c r="F528" s="74">
        <v>128</v>
      </c>
      <c r="G528" s="156"/>
      <c r="H528" s="140">
        <f t="shared" si="6"/>
        <v>0</v>
      </c>
    </row>
    <row r="529" spans="1:8" ht="17.5" x14ac:dyDescent="0.35">
      <c r="A529" s="19"/>
      <c r="B529" s="35"/>
      <c r="C529" s="65"/>
      <c r="D529" s="34"/>
      <c r="E529" s="26"/>
      <c r="F529" s="74"/>
      <c r="G529" s="156"/>
      <c r="H529" s="140" t="str">
        <f t="shared" si="6"/>
        <v/>
      </c>
    </row>
    <row r="530" spans="1:8" ht="35" x14ac:dyDescent="0.35">
      <c r="A530" s="19" t="s">
        <v>59</v>
      </c>
      <c r="B530" s="35"/>
      <c r="C530" s="65" t="s">
        <v>677</v>
      </c>
      <c r="D530" s="34" t="s">
        <v>626</v>
      </c>
      <c r="E530" s="26" t="s">
        <v>188</v>
      </c>
      <c r="F530" s="74">
        <v>20</v>
      </c>
      <c r="G530" s="156"/>
      <c r="H530" s="140">
        <f t="shared" si="6"/>
        <v>0</v>
      </c>
    </row>
    <row r="531" spans="1:8" ht="17.5" x14ac:dyDescent="0.35">
      <c r="A531" s="19"/>
      <c r="B531" s="35"/>
      <c r="C531" s="65"/>
      <c r="D531" s="34"/>
      <c r="E531" s="26"/>
      <c r="F531" s="74"/>
      <c r="G531" s="156"/>
      <c r="H531" s="140" t="str">
        <f t="shared" si="6"/>
        <v/>
      </c>
    </row>
    <row r="532" spans="1:8" ht="52.5" x14ac:dyDescent="0.35">
      <c r="A532" s="19" t="s">
        <v>60</v>
      </c>
      <c r="B532" s="35"/>
      <c r="C532" s="65" t="s">
        <v>677</v>
      </c>
      <c r="D532" s="34" t="s">
        <v>627</v>
      </c>
      <c r="E532" s="26" t="s">
        <v>188</v>
      </c>
      <c r="F532" s="74">
        <v>5</v>
      </c>
      <c r="G532" s="156"/>
      <c r="H532" s="140">
        <f t="shared" si="6"/>
        <v>0</v>
      </c>
    </row>
    <row r="533" spans="1:8" ht="17.5" x14ac:dyDescent="0.35">
      <c r="A533" s="19"/>
      <c r="B533" s="35"/>
      <c r="C533" s="65"/>
      <c r="D533" s="34"/>
      <c r="E533" s="26"/>
      <c r="F533" s="74"/>
      <c r="G533" s="156"/>
      <c r="H533" s="140" t="str">
        <f t="shared" si="6"/>
        <v/>
      </c>
    </row>
    <row r="534" spans="1:8" ht="17.5" x14ac:dyDescent="0.35">
      <c r="A534" s="19"/>
      <c r="B534" s="35"/>
      <c r="C534" s="66"/>
      <c r="D534" s="34"/>
      <c r="E534" s="26"/>
      <c r="F534" s="74"/>
      <c r="G534" s="156"/>
      <c r="H534" s="140" t="str">
        <f t="shared" si="6"/>
        <v/>
      </c>
    </row>
    <row r="535" spans="1:8" ht="17.5" x14ac:dyDescent="0.35">
      <c r="A535" s="19"/>
      <c r="B535" s="62" t="s">
        <v>624</v>
      </c>
      <c r="C535" s="66"/>
      <c r="D535" s="27" t="s">
        <v>219</v>
      </c>
      <c r="E535" s="26"/>
      <c r="F535" s="74"/>
      <c r="G535" s="156"/>
      <c r="H535" s="140" t="str">
        <f t="shared" si="6"/>
        <v/>
      </c>
    </row>
    <row r="536" spans="1:8" ht="17.5" x14ac:dyDescent="0.35">
      <c r="A536" s="19"/>
      <c r="B536" s="35"/>
      <c r="C536" s="66"/>
      <c r="D536" s="27"/>
      <c r="E536" s="26"/>
      <c r="F536" s="74"/>
      <c r="G536" s="156"/>
      <c r="H536" s="140" t="str">
        <f t="shared" si="6"/>
        <v/>
      </c>
    </row>
    <row r="537" spans="1:8" ht="140" x14ac:dyDescent="0.35">
      <c r="A537" s="19" t="s">
        <v>50</v>
      </c>
      <c r="B537" s="35"/>
      <c r="C537" s="65" t="s">
        <v>677</v>
      </c>
      <c r="D537" s="34" t="s">
        <v>777</v>
      </c>
      <c r="E537" s="26" t="s">
        <v>490</v>
      </c>
      <c r="F537" s="74"/>
      <c r="G537" s="156"/>
      <c r="H537" s="140" t="str">
        <f t="shared" si="6"/>
        <v/>
      </c>
    </row>
    <row r="538" spans="1:8" ht="17.5" x14ac:dyDescent="0.35">
      <c r="A538" s="19"/>
      <c r="B538" s="35"/>
      <c r="C538" s="65"/>
      <c r="D538" s="34"/>
      <c r="E538" s="26"/>
      <c r="F538" s="74"/>
      <c r="G538" s="156"/>
      <c r="H538" s="140" t="str">
        <f t="shared" si="6"/>
        <v/>
      </c>
    </row>
    <row r="539" spans="1:8" ht="35" x14ac:dyDescent="0.35">
      <c r="A539" s="19" t="s">
        <v>51</v>
      </c>
      <c r="B539" s="35"/>
      <c r="C539" s="65" t="s">
        <v>677</v>
      </c>
      <c r="D539" s="34" t="s">
        <v>628</v>
      </c>
      <c r="E539" s="26" t="s">
        <v>490</v>
      </c>
      <c r="F539" s="74"/>
      <c r="G539" s="156"/>
      <c r="H539" s="140" t="str">
        <f t="shared" si="6"/>
        <v/>
      </c>
    </row>
    <row r="540" spans="1:8" ht="18" x14ac:dyDescent="0.35">
      <c r="A540" s="19"/>
      <c r="B540" s="48"/>
      <c r="C540" s="52"/>
      <c r="D540" s="29"/>
      <c r="E540" s="13"/>
      <c r="F540" s="74"/>
      <c r="G540" s="156"/>
      <c r="H540" s="140" t="str">
        <f t="shared" si="6"/>
        <v/>
      </c>
    </row>
    <row r="541" spans="1:8" ht="36" x14ac:dyDescent="0.4">
      <c r="A541" s="19"/>
      <c r="B541" s="31">
        <v>5.14</v>
      </c>
      <c r="C541" s="21"/>
      <c r="D541" s="36" t="s">
        <v>629</v>
      </c>
      <c r="E541" s="26"/>
      <c r="F541" s="74"/>
      <c r="G541" s="156"/>
      <c r="H541" s="140" t="str">
        <f t="shared" si="6"/>
        <v/>
      </c>
    </row>
    <row r="542" spans="1:8" ht="18" x14ac:dyDescent="0.4">
      <c r="A542" s="19"/>
      <c r="B542" s="31"/>
      <c r="C542" s="21"/>
      <c r="D542" s="73"/>
      <c r="E542" s="26"/>
      <c r="F542" s="74"/>
      <c r="G542" s="156"/>
      <c r="H542" s="140" t="str">
        <f t="shared" si="6"/>
        <v/>
      </c>
    </row>
    <row r="543" spans="1:8" ht="52.5" x14ac:dyDescent="0.35">
      <c r="A543" s="19" t="s">
        <v>52</v>
      </c>
      <c r="B543" s="35"/>
      <c r="C543" s="65" t="s">
        <v>677</v>
      </c>
      <c r="D543" s="34" t="s">
        <v>630</v>
      </c>
      <c r="E543" s="26" t="s">
        <v>188</v>
      </c>
      <c r="F543" s="74">
        <v>20</v>
      </c>
      <c r="G543" s="156"/>
      <c r="H543" s="140">
        <f t="shared" si="6"/>
        <v>0</v>
      </c>
    </row>
    <row r="544" spans="1:8" ht="17.5" x14ac:dyDescent="0.35">
      <c r="A544" s="19"/>
      <c r="B544" s="35"/>
      <c r="C544" s="65"/>
      <c r="D544" s="34"/>
      <c r="E544" s="26"/>
      <c r="F544" s="74"/>
      <c r="G544" s="156"/>
      <c r="H544" s="140" t="str">
        <f t="shared" si="6"/>
        <v/>
      </c>
    </row>
    <row r="545" spans="1:8" ht="17.5" x14ac:dyDescent="0.35">
      <c r="A545" s="19"/>
      <c r="B545" s="35"/>
      <c r="C545" s="66"/>
      <c r="D545" s="42"/>
      <c r="E545" s="26"/>
      <c r="F545" s="74"/>
      <c r="G545" s="156"/>
      <c r="H545" s="140" t="str">
        <f t="shared" si="6"/>
        <v/>
      </c>
    </row>
    <row r="546" spans="1:8" ht="18" x14ac:dyDescent="0.4">
      <c r="A546" s="19"/>
      <c r="B546" s="31">
        <v>5.15</v>
      </c>
      <c r="C546" s="21"/>
      <c r="D546" s="73" t="s">
        <v>221</v>
      </c>
      <c r="E546" s="26"/>
      <c r="F546" s="74"/>
      <c r="G546" s="156"/>
      <c r="H546" s="140" t="str">
        <f t="shared" si="6"/>
        <v/>
      </c>
    </row>
    <row r="547" spans="1:8" ht="18" x14ac:dyDescent="0.4">
      <c r="A547" s="19"/>
      <c r="B547" s="31"/>
      <c r="C547" s="21"/>
      <c r="D547" s="73"/>
      <c r="E547" s="26"/>
      <c r="F547" s="74"/>
      <c r="G547" s="156"/>
      <c r="H547" s="140" t="str">
        <f t="shared" si="6"/>
        <v/>
      </c>
    </row>
    <row r="548" spans="1:8" ht="52.5" x14ac:dyDescent="0.35">
      <c r="A548" s="19" t="s">
        <v>53</v>
      </c>
      <c r="B548" s="35"/>
      <c r="C548" s="65" t="s">
        <v>677</v>
      </c>
      <c r="D548" s="34" t="s">
        <v>630</v>
      </c>
      <c r="E548" s="26" t="s">
        <v>490</v>
      </c>
      <c r="F548" s="74"/>
      <c r="G548" s="156"/>
      <c r="H548" s="140" t="str">
        <f t="shared" si="6"/>
        <v/>
      </c>
    </row>
    <row r="549" spans="1:8" ht="17.5" x14ac:dyDescent="0.35">
      <c r="A549" s="19"/>
      <c r="B549" s="35"/>
      <c r="C549" s="66"/>
      <c r="D549" s="34"/>
      <c r="E549" s="26"/>
      <c r="F549" s="74"/>
      <c r="G549" s="156"/>
      <c r="H549" s="140" t="str">
        <f t="shared" si="6"/>
        <v/>
      </c>
    </row>
    <row r="550" spans="1:8" ht="18" x14ac:dyDescent="0.4">
      <c r="A550" s="19"/>
      <c r="B550" s="31">
        <v>5.16</v>
      </c>
      <c r="C550" s="21"/>
      <c r="D550" s="73" t="s">
        <v>232</v>
      </c>
      <c r="E550" s="26"/>
      <c r="F550" s="74"/>
      <c r="G550" s="156"/>
      <c r="H550" s="140" t="str">
        <f t="shared" si="6"/>
        <v/>
      </c>
    </row>
    <row r="551" spans="1:8" ht="18" x14ac:dyDescent="0.4">
      <c r="A551" s="19"/>
      <c r="B551" s="31"/>
      <c r="C551" s="21"/>
      <c r="D551" s="73"/>
      <c r="E551" s="26"/>
      <c r="F551" s="74"/>
      <c r="G551" s="156"/>
      <c r="H551" s="140" t="str">
        <f t="shared" si="6"/>
        <v/>
      </c>
    </row>
    <row r="552" spans="1:8" ht="140" x14ac:dyDescent="0.35">
      <c r="A552" s="19" t="s">
        <v>54</v>
      </c>
      <c r="B552" s="35"/>
      <c r="C552" s="65" t="s">
        <v>677</v>
      </c>
      <c r="D552" s="34" t="s">
        <v>631</v>
      </c>
      <c r="E552" s="26" t="s">
        <v>188</v>
      </c>
      <c r="F552" s="74">
        <v>59</v>
      </c>
      <c r="G552" s="156"/>
      <c r="H552" s="140">
        <f t="shared" si="6"/>
        <v>0</v>
      </c>
    </row>
    <row r="553" spans="1:8" ht="17.5" x14ac:dyDescent="0.35">
      <c r="A553" s="19"/>
      <c r="B553" s="35"/>
      <c r="C553" s="66"/>
      <c r="D553" s="34"/>
      <c r="E553" s="26"/>
      <c r="F553" s="74"/>
      <c r="G553" s="156"/>
      <c r="H553" s="140" t="str">
        <f t="shared" si="6"/>
        <v/>
      </c>
    </row>
    <row r="554" spans="1:8" ht="105" x14ac:dyDescent="0.35">
      <c r="A554" s="19" t="s">
        <v>55</v>
      </c>
      <c r="B554" s="35"/>
      <c r="C554" s="65" t="s">
        <v>677</v>
      </c>
      <c r="D554" s="34" t="s">
        <v>246</v>
      </c>
      <c r="E554" s="26" t="s">
        <v>188</v>
      </c>
      <c r="F554" s="74">
        <v>5</v>
      </c>
      <c r="G554" s="156"/>
      <c r="H554" s="140">
        <f t="shared" si="6"/>
        <v>0</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42"/>
      <c r="E565" s="26"/>
      <c r="F565" s="74"/>
      <c r="G565" s="156"/>
      <c r="H565" s="140" t="str">
        <f t="shared" si="6"/>
        <v/>
      </c>
    </row>
    <row r="566" spans="1:8" ht="18" x14ac:dyDescent="0.4">
      <c r="A566" s="19"/>
      <c r="B566" s="31">
        <v>5.18</v>
      </c>
      <c r="C566" s="21"/>
      <c r="D566" s="73" t="s">
        <v>227</v>
      </c>
      <c r="E566" s="26"/>
      <c r="F566" s="74"/>
      <c r="G566" s="156"/>
      <c r="H566" s="140" t="str">
        <f t="shared" si="6"/>
        <v/>
      </c>
    </row>
    <row r="567" spans="1:8" ht="18" x14ac:dyDescent="0.4">
      <c r="A567" s="19"/>
      <c r="B567" s="31"/>
      <c r="C567" s="21"/>
      <c r="D567" s="73"/>
      <c r="E567" s="26"/>
      <c r="F567" s="74"/>
      <c r="G567" s="156"/>
      <c r="H567" s="140" t="str">
        <f t="shared" si="6"/>
        <v/>
      </c>
    </row>
    <row r="568" spans="1:8" ht="262.5" x14ac:dyDescent="0.35">
      <c r="A568" s="19" t="s">
        <v>50</v>
      </c>
      <c r="B568" s="35"/>
      <c r="C568" s="65" t="s">
        <v>677</v>
      </c>
      <c r="D568" s="34" t="s">
        <v>1108</v>
      </c>
      <c r="E568" s="26" t="s">
        <v>188</v>
      </c>
      <c r="F568" s="74">
        <v>59</v>
      </c>
      <c r="G568" s="156"/>
      <c r="H568" s="140">
        <f t="shared" si="6"/>
        <v>0</v>
      </c>
    </row>
    <row r="569" spans="1:8" ht="17.5" x14ac:dyDescent="0.35">
      <c r="A569" s="19"/>
      <c r="B569" s="35"/>
      <c r="C569" s="65"/>
      <c r="D569" s="34"/>
      <c r="E569" s="26"/>
      <c r="F569" s="74"/>
      <c r="G569" s="156"/>
      <c r="H569" s="140" t="str">
        <f t="shared" si="6"/>
        <v/>
      </c>
    </row>
    <row r="570" spans="1:8" ht="18" x14ac:dyDescent="0.4">
      <c r="A570" s="19"/>
      <c r="B570" s="31">
        <v>5.19</v>
      </c>
      <c r="C570" s="66"/>
      <c r="D570" s="73" t="s">
        <v>873</v>
      </c>
      <c r="E570" s="26"/>
      <c r="F570" s="74"/>
      <c r="G570" s="156"/>
      <c r="H570" s="140" t="str">
        <f t="shared" si="6"/>
        <v/>
      </c>
    </row>
    <row r="571" spans="1:8" ht="17.5" x14ac:dyDescent="0.35">
      <c r="A571" s="19"/>
      <c r="B571" s="35"/>
      <c r="C571" s="66"/>
      <c r="D571" s="42"/>
      <c r="E571" s="26"/>
      <c r="F571" s="74"/>
      <c r="G571" s="156"/>
      <c r="H571" s="140" t="str">
        <f t="shared" si="6"/>
        <v/>
      </c>
    </row>
    <row r="572" spans="1:8" ht="17.5" x14ac:dyDescent="0.35">
      <c r="A572" s="19"/>
      <c r="B572" s="62" t="s">
        <v>640</v>
      </c>
      <c r="C572" s="66"/>
      <c r="D572" s="27" t="s">
        <v>632</v>
      </c>
      <c r="E572" s="26"/>
      <c r="F572" s="74"/>
      <c r="G572" s="156"/>
      <c r="H572" s="140" t="str">
        <f t="shared" si="6"/>
        <v/>
      </c>
    </row>
    <row r="573" spans="1:8" ht="17.5" x14ac:dyDescent="0.35">
      <c r="A573" s="19"/>
      <c r="B573" s="35"/>
      <c r="C573" s="66"/>
      <c r="D573" s="27"/>
      <c r="E573" s="26"/>
      <c r="F573" s="74"/>
      <c r="G573" s="156"/>
      <c r="H573" s="140" t="str">
        <f t="shared" si="6"/>
        <v/>
      </c>
    </row>
    <row r="574" spans="1:8" ht="35" x14ac:dyDescent="0.35">
      <c r="A574" s="19" t="s">
        <v>51</v>
      </c>
      <c r="B574" s="35"/>
      <c r="C574" s="65" t="s">
        <v>677</v>
      </c>
      <c r="D574" s="34" t="s">
        <v>701</v>
      </c>
      <c r="E574" s="26" t="s">
        <v>490</v>
      </c>
      <c r="F574" s="74"/>
      <c r="G574" s="156"/>
      <c r="H574" s="140" t="str">
        <f t="shared" si="6"/>
        <v/>
      </c>
    </row>
    <row r="575" spans="1:8" ht="17.5" x14ac:dyDescent="0.35">
      <c r="A575" s="19"/>
      <c r="B575" s="35"/>
      <c r="C575" s="66"/>
      <c r="D575" s="34"/>
      <c r="E575" s="26"/>
      <c r="F575" s="74"/>
      <c r="G575" s="156"/>
      <c r="H575" s="140" t="str">
        <f t="shared" si="6"/>
        <v/>
      </c>
    </row>
    <row r="576" spans="1:8" ht="17.5" x14ac:dyDescent="0.35">
      <c r="A576" s="19"/>
      <c r="B576" s="62" t="s">
        <v>641</v>
      </c>
      <c r="C576" s="66"/>
      <c r="D576" s="27" t="s">
        <v>633</v>
      </c>
      <c r="E576" s="26"/>
      <c r="F576" s="74"/>
      <c r="G576" s="156"/>
      <c r="H576" s="140" t="str">
        <f t="shared" si="6"/>
        <v/>
      </c>
    </row>
    <row r="577" spans="1:8" ht="17.5" x14ac:dyDescent="0.35">
      <c r="A577" s="19"/>
      <c r="B577" s="35"/>
      <c r="C577" s="66"/>
      <c r="D577" s="27"/>
      <c r="E577" s="26"/>
      <c r="F577" s="74"/>
      <c r="G577" s="156"/>
      <c r="H577" s="140" t="str">
        <f t="shared" si="6"/>
        <v/>
      </c>
    </row>
    <row r="578" spans="1:8" ht="35" x14ac:dyDescent="0.35">
      <c r="A578" s="19" t="s">
        <v>52</v>
      </c>
      <c r="B578" s="35"/>
      <c r="C578" s="65" t="s">
        <v>677</v>
      </c>
      <c r="D578" s="34" t="s">
        <v>701</v>
      </c>
      <c r="E578" s="26" t="s">
        <v>490</v>
      </c>
      <c r="F578" s="74"/>
      <c r="G578" s="156"/>
      <c r="H578" s="140" t="str">
        <f t="shared" ref="H578:H641" si="7">IF(F578&gt;0,F578*G578,"")</f>
        <v/>
      </c>
    </row>
    <row r="579" spans="1:8" ht="17.5" x14ac:dyDescent="0.35">
      <c r="A579" s="19"/>
      <c r="B579" s="35"/>
      <c r="C579" s="66"/>
      <c r="D579" s="34"/>
      <c r="E579" s="26"/>
      <c r="F579" s="74"/>
      <c r="G579" s="156"/>
      <c r="H579" s="140" t="str">
        <f t="shared" si="7"/>
        <v/>
      </c>
    </row>
    <row r="580" spans="1:8" ht="17.5" x14ac:dyDescent="0.35">
      <c r="A580" s="19"/>
      <c r="B580" s="62" t="s">
        <v>642</v>
      </c>
      <c r="C580" s="66"/>
      <c r="D580" s="27" t="s">
        <v>634</v>
      </c>
      <c r="E580" s="26"/>
      <c r="F580" s="74"/>
      <c r="G580" s="156"/>
      <c r="H580" s="140" t="str">
        <f t="shared" si="7"/>
        <v/>
      </c>
    </row>
    <row r="581" spans="1:8" ht="17.5" x14ac:dyDescent="0.35">
      <c r="A581" s="19"/>
      <c r="B581" s="35"/>
      <c r="C581" s="66"/>
      <c r="D581" s="27"/>
      <c r="E581" s="26"/>
      <c r="F581" s="74"/>
      <c r="G581" s="156"/>
      <c r="H581" s="140" t="str">
        <f t="shared" si="7"/>
        <v/>
      </c>
    </row>
    <row r="582" spans="1:8" ht="35" x14ac:dyDescent="0.35">
      <c r="A582" s="19" t="s">
        <v>53</v>
      </c>
      <c r="B582" s="35"/>
      <c r="C582" s="65" t="s">
        <v>677</v>
      </c>
      <c r="D582" s="34" t="s">
        <v>701</v>
      </c>
      <c r="E582" s="26" t="s">
        <v>490</v>
      </c>
      <c r="F582" s="74"/>
      <c r="G582" s="156"/>
      <c r="H582" s="140" t="str">
        <f t="shared" si="7"/>
        <v/>
      </c>
    </row>
    <row r="583" spans="1:8" ht="17.5" x14ac:dyDescent="0.35">
      <c r="A583" s="19"/>
      <c r="B583" s="35"/>
      <c r="C583" s="66"/>
      <c r="D583" s="34"/>
      <c r="E583" s="26"/>
      <c r="F583" s="74"/>
      <c r="G583" s="156"/>
      <c r="H583" s="140" t="str">
        <f t="shared" si="7"/>
        <v/>
      </c>
    </row>
    <row r="584" spans="1:8" ht="17.5" x14ac:dyDescent="0.35">
      <c r="A584" s="19"/>
      <c r="B584" s="62" t="s">
        <v>643</v>
      </c>
      <c r="C584" s="66"/>
      <c r="D584" s="27" t="s">
        <v>635</v>
      </c>
      <c r="E584" s="26"/>
      <c r="F584" s="74"/>
      <c r="G584" s="156"/>
      <c r="H584" s="140" t="str">
        <f t="shared" si="7"/>
        <v/>
      </c>
    </row>
    <row r="585" spans="1:8" ht="17.5" x14ac:dyDescent="0.35">
      <c r="A585" s="19"/>
      <c r="B585" s="35"/>
      <c r="C585" s="66"/>
      <c r="D585" s="27"/>
      <c r="E585" s="26"/>
      <c r="F585" s="74"/>
      <c r="G585" s="156"/>
      <c r="H585" s="140" t="str">
        <f t="shared" si="7"/>
        <v/>
      </c>
    </row>
    <row r="586" spans="1:8" ht="35" x14ac:dyDescent="0.35">
      <c r="A586" s="19" t="s">
        <v>54</v>
      </c>
      <c r="B586" s="35"/>
      <c r="C586" s="65" t="s">
        <v>677</v>
      </c>
      <c r="D586" s="34" t="s">
        <v>702</v>
      </c>
      <c r="E586" s="26" t="s">
        <v>490</v>
      </c>
      <c r="F586" s="74"/>
      <c r="G586" s="156"/>
      <c r="H586" s="140" t="str">
        <f t="shared" si="7"/>
        <v/>
      </c>
    </row>
    <row r="587" spans="1:8" ht="17.5" x14ac:dyDescent="0.35">
      <c r="A587" s="19"/>
      <c r="B587" s="35"/>
      <c r="C587" s="66"/>
      <c r="D587" s="34"/>
      <c r="E587" s="26"/>
      <c r="F587" s="74"/>
      <c r="G587" s="156"/>
      <c r="H587" s="140" t="str">
        <f t="shared" si="7"/>
        <v/>
      </c>
    </row>
    <row r="588" spans="1:8" ht="17.5" x14ac:dyDescent="0.35">
      <c r="A588" s="19"/>
      <c r="B588" s="62" t="s">
        <v>644</v>
      </c>
      <c r="C588" s="66"/>
      <c r="D588" s="27" t="s">
        <v>636</v>
      </c>
      <c r="E588" s="26"/>
      <c r="F588" s="74"/>
      <c r="G588" s="156"/>
      <c r="H588" s="140" t="str">
        <f t="shared" si="7"/>
        <v/>
      </c>
    </row>
    <row r="589" spans="1:8" ht="17.5" x14ac:dyDescent="0.35">
      <c r="A589" s="19"/>
      <c r="B589" s="35"/>
      <c r="C589" s="66"/>
      <c r="D589" s="27"/>
      <c r="E589" s="26"/>
      <c r="F589" s="74"/>
      <c r="G589" s="156"/>
      <c r="H589" s="140" t="str">
        <f t="shared" si="7"/>
        <v/>
      </c>
    </row>
    <row r="590" spans="1:8" ht="35" x14ac:dyDescent="0.35">
      <c r="A590" s="19" t="s">
        <v>55</v>
      </c>
      <c r="B590" s="35"/>
      <c r="C590" s="65" t="s">
        <v>677</v>
      </c>
      <c r="D590" s="34" t="s">
        <v>702</v>
      </c>
      <c r="E590" s="26" t="s">
        <v>490</v>
      </c>
      <c r="F590" s="74"/>
      <c r="G590" s="156"/>
      <c r="H590" s="140" t="str">
        <f t="shared" si="7"/>
        <v/>
      </c>
    </row>
    <row r="591" spans="1:8" ht="17.5" x14ac:dyDescent="0.35">
      <c r="A591" s="19"/>
      <c r="B591" s="35"/>
      <c r="C591" s="66"/>
      <c r="D591" s="34"/>
      <c r="E591" s="26"/>
      <c r="F591" s="74"/>
      <c r="G591" s="156"/>
      <c r="H591" s="140" t="str">
        <f t="shared" si="7"/>
        <v/>
      </c>
    </row>
    <row r="592" spans="1:8" ht="17.5" x14ac:dyDescent="0.35">
      <c r="A592" s="19"/>
      <c r="B592" s="62" t="s">
        <v>645</v>
      </c>
      <c r="C592" s="66"/>
      <c r="D592" s="27" t="s">
        <v>637</v>
      </c>
      <c r="E592" s="26"/>
      <c r="F592" s="74"/>
      <c r="G592" s="156"/>
      <c r="H592" s="140" t="str">
        <f t="shared" si="7"/>
        <v/>
      </c>
    </row>
    <row r="593" spans="1:8" ht="17.5" x14ac:dyDescent="0.35">
      <c r="A593" s="19"/>
      <c r="B593" s="35"/>
      <c r="C593" s="66"/>
      <c r="D593" s="27"/>
      <c r="E593" s="26"/>
      <c r="F593" s="74"/>
      <c r="G593" s="156"/>
      <c r="H593" s="140" t="str">
        <f t="shared" si="7"/>
        <v/>
      </c>
    </row>
    <row r="594" spans="1:8" ht="35" x14ac:dyDescent="0.35">
      <c r="A594" s="19" t="s">
        <v>56</v>
      </c>
      <c r="B594" s="35"/>
      <c r="C594" s="65" t="s">
        <v>677</v>
      </c>
      <c r="D594" s="34" t="s">
        <v>702</v>
      </c>
      <c r="E594" s="26" t="s">
        <v>188</v>
      </c>
      <c r="F594" s="74">
        <v>20</v>
      </c>
      <c r="G594" s="156"/>
      <c r="H594" s="140">
        <f t="shared" si="7"/>
        <v>0</v>
      </c>
    </row>
    <row r="595" spans="1:8" ht="17.5" x14ac:dyDescent="0.35">
      <c r="A595" s="19"/>
      <c r="B595" s="35"/>
      <c r="C595" s="66"/>
      <c r="D595" s="34"/>
      <c r="E595" s="26"/>
      <c r="F595" s="74"/>
      <c r="G595" s="156"/>
      <c r="H595" s="140" t="str">
        <f t="shared" si="7"/>
        <v/>
      </c>
    </row>
    <row r="596" spans="1:8" ht="35" x14ac:dyDescent="0.35">
      <c r="A596" s="19"/>
      <c r="B596" s="62" t="s">
        <v>646</v>
      </c>
      <c r="C596" s="66"/>
      <c r="D596" s="27" t="s">
        <v>638</v>
      </c>
      <c r="E596" s="26"/>
      <c r="F596" s="74"/>
      <c r="G596" s="156"/>
      <c r="H596" s="140" t="str">
        <f t="shared" si="7"/>
        <v/>
      </c>
    </row>
    <row r="597" spans="1:8" ht="17.5" x14ac:dyDescent="0.35">
      <c r="A597" s="19"/>
      <c r="B597" s="35"/>
      <c r="C597" s="66"/>
      <c r="D597" s="27"/>
      <c r="E597" s="26"/>
      <c r="F597" s="74"/>
      <c r="G597" s="156"/>
      <c r="H597" s="140" t="str">
        <f t="shared" si="7"/>
        <v/>
      </c>
    </row>
    <row r="598" spans="1:8" ht="35" x14ac:dyDescent="0.35">
      <c r="A598" s="19" t="s">
        <v>57</v>
      </c>
      <c r="B598" s="35"/>
      <c r="C598" s="65" t="s">
        <v>677</v>
      </c>
      <c r="D598" s="34" t="s">
        <v>702</v>
      </c>
      <c r="E598" s="26" t="s">
        <v>490</v>
      </c>
      <c r="F598" s="74"/>
      <c r="G598" s="156"/>
      <c r="H598" s="140" t="str">
        <f t="shared" si="7"/>
        <v/>
      </c>
    </row>
    <row r="599" spans="1:8" ht="17.5" x14ac:dyDescent="0.35">
      <c r="A599" s="19"/>
      <c r="B599" s="35"/>
      <c r="C599" s="66"/>
      <c r="D599" s="34"/>
      <c r="E599" s="26"/>
      <c r="F599" s="74"/>
      <c r="G599" s="156"/>
      <c r="H599" s="140" t="str">
        <f t="shared" si="7"/>
        <v/>
      </c>
    </row>
    <row r="600" spans="1:8" ht="17.5" x14ac:dyDescent="0.35">
      <c r="A600" s="19"/>
      <c r="B600" s="62" t="s">
        <v>647</v>
      </c>
      <c r="C600" s="66"/>
      <c r="D600" s="27" t="s">
        <v>639</v>
      </c>
      <c r="E600" s="26"/>
      <c r="F600" s="74"/>
      <c r="G600" s="156"/>
      <c r="H600" s="140" t="str">
        <f t="shared" si="7"/>
        <v/>
      </c>
    </row>
    <row r="601" spans="1:8" ht="17.5" x14ac:dyDescent="0.35">
      <c r="A601" s="19"/>
      <c r="B601" s="35"/>
      <c r="C601" s="66"/>
      <c r="D601" s="27"/>
      <c r="E601" s="26"/>
      <c r="F601" s="74"/>
      <c r="G601" s="156"/>
      <c r="H601" s="140" t="str">
        <f t="shared" si="7"/>
        <v/>
      </c>
    </row>
    <row r="602" spans="1:8" ht="35" x14ac:dyDescent="0.35">
      <c r="A602" s="19" t="s">
        <v>50</v>
      </c>
      <c r="B602" s="35"/>
      <c r="C602" s="65" t="s">
        <v>677</v>
      </c>
      <c r="D602" s="34" t="s">
        <v>702</v>
      </c>
      <c r="E602" s="26" t="s">
        <v>490</v>
      </c>
      <c r="F602" s="74"/>
      <c r="G602" s="156"/>
      <c r="H602" s="140" t="str">
        <f t="shared" si="7"/>
        <v/>
      </c>
    </row>
    <row r="603" spans="1:8" ht="17.5" x14ac:dyDescent="0.35">
      <c r="A603" s="19"/>
      <c r="B603" s="35"/>
      <c r="C603" s="66"/>
      <c r="D603" s="42"/>
      <c r="E603" s="26"/>
      <c r="F603" s="74"/>
      <c r="G603" s="156"/>
      <c r="H603" s="140" t="str">
        <f t="shared" si="7"/>
        <v/>
      </c>
    </row>
    <row r="604" spans="1:8" ht="18" x14ac:dyDescent="0.35">
      <c r="A604" s="19"/>
      <c r="B604" s="48"/>
      <c r="C604" s="52"/>
      <c r="D604" s="29"/>
      <c r="E604" s="13"/>
      <c r="F604" s="26"/>
      <c r="G604" s="156"/>
      <c r="H604" s="140" t="str">
        <f t="shared" si="7"/>
        <v/>
      </c>
    </row>
    <row r="605" spans="1:8" ht="18" x14ac:dyDescent="0.4">
      <c r="A605" s="19"/>
      <c r="B605" s="31">
        <v>6</v>
      </c>
      <c r="C605" s="21"/>
      <c r="D605" s="73" t="s">
        <v>648</v>
      </c>
      <c r="E605" s="26"/>
      <c r="F605" s="26"/>
      <c r="G605" s="156"/>
      <c r="H605" s="140" t="str">
        <f t="shared" si="7"/>
        <v/>
      </c>
    </row>
    <row r="606" spans="1:8" ht="18" x14ac:dyDescent="0.4">
      <c r="A606" s="19"/>
      <c r="B606" s="35"/>
      <c r="C606" s="66"/>
      <c r="D606" s="73"/>
      <c r="E606" s="26"/>
      <c r="F606" s="26"/>
      <c r="G606" s="156"/>
      <c r="H606" s="140" t="str">
        <f t="shared" si="7"/>
        <v/>
      </c>
    </row>
    <row r="607" spans="1:8" ht="17.5" x14ac:dyDescent="0.35">
      <c r="A607" s="19"/>
      <c r="B607" s="62" t="s">
        <v>778</v>
      </c>
      <c r="C607" s="66"/>
      <c r="D607" s="27" t="s">
        <v>649</v>
      </c>
      <c r="E607" s="26"/>
      <c r="F607" s="26"/>
      <c r="G607" s="156"/>
      <c r="H607" s="140" t="str">
        <f t="shared" si="7"/>
        <v/>
      </c>
    </row>
    <row r="608" spans="1:8" ht="17.5" x14ac:dyDescent="0.35">
      <c r="A608" s="19"/>
      <c r="B608" s="35"/>
      <c r="C608" s="66"/>
      <c r="D608" s="27"/>
      <c r="E608" s="26"/>
      <c r="F608" s="26"/>
      <c r="G608" s="156"/>
      <c r="H608" s="140" t="str">
        <f t="shared" si="7"/>
        <v/>
      </c>
    </row>
    <row r="609" spans="1:8" ht="101.4" customHeight="1" x14ac:dyDescent="0.35">
      <c r="A609" s="19" t="s">
        <v>51</v>
      </c>
      <c r="B609" s="35"/>
      <c r="C609" s="65" t="s">
        <v>677</v>
      </c>
      <c r="D609" s="34" t="s">
        <v>703</v>
      </c>
      <c r="E609" s="26" t="s">
        <v>490</v>
      </c>
      <c r="F609" s="74"/>
      <c r="G609" s="156"/>
      <c r="H609" s="140" t="str">
        <f t="shared" si="7"/>
        <v/>
      </c>
    </row>
    <row r="610" spans="1:8" ht="17.5" x14ac:dyDescent="0.35">
      <c r="A610" s="19"/>
      <c r="B610" s="35"/>
      <c r="C610" s="66"/>
      <c r="D610" s="34"/>
      <c r="E610" s="26"/>
      <c r="F610" s="53"/>
      <c r="G610" s="156"/>
      <c r="H610" s="140" t="str">
        <f t="shared" si="7"/>
        <v/>
      </c>
    </row>
    <row r="611" spans="1:8" ht="17.5" x14ac:dyDescent="0.35">
      <c r="A611" s="19"/>
      <c r="B611" s="62" t="s">
        <v>779</v>
      </c>
      <c r="C611" s="66"/>
      <c r="D611" s="27" t="s">
        <v>780</v>
      </c>
      <c r="E611" s="26"/>
      <c r="F611" s="26"/>
      <c r="G611" s="156"/>
      <c r="H611" s="140" t="str">
        <f t="shared" si="7"/>
        <v/>
      </c>
    </row>
    <row r="612" spans="1:8" ht="17.5" x14ac:dyDescent="0.35">
      <c r="A612" s="19"/>
      <c r="B612" s="62"/>
      <c r="C612" s="66"/>
      <c r="D612" s="27"/>
      <c r="E612" s="26"/>
      <c r="F612" s="26"/>
      <c r="G612" s="156"/>
      <c r="H612" s="140" t="str">
        <f t="shared" si="7"/>
        <v/>
      </c>
    </row>
    <row r="613" spans="1:8" ht="70" x14ac:dyDescent="0.35">
      <c r="A613" s="19" t="s">
        <v>52</v>
      </c>
      <c r="B613" s="35"/>
      <c r="C613" s="65" t="s">
        <v>677</v>
      </c>
      <c r="D613" s="34" t="s">
        <v>856</v>
      </c>
      <c r="E613" s="26" t="s">
        <v>490</v>
      </c>
      <c r="F613" s="74"/>
      <c r="G613" s="156"/>
      <c r="H613" s="140" t="str">
        <f t="shared" si="7"/>
        <v/>
      </c>
    </row>
    <row r="614" spans="1:8" ht="17.5" x14ac:dyDescent="0.35">
      <c r="A614" s="19"/>
      <c r="B614" s="35"/>
      <c r="C614" s="66"/>
      <c r="D614" s="27"/>
      <c r="E614" s="26"/>
      <c r="F614" s="26"/>
      <c r="G614" s="156"/>
      <c r="H614" s="140" t="str">
        <f t="shared" si="7"/>
        <v/>
      </c>
    </row>
    <row r="615" spans="1:8" ht="18" x14ac:dyDescent="0.4">
      <c r="A615" s="19"/>
      <c r="B615" s="31"/>
      <c r="C615" s="21"/>
      <c r="D615" s="73"/>
      <c r="E615" s="26"/>
      <c r="F615" s="26"/>
      <c r="G615" s="156"/>
      <c r="H615" s="140" t="str">
        <f t="shared" si="7"/>
        <v/>
      </c>
    </row>
    <row r="616" spans="1:8" ht="36" x14ac:dyDescent="0.4">
      <c r="A616" s="19"/>
      <c r="B616" s="31">
        <v>8</v>
      </c>
      <c r="C616" s="21"/>
      <c r="D616" s="36" t="s">
        <v>318</v>
      </c>
      <c r="E616" s="26"/>
      <c r="F616" s="26"/>
      <c r="G616" s="156"/>
      <c r="H616" s="140" t="str">
        <f t="shared" si="7"/>
        <v/>
      </c>
    </row>
    <row r="617" spans="1:8" ht="18" x14ac:dyDescent="0.4">
      <c r="A617" s="19"/>
      <c r="B617" s="31"/>
      <c r="C617" s="21"/>
      <c r="D617" s="36"/>
      <c r="E617" s="26"/>
      <c r="F617" s="26"/>
      <c r="G617" s="156"/>
      <c r="H617" s="140" t="str">
        <f t="shared" si="7"/>
        <v/>
      </c>
    </row>
    <row r="618" spans="1:8" ht="18" x14ac:dyDescent="0.4">
      <c r="A618" s="19"/>
      <c r="B618" s="31">
        <v>8.8000000000000007</v>
      </c>
      <c r="C618" s="21"/>
      <c r="D618" s="73" t="s">
        <v>222</v>
      </c>
      <c r="E618" s="26"/>
      <c r="F618" s="26"/>
      <c r="G618" s="156"/>
      <c r="H618" s="140" t="str">
        <f t="shared" si="7"/>
        <v/>
      </c>
    </row>
    <row r="619" spans="1:8" ht="18" x14ac:dyDescent="0.4">
      <c r="A619" s="19"/>
      <c r="B619" s="35"/>
      <c r="C619" s="66"/>
      <c r="D619" s="73"/>
      <c r="E619" s="26"/>
      <c r="F619" s="26"/>
      <c r="G619" s="156"/>
      <c r="H619" s="140" t="str">
        <f t="shared" si="7"/>
        <v/>
      </c>
    </row>
    <row r="620" spans="1:8" ht="17.5" x14ac:dyDescent="0.35">
      <c r="A620" s="19"/>
      <c r="B620" s="62" t="s">
        <v>857</v>
      </c>
      <c r="C620" s="66"/>
      <c r="D620" s="27" t="s">
        <v>285</v>
      </c>
      <c r="E620" s="26"/>
      <c r="F620" s="26"/>
      <c r="G620" s="156"/>
      <c r="H620" s="140" t="str">
        <f t="shared" si="7"/>
        <v/>
      </c>
    </row>
    <row r="621" spans="1:8" ht="17.5" x14ac:dyDescent="0.35">
      <c r="A621" s="19"/>
      <c r="B621" s="35"/>
      <c r="C621" s="66"/>
      <c r="D621" s="27"/>
      <c r="E621" s="26"/>
      <c r="F621" s="26"/>
      <c r="G621" s="156"/>
      <c r="H621" s="140" t="str">
        <f t="shared" si="7"/>
        <v/>
      </c>
    </row>
    <row r="622" spans="1:8" ht="70" x14ac:dyDescent="0.35">
      <c r="A622" s="19" t="s">
        <v>53</v>
      </c>
      <c r="B622" s="35"/>
      <c r="C622" s="65" t="s">
        <v>677</v>
      </c>
      <c r="D622" s="34" t="s">
        <v>781</v>
      </c>
      <c r="E622" s="26" t="s">
        <v>490</v>
      </c>
      <c r="F622" s="74"/>
      <c r="G622" s="156"/>
      <c r="H622" s="140" t="str">
        <f t="shared" si="7"/>
        <v/>
      </c>
    </row>
    <row r="623" spans="1:8" ht="17.5" x14ac:dyDescent="0.35">
      <c r="A623" s="19"/>
      <c r="B623" s="35"/>
      <c r="C623" s="66"/>
      <c r="D623" s="34"/>
      <c r="E623" s="26"/>
      <c r="F623" s="26"/>
      <c r="G623" s="156"/>
      <c r="H623" s="140" t="str">
        <f t="shared" si="7"/>
        <v/>
      </c>
    </row>
    <row r="624" spans="1:8" ht="17.5" x14ac:dyDescent="0.35">
      <c r="A624" s="19"/>
      <c r="B624" s="62" t="s">
        <v>858</v>
      </c>
      <c r="C624" s="66"/>
      <c r="D624" s="27" t="s">
        <v>650</v>
      </c>
      <c r="E624" s="26"/>
      <c r="F624" s="26"/>
      <c r="G624" s="156"/>
      <c r="H624" s="140" t="str">
        <f t="shared" si="7"/>
        <v/>
      </c>
    </row>
    <row r="625" spans="1:8" ht="17.5" x14ac:dyDescent="0.35">
      <c r="A625" s="19"/>
      <c r="B625" s="35"/>
      <c r="C625" s="66"/>
      <c r="D625" s="27"/>
      <c r="E625" s="26"/>
      <c r="F625" s="26"/>
      <c r="G625" s="156"/>
      <c r="H625" s="140" t="str">
        <f t="shared" si="7"/>
        <v/>
      </c>
    </row>
    <row r="626" spans="1:8" ht="105" x14ac:dyDescent="0.35">
      <c r="A626" s="19" t="s">
        <v>54</v>
      </c>
      <c r="B626" s="35"/>
      <c r="C626" s="65" t="s">
        <v>677</v>
      </c>
      <c r="D626" s="34" t="s">
        <v>782</v>
      </c>
      <c r="E626" s="26" t="s">
        <v>490</v>
      </c>
      <c r="F626" s="74"/>
      <c r="G626" s="156"/>
      <c r="H626" s="140" t="str">
        <f t="shared" si="7"/>
        <v/>
      </c>
    </row>
    <row r="627" spans="1:8" ht="17.5" x14ac:dyDescent="0.35">
      <c r="A627" s="19"/>
      <c r="B627" s="35"/>
      <c r="C627" s="66"/>
      <c r="D627" s="34"/>
      <c r="E627" s="26"/>
      <c r="F627" s="26"/>
      <c r="G627" s="156"/>
      <c r="H627" s="140" t="str">
        <f t="shared" si="7"/>
        <v/>
      </c>
    </row>
    <row r="628" spans="1:8" ht="17.5" x14ac:dyDescent="0.35">
      <c r="A628" s="19"/>
      <c r="B628" s="62" t="s">
        <v>859</v>
      </c>
      <c r="C628" s="66"/>
      <c r="D628" s="27" t="s">
        <v>651</v>
      </c>
      <c r="E628" s="26"/>
      <c r="F628" s="26"/>
      <c r="G628" s="156"/>
      <c r="H628" s="140" t="str">
        <f t="shared" si="7"/>
        <v/>
      </c>
    </row>
    <row r="629" spans="1:8" ht="17.5" x14ac:dyDescent="0.35">
      <c r="A629" s="19"/>
      <c r="B629" s="35"/>
      <c r="C629" s="66"/>
      <c r="D629" s="27"/>
      <c r="E629" s="26"/>
      <c r="F629" s="26"/>
      <c r="G629" s="156"/>
      <c r="H629" s="140" t="str">
        <f t="shared" si="7"/>
        <v/>
      </c>
    </row>
    <row r="630" spans="1:8" ht="70" x14ac:dyDescent="0.35">
      <c r="A630" s="19" t="s">
        <v>55</v>
      </c>
      <c r="B630" s="35"/>
      <c r="C630" s="65" t="s">
        <v>677</v>
      </c>
      <c r="D630" s="34" t="s">
        <v>783</v>
      </c>
      <c r="E630" s="26" t="s">
        <v>490</v>
      </c>
      <c r="F630" s="74"/>
      <c r="G630" s="156"/>
      <c r="H630" s="140" t="str">
        <f t="shared" si="7"/>
        <v/>
      </c>
    </row>
    <row r="631" spans="1:8" ht="17.5" x14ac:dyDescent="0.35">
      <c r="A631" s="19"/>
      <c r="B631" s="35"/>
      <c r="C631" s="65"/>
      <c r="D631" s="34"/>
      <c r="E631" s="26"/>
      <c r="F631" s="26"/>
      <c r="G631" s="156"/>
      <c r="H631" s="140" t="str">
        <f t="shared" si="7"/>
        <v/>
      </c>
    </row>
    <row r="632" spans="1:8" ht="17.5" x14ac:dyDescent="0.35">
      <c r="A632" s="19"/>
      <c r="B632" s="35"/>
      <c r="C632" s="65"/>
      <c r="D632" s="34"/>
      <c r="E632" s="26"/>
      <c r="F632" s="26"/>
      <c r="G632" s="156"/>
      <c r="H632" s="140" t="str">
        <f t="shared" si="7"/>
        <v/>
      </c>
    </row>
    <row r="633" spans="1:8" ht="17.5" x14ac:dyDescent="0.35">
      <c r="A633" s="19"/>
      <c r="B633" s="35"/>
      <c r="C633" s="65"/>
      <c r="D633" s="34"/>
      <c r="E633" s="26"/>
      <c r="F633" s="26"/>
      <c r="G633" s="156"/>
      <c r="H633" s="140" t="str">
        <f t="shared" si="7"/>
        <v/>
      </c>
    </row>
    <row r="634" spans="1:8" ht="17.5" x14ac:dyDescent="0.35">
      <c r="A634" s="19"/>
      <c r="B634" s="35"/>
      <c r="C634" s="66"/>
      <c r="D634" s="34"/>
      <c r="E634" s="26"/>
      <c r="F634" s="26"/>
      <c r="G634" s="156"/>
      <c r="H634" s="140" t="str">
        <f t="shared" si="7"/>
        <v/>
      </c>
    </row>
    <row r="635" spans="1:8" ht="17.5" x14ac:dyDescent="0.35">
      <c r="A635" s="19"/>
      <c r="B635" s="62" t="s">
        <v>860</v>
      </c>
      <c r="C635" s="66"/>
      <c r="D635" s="27" t="s">
        <v>286</v>
      </c>
      <c r="E635" s="26"/>
      <c r="F635" s="26"/>
      <c r="G635" s="156"/>
      <c r="H635" s="140" t="str">
        <f t="shared" si="7"/>
        <v/>
      </c>
    </row>
    <row r="636" spans="1:8" ht="17.5" x14ac:dyDescent="0.35">
      <c r="A636" s="19"/>
      <c r="B636" s="35"/>
      <c r="C636" s="66"/>
      <c r="D636" s="27"/>
      <c r="E636" s="26"/>
      <c r="F636" s="26"/>
      <c r="G636" s="156"/>
      <c r="H636" s="140" t="str">
        <f t="shared" si="7"/>
        <v/>
      </c>
    </row>
    <row r="637" spans="1:8" ht="52.5" x14ac:dyDescent="0.35">
      <c r="A637" s="19" t="s">
        <v>50</v>
      </c>
      <c r="B637" s="35"/>
      <c r="C637" s="65" t="s">
        <v>677</v>
      </c>
      <c r="D637" s="34" t="s">
        <v>784</v>
      </c>
      <c r="E637" s="26" t="s">
        <v>490</v>
      </c>
      <c r="F637" s="74"/>
      <c r="G637" s="156"/>
      <c r="H637" s="140" t="str">
        <f t="shared" si="7"/>
        <v/>
      </c>
    </row>
    <row r="638" spans="1:8" ht="18" x14ac:dyDescent="0.35">
      <c r="A638" s="19"/>
      <c r="B638" s="48"/>
      <c r="C638" s="52"/>
      <c r="D638" s="29"/>
      <c r="E638" s="13"/>
      <c r="F638" s="26"/>
      <c r="G638" s="156"/>
      <c r="H638" s="140" t="str">
        <f t="shared" si="7"/>
        <v/>
      </c>
    </row>
    <row r="639" spans="1:8" ht="18" x14ac:dyDescent="0.4">
      <c r="A639" s="19"/>
      <c r="B639" s="31">
        <v>8.9</v>
      </c>
      <c r="C639" s="21"/>
      <c r="D639" s="73" t="s">
        <v>283</v>
      </c>
      <c r="E639" s="26"/>
      <c r="F639" s="26"/>
      <c r="G639" s="156"/>
      <c r="H639" s="140" t="str">
        <f t="shared" si="7"/>
        <v/>
      </c>
    </row>
    <row r="640" spans="1:8" ht="18" x14ac:dyDescent="0.4">
      <c r="A640" s="19"/>
      <c r="B640" s="31"/>
      <c r="C640" s="21"/>
      <c r="D640" s="73"/>
      <c r="E640" s="26"/>
      <c r="F640" s="26"/>
      <c r="G640" s="156"/>
      <c r="H640" s="140" t="str">
        <f t="shared" si="7"/>
        <v/>
      </c>
    </row>
    <row r="641" spans="1:8" ht="35" x14ac:dyDescent="0.35">
      <c r="A641" s="19"/>
      <c r="B641" s="62" t="s">
        <v>861</v>
      </c>
      <c r="C641" s="66"/>
      <c r="D641" s="27" t="s">
        <v>284</v>
      </c>
      <c r="E641" s="26"/>
      <c r="F641" s="26"/>
      <c r="G641" s="156"/>
      <c r="H641" s="140" t="str">
        <f t="shared" si="7"/>
        <v/>
      </c>
    </row>
    <row r="642" spans="1:8" ht="17.5" x14ac:dyDescent="0.35">
      <c r="A642" s="19"/>
      <c r="B642" s="35"/>
      <c r="C642" s="66"/>
      <c r="D642" s="27"/>
      <c r="E642" s="26"/>
      <c r="F642" s="26"/>
      <c r="G642" s="156"/>
      <c r="H642" s="140" t="str">
        <f t="shared" ref="H642:H705" si="8">IF(F642&gt;0,F642*G642,"")</f>
        <v/>
      </c>
    </row>
    <row r="643" spans="1:8" ht="202.25" customHeight="1" x14ac:dyDescent="0.35">
      <c r="A643" s="19" t="s">
        <v>51</v>
      </c>
      <c r="B643" s="35"/>
      <c r="C643" s="65" t="s">
        <v>677</v>
      </c>
      <c r="D643" s="34" t="s">
        <v>785</v>
      </c>
      <c r="E643" s="26" t="s">
        <v>490</v>
      </c>
      <c r="F643" s="74"/>
      <c r="G643" s="156"/>
      <c r="H643" s="140" t="str">
        <f t="shared" si="8"/>
        <v/>
      </c>
    </row>
    <row r="644" spans="1:8" ht="17.5" x14ac:dyDescent="0.35">
      <c r="A644" s="19"/>
      <c r="B644" s="35"/>
      <c r="C644" s="65"/>
      <c r="D644" s="34"/>
      <c r="E644" s="26"/>
      <c r="F644" s="26"/>
      <c r="G644" s="156"/>
      <c r="H644" s="140" t="str">
        <f t="shared" si="8"/>
        <v/>
      </c>
    </row>
    <row r="645" spans="1:8" ht="17.5" x14ac:dyDescent="0.35">
      <c r="A645" s="19"/>
      <c r="B645" s="35"/>
      <c r="C645" s="66"/>
      <c r="D645" s="34"/>
      <c r="E645" s="26"/>
      <c r="F645" s="26"/>
      <c r="G645" s="156"/>
      <c r="H645" s="140" t="str">
        <f t="shared" si="8"/>
        <v/>
      </c>
    </row>
    <row r="646" spans="1:8" ht="17.5" x14ac:dyDescent="0.35">
      <c r="A646" s="19"/>
      <c r="B646" s="62" t="s">
        <v>862</v>
      </c>
      <c r="C646" s="66"/>
      <c r="D646" s="27" t="s">
        <v>287</v>
      </c>
      <c r="E646" s="26"/>
      <c r="F646" s="26"/>
      <c r="G646" s="156"/>
      <c r="H646" s="140" t="str">
        <f t="shared" si="8"/>
        <v/>
      </c>
    </row>
    <row r="647" spans="1:8" ht="17.5" x14ac:dyDescent="0.35">
      <c r="A647" s="19"/>
      <c r="B647" s="35"/>
      <c r="C647" s="66"/>
      <c r="D647" s="27"/>
      <c r="E647" s="26"/>
      <c r="F647" s="26"/>
      <c r="G647" s="156"/>
      <c r="H647" s="140" t="str">
        <f t="shared" si="8"/>
        <v/>
      </c>
    </row>
    <row r="648" spans="1:8" ht="70" x14ac:dyDescent="0.35">
      <c r="A648" s="19" t="s">
        <v>52</v>
      </c>
      <c r="B648" s="35"/>
      <c r="C648" s="65" t="s">
        <v>677</v>
      </c>
      <c r="D648" s="34" t="s">
        <v>652</v>
      </c>
      <c r="E648" s="26" t="s">
        <v>490</v>
      </c>
      <c r="F648" s="74"/>
      <c r="G648" s="156"/>
      <c r="H648" s="140" t="str">
        <f t="shared" si="8"/>
        <v/>
      </c>
    </row>
    <row r="649" spans="1:8" ht="17.5" x14ac:dyDescent="0.35">
      <c r="A649" s="19"/>
      <c r="B649" s="35"/>
      <c r="C649" s="66"/>
      <c r="D649" s="34"/>
      <c r="E649" s="26"/>
      <c r="F649" s="26"/>
      <c r="G649" s="156"/>
      <c r="H649" s="140" t="str">
        <f t="shared" si="8"/>
        <v/>
      </c>
    </row>
    <row r="650" spans="1:8" ht="52.5" x14ac:dyDescent="0.35">
      <c r="A650" s="19" t="s">
        <v>53</v>
      </c>
      <c r="B650" s="35"/>
      <c r="C650" s="65" t="s">
        <v>677</v>
      </c>
      <c r="D650" s="34" t="s">
        <v>288</v>
      </c>
      <c r="E650" s="26" t="s">
        <v>490</v>
      </c>
      <c r="F650" s="74"/>
      <c r="G650" s="156"/>
      <c r="H650" s="140" t="str">
        <f t="shared" si="8"/>
        <v/>
      </c>
    </row>
    <row r="651" spans="1:8" ht="17.5" x14ac:dyDescent="0.35">
      <c r="A651" s="19"/>
      <c r="B651" s="35"/>
      <c r="C651" s="66"/>
      <c r="D651" s="34"/>
      <c r="E651" s="26"/>
      <c r="F651" s="26"/>
      <c r="G651" s="156"/>
      <c r="H651" s="140" t="str">
        <f t="shared" si="8"/>
        <v/>
      </c>
    </row>
    <row r="652" spans="1:8" ht="17.5" x14ac:dyDescent="0.35">
      <c r="A652" s="19"/>
      <c r="B652" s="62" t="s">
        <v>863</v>
      </c>
      <c r="C652" s="66"/>
      <c r="D652" s="27" t="s">
        <v>286</v>
      </c>
      <c r="E652" s="26"/>
      <c r="F652" s="26"/>
      <c r="G652" s="156"/>
      <c r="H652" s="140" t="str">
        <f t="shared" si="8"/>
        <v/>
      </c>
    </row>
    <row r="653" spans="1:8" ht="17.5" x14ac:dyDescent="0.35">
      <c r="A653" s="19"/>
      <c r="B653" s="35"/>
      <c r="C653" s="66"/>
      <c r="D653" s="27"/>
      <c r="E653" s="26"/>
      <c r="F653" s="26"/>
      <c r="G653" s="156"/>
      <c r="H653" s="140" t="str">
        <f t="shared" si="8"/>
        <v/>
      </c>
    </row>
    <row r="654" spans="1:8" ht="175" x14ac:dyDescent="0.35">
      <c r="A654" s="19" t="s">
        <v>54</v>
      </c>
      <c r="B654" s="35"/>
      <c r="C654" s="65" t="s">
        <v>677</v>
      </c>
      <c r="D654" s="34" t="s">
        <v>653</v>
      </c>
      <c r="E654" s="26" t="s">
        <v>490</v>
      </c>
      <c r="F654" s="74"/>
      <c r="G654" s="156"/>
      <c r="H654" s="140" t="str">
        <f t="shared" si="8"/>
        <v/>
      </c>
    </row>
    <row r="655" spans="1:8" ht="18" x14ac:dyDescent="0.35">
      <c r="A655" s="19"/>
      <c r="B655" s="48"/>
      <c r="C655" s="52"/>
      <c r="D655" s="29"/>
      <c r="E655" s="13"/>
      <c r="F655" s="74"/>
      <c r="G655" s="156"/>
      <c r="H655" s="140" t="str">
        <f t="shared" si="8"/>
        <v/>
      </c>
    </row>
    <row r="656" spans="1:8" ht="18" x14ac:dyDescent="0.35">
      <c r="A656" s="19"/>
      <c r="B656" s="48"/>
      <c r="C656" s="52"/>
      <c r="D656" s="29"/>
      <c r="E656" s="13"/>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26"/>
      <c r="G662" s="156"/>
      <c r="H662" s="140" t="str">
        <f t="shared" si="8"/>
        <v/>
      </c>
    </row>
    <row r="663" spans="1:8" ht="18" x14ac:dyDescent="0.4">
      <c r="A663" s="19"/>
      <c r="B663" s="31">
        <v>9</v>
      </c>
      <c r="C663" s="21"/>
      <c r="D663" s="73" t="s">
        <v>223</v>
      </c>
      <c r="E663" s="26"/>
      <c r="F663" s="26"/>
      <c r="G663" s="156"/>
      <c r="H663" s="140" t="str">
        <f t="shared" si="8"/>
        <v/>
      </c>
    </row>
    <row r="664" spans="1:8" ht="18" x14ac:dyDescent="0.4">
      <c r="A664" s="19"/>
      <c r="B664" s="31"/>
      <c r="C664" s="21"/>
      <c r="D664" s="73"/>
      <c r="E664" s="26"/>
      <c r="F664" s="26"/>
      <c r="G664" s="156"/>
      <c r="H664" s="140" t="str">
        <f t="shared" si="8"/>
        <v/>
      </c>
    </row>
    <row r="665" spans="1:8" ht="17.5" x14ac:dyDescent="0.35">
      <c r="A665" s="19"/>
      <c r="B665" s="62">
        <v>9.6</v>
      </c>
      <c r="C665" s="66"/>
      <c r="D665" s="27" t="s">
        <v>654</v>
      </c>
      <c r="E665" s="26"/>
      <c r="F665" s="26"/>
      <c r="G665" s="156"/>
      <c r="H665" s="140" t="str">
        <f t="shared" si="8"/>
        <v/>
      </c>
    </row>
    <row r="666" spans="1:8" ht="17.5" x14ac:dyDescent="0.35">
      <c r="A666" s="19"/>
      <c r="B666" s="35"/>
      <c r="C666" s="66"/>
      <c r="D666" s="27"/>
      <c r="E666" s="26"/>
      <c r="F666" s="26"/>
      <c r="G666" s="156"/>
      <c r="H666" s="140" t="str">
        <f t="shared" si="8"/>
        <v/>
      </c>
    </row>
    <row r="667" spans="1:8" ht="188" customHeight="1" x14ac:dyDescent="0.35">
      <c r="A667" s="19" t="s">
        <v>50</v>
      </c>
      <c r="B667" s="35"/>
      <c r="C667" s="65" t="s">
        <v>677</v>
      </c>
      <c r="D667" s="34" t="s">
        <v>864</v>
      </c>
      <c r="E667" s="26" t="s">
        <v>490</v>
      </c>
      <c r="F667" s="74"/>
      <c r="G667" s="156"/>
      <c r="H667" s="140" t="str">
        <f t="shared" si="8"/>
        <v/>
      </c>
    </row>
    <row r="668" spans="1:8" ht="17.5" x14ac:dyDescent="0.35">
      <c r="A668" s="19"/>
      <c r="B668" s="35"/>
      <c r="C668" s="66"/>
      <c r="D668" s="34"/>
      <c r="E668" s="26"/>
      <c r="F668" s="26"/>
      <c r="G668" s="156"/>
      <c r="H668" s="140" t="str">
        <f t="shared" si="8"/>
        <v/>
      </c>
    </row>
    <row r="669" spans="1:8" ht="17.5" x14ac:dyDescent="0.35">
      <c r="A669" s="19"/>
      <c r="B669" s="62">
        <v>9.6999999999999993</v>
      </c>
      <c r="C669" s="66"/>
      <c r="D669" s="27" t="s">
        <v>224</v>
      </c>
      <c r="E669" s="26"/>
      <c r="F669" s="26"/>
      <c r="G669" s="156"/>
      <c r="H669" s="140" t="str">
        <f t="shared" si="8"/>
        <v/>
      </c>
    </row>
    <row r="670" spans="1:8" ht="17.5" x14ac:dyDescent="0.35">
      <c r="A670" s="19"/>
      <c r="B670" s="35"/>
      <c r="C670" s="66"/>
      <c r="D670" s="27"/>
      <c r="E670" s="26"/>
      <c r="F670" s="26"/>
      <c r="G670" s="156"/>
      <c r="H670" s="140" t="str">
        <f t="shared" si="8"/>
        <v/>
      </c>
    </row>
    <row r="671" spans="1:8" ht="35" x14ac:dyDescent="0.35">
      <c r="A671" s="19" t="s">
        <v>51</v>
      </c>
      <c r="B671" s="35"/>
      <c r="C671" s="65" t="s">
        <v>677</v>
      </c>
      <c r="D671" s="34" t="s">
        <v>656</v>
      </c>
      <c r="E671" s="26" t="s">
        <v>188</v>
      </c>
      <c r="F671" s="26">
        <v>20</v>
      </c>
      <c r="G671" s="156"/>
      <c r="H671" s="140">
        <f t="shared" si="8"/>
        <v>0</v>
      </c>
    </row>
    <row r="672" spans="1:8" ht="17.5" x14ac:dyDescent="0.35">
      <c r="A672" s="19"/>
      <c r="B672" s="35"/>
      <c r="C672" s="66"/>
      <c r="D672" s="34"/>
      <c r="E672" s="26"/>
      <c r="F672" s="26"/>
      <c r="G672" s="156"/>
      <c r="H672" s="140" t="str">
        <f t="shared" si="8"/>
        <v/>
      </c>
    </row>
    <row r="673" spans="1:8" ht="35" x14ac:dyDescent="0.35">
      <c r="A673" s="19" t="s">
        <v>52</v>
      </c>
      <c r="B673" s="35"/>
      <c r="C673" s="65" t="s">
        <v>677</v>
      </c>
      <c r="D673" s="34" t="s">
        <v>657</v>
      </c>
      <c r="E673" s="26" t="s">
        <v>188</v>
      </c>
      <c r="F673" s="26">
        <v>20</v>
      </c>
      <c r="G673" s="156"/>
      <c r="H673" s="140">
        <f t="shared" si="8"/>
        <v>0</v>
      </c>
    </row>
    <row r="674" spans="1:8" ht="17.5" x14ac:dyDescent="0.35">
      <c r="A674" s="19"/>
      <c r="B674" s="35"/>
      <c r="C674" s="66"/>
      <c r="D674" s="34"/>
      <c r="E674" s="26"/>
      <c r="F674" s="26"/>
      <c r="G674" s="156"/>
      <c r="H674" s="140" t="str">
        <f t="shared" si="8"/>
        <v/>
      </c>
    </row>
    <row r="675" spans="1:8" ht="35" x14ac:dyDescent="0.35">
      <c r="A675" s="19" t="s">
        <v>53</v>
      </c>
      <c r="B675" s="35"/>
      <c r="C675" s="65" t="s">
        <v>677</v>
      </c>
      <c r="D675" s="34" t="s">
        <v>289</v>
      </c>
      <c r="E675" s="26" t="s">
        <v>188</v>
      </c>
      <c r="F675" s="26">
        <v>20</v>
      </c>
      <c r="G675" s="156"/>
      <c r="H675" s="140">
        <f t="shared" si="8"/>
        <v>0</v>
      </c>
    </row>
    <row r="676" spans="1:8" ht="17.5" x14ac:dyDescent="0.35">
      <c r="A676" s="19"/>
      <c r="B676" s="35"/>
      <c r="C676" s="66"/>
      <c r="D676" s="34"/>
      <c r="E676" s="26"/>
      <c r="F676" s="26"/>
      <c r="G676" s="156"/>
      <c r="H676" s="140" t="str">
        <f t="shared" si="8"/>
        <v/>
      </c>
    </row>
    <row r="677" spans="1:8" ht="35" x14ac:dyDescent="0.35">
      <c r="A677" s="19" t="s">
        <v>54</v>
      </c>
      <c r="B677" s="35"/>
      <c r="C677" s="65" t="s">
        <v>677</v>
      </c>
      <c r="D677" s="34" t="s">
        <v>290</v>
      </c>
      <c r="E677" s="26" t="s">
        <v>188</v>
      </c>
      <c r="F677" s="26">
        <v>20</v>
      </c>
      <c r="G677" s="156"/>
      <c r="H677" s="140">
        <f t="shared" si="8"/>
        <v>0</v>
      </c>
    </row>
    <row r="678" spans="1:8" ht="17.5" x14ac:dyDescent="0.35">
      <c r="A678" s="19"/>
      <c r="B678" s="35"/>
      <c r="C678" s="66"/>
      <c r="D678" s="34"/>
      <c r="E678" s="26"/>
      <c r="F678" s="26"/>
      <c r="G678" s="156"/>
      <c r="H678" s="140" t="str">
        <f t="shared" si="8"/>
        <v/>
      </c>
    </row>
    <row r="679" spans="1:8" ht="35" x14ac:dyDescent="0.35">
      <c r="A679" s="19" t="s">
        <v>55</v>
      </c>
      <c r="B679" s="35"/>
      <c r="C679" s="65" t="s">
        <v>677</v>
      </c>
      <c r="D679" s="34" t="s">
        <v>865</v>
      </c>
      <c r="E679" s="26" t="s">
        <v>188</v>
      </c>
      <c r="F679" s="26">
        <v>20</v>
      </c>
      <c r="G679" s="156"/>
      <c r="H679" s="140">
        <f t="shared" si="8"/>
        <v>0</v>
      </c>
    </row>
    <row r="680" spans="1:8" ht="17.5" x14ac:dyDescent="0.35">
      <c r="A680" s="19"/>
      <c r="B680" s="35"/>
      <c r="C680" s="65"/>
      <c r="D680" s="34"/>
      <c r="E680" s="26"/>
      <c r="F680" s="26"/>
      <c r="G680" s="156"/>
      <c r="H680" s="140" t="str">
        <f t="shared" si="8"/>
        <v/>
      </c>
    </row>
    <row r="681" spans="1:8" ht="35" x14ac:dyDescent="0.35">
      <c r="A681" s="19"/>
      <c r="B681" s="35"/>
      <c r="C681" s="65" t="s">
        <v>677</v>
      </c>
      <c r="D681" s="34" t="s">
        <v>866</v>
      </c>
      <c r="E681" s="26" t="s">
        <v>188</v>
      </c>
      <c r="F681" s="26">
        <v>20</v>
      </c>
      <c r="G681" s="156"/>
      <c r="H681" s="140">
        <f t="shared" si="8"/>
        <v>0</v>
      </c>
    </row>
    <row r="682" spans="1:8" ht="17.5" x14ac:dyDescent="0.35">
      <c r="A682" s="19"/>
      <c r="B682" s="35"/>
      <c r="C682" s="65"/>
      <c r="D682" s="34"/>
      <c r="E682" s="26"/>
      <c r="F682" s="26"/>
      <c r="G682" s="156"/>
      <c r="H682" s="140" t="str">
        <f t="shared" si="8"/>
        <v/>
      </c>
    </row>
    <row r="683" spans="1:8" ht="18" x14ac:dyDescent="0.35">
      <c r="A683" s="19"/>
      <c r="B683" s="48"/>
      <c r="C683" s="52"/>
      <c r="D683" s="29"/>
      <c r="E683" s="13"/>
      <c r="F683" s="26"/>
      <c r="G683" s="156"/>
      <c r="H683" s="140" t="str">
        <f t="shared" si="8"/>
        <v/>
      </c>
    </row>
    <row r="684" spans="1:8" ht="18" x14ac:dyDescent="0.4">
      <c r="A684" s="19"/>
      <c r="B684" s="31">
        <v>9.8000000000000007</v>
      </c>
      <c r="C684" s="21"/>
      <c r="D684" s="73" t="s">
        <v>655</v>
      </c>
      <c r="E684" s="26"/>
      <c r="F684" s="26"/>
      <c r="G684" s="156"/>
      <c r="H684" s="140" t="str">
        <f t="shared" si="8"/>
        <v/>
      </c>
    </row>
    <row r="685" spans="1:8" ht="18" x14ac:dyDescent="0.4">
      <c r="A685" s="19"/>
      <c r="B685" s="31"/>
      <c r="C685" s="21"/>
      <c r="D685" s="73"/>
      <c r="E685" s="26"/>
      <c r="F685" s="26"/>
      <c r="G685" s="156"/>
      <c r="H685" s="140" t="str">
        <f t="shared" si="8"/>
        <v/>
      </c>
    </row>
    <row r="686" spans="1:8" ht="17.5" x14ac:dyDescent="0.35">
      <c r="A686" s="19"/>
      <c r="B686" s="62" t="s">
        <v>867</v>
      </c>
      <c r="C686" s="66"/>
      <c r="D686" s="27" t="s">
        <v>291</v>
      </c>
      <c r="E686" s="26"/>
      <c r="F686" s="26"/>
      <c r="G686" s="156"/>
      <c r="H686" s="140" t="str">
        <f t="shared" si="8"/>
        <v/>
      </c>
    </row>
    <row r="687" spans="1:8" ht="17.5" x14ac:dyDescent="0.35">
      <c r="A687" s="19"/>
      <c r="B687" s="35"/>
      <c r="C687" s="66"/>
      <c r="D687" s="27"/>
      <c r="E687" s="26"/>
      <c r="F687" s="26"/>
      <c r="G687" s="156"/>
      <c r="H687" s="140" t="str">
        <f t="shared" si="8"/>
        <v/>
      </c>
    </row>
    <row r="688" spans="1:8" ht="52.5" x14ac:dyDescent="0.35">
      <c r="A688" s="19" t="s">
        <v>56</v>
      </c>
      <c r="B688" s="35"/>
      <c r="C688" s="65" t="s">
        <v>677</v>
      </c>
      <c r="D688" s="34" t="s">
        <v>658</v>
      </c>
      <c r="E688" s="26" t="s">
        <v>490</v>
      </c>
      <c r="F688" s="74"/>
      <c r="G688" s="156"/>
      <c r="H688" s="140" t="str">
        <f t="shared" si="8"/>
        <v/>
      </c>
    </row>
    <row r="689" spans="1:8" ht="17.5" x14ac:dyDescent="0.35">
      <c r="A689" s="19"/>
      <c r="B689" s="35"/>
      <c r="C689" s="66"/>
      <c r="D689" s="34"/>
      <c r="E689" s="26"/>
      <c r="F689" s="26"/>
      <c r="G689" s="156"/>
      <c r="H689" s="140" t="str">
        <f t="shared" si="8"/>
        <v/>
      </c>
    </row>
    <row r="690" spans="1:8" ht="52.5" x14ac:dyDescent="0.35">
      <c r="A690" s="19" t="s">
        <v>57</v>
      </c>
      <c r="B690" s="35"/>
      <c r="C690" s="65" t="s">
        <v>677</v>
      </c>
      <c r="D690" s="34" t="s">
        <v>659</v>
      </c>
      <c r="E690" s="26" t="s">
        <v>490</v>
      </c>
      <c r="F690" s="74"/>
      <c r="G690" s="156"/>
      <c r="H690" s="140" t="str">
        <f t="shared" si="8"/>
        <v/>
      </c>
    </row>
    <row r="691" spans="1:8" ht="18" x14ac:dyDescent="0.35">
      <c r="A691" s="19"/>
      <c r="B691" s="48"/>
      <c r="C691" s="52"/>
      <c r="D691" s="29"/>
      <c r="E691" s="13"/>
      <c r="F691" s="26"/>
      <c r="G691" s="156"/>
      <c r="H691" s="140" t="str">
        <f t="shared" si="8"/>
        <v/>
      </c>
    </row>
    <row r="692" spans="1:8" ht="35" x14ac:dyDescent="0.35">
      <c r="A692" s="19"/>
      <c r="B692" s="62" t="s">
        <v>868</v>
      </c>
      <c r="C692" s="52"/>
      <c r="D692" s="27" t="s">
        <v>786</v>
      </c>
      <c r="E692" s="13"/>
      <c r="F692" s="74"/>
      <c r="G692" s="156"/>
      <c r="H692" s="140" t="str">
        <f t="shared" si="8"/>
        <v/>
      </c>
    </row>
    <row r="693" spans="1:8" ht="18" x14ac:dyDescent="0.35">
      <c r="A693" s="19"/>
      <c r="B693" s="48"/>
      <c r="C693" s="52"/>
      <c r="D693" s="29"/>
      <c r="E693" s="13"/>
      <c r="F693" s="74"/>
      <c r="G693" s="156"/>
      <c r="H693" s="140" t="str">
        <f t="shared" si="8"/>
        <v/>
      </c>
    </row>
    <row r="694" spans="1:8" ht="35" x14ac:dyDescent="0.35">
      <c r="A694" s="19"/>
      <c r="B694" s="48"/>
      <c r="C694" s="65" t="s">
        <v>677</v>
      </c>
      <c r="D694" s="34" t="s">
        <v>787</v>
      </c>
      <c r="E694" s="26" t="s">
        <v>490</v>
      </c>
      <c r="F694" s="74"/>
      <c r="G694" s="156"/>
      <c r="H694" s="140" t="str">
        <f t="shared" si="8"/>
        <v/>
      </c>
    </row>
    <row r="695" spans="1:8" ht="18" x14ac:dyDescent="0.35">
      <c r="A695" s="19"/>
      <c r="B695" s="48"/>
      <c r="C695" s="52"/>
      <c r="D695" s="29"/>
      <c r="E695" s="13"/>
      <c r="F695" s="74"/>
      <c r="G695" s="156"/>
      <c r="H695" s="140" t="str">
        <f t="shared" si="8"/>
        <v/>
      </c>
    </row>
    <row r="696" spans="1:8" ht="18" x14ac:dyDescent="0.35">
      <c r="A696" s="19"/>
      <c r="B696" s="48"/>
      <c r="C696" s="52"/>
      <c r="D696" s="29"/>
      <c r="E696" s="13"/>
      <c r="F696" s="74"/>
      <c r="G696" s="156"/>
      <c r="H696" s="140" t="str">
        <f t="shared" si="8"/>
        <v/>
      </c>
    </row>
    <row r="697" spans="1:8" ht="17.5" x14ac:dyDescent="0.35">
      <c r="A697" s="19"/>
      <c r="B697" s="62">
        <v>9.9</v>
      </c>
      <c r="C697" s="52"/>
      <c r="D697" s="27" t="s">
        <v>848</v>
      </c>
      <c r="E697" s="13"/>
      <c r="F697" s="74"/>
      <c r="G697" s="156"/>
      <c r="H697" s="140" t="str">
        <f t="shared" si="8"/>
        <v/>
      </c>
    </row>
    <row r="698" spans="1:8" ht="18" x14ac:dyDescent="0.35">
      <c r="A698" s="19"/>
      <c r="B698" s="48"/>
      <c r="C698" s="52"/>
      <c r="D698" s="29"/>
      <c r="E698" s="13"/>
      <c r="F698" s="74"/>
      <c r="G698" s="156"/>
      <c r="H698" s="140" t="str">
        <f t="shared" si="8"/>
        <v/>
      </c>
    </row>
    <row r="699" spans="1:8" ht="17.5" x14ac:dyDescent="0.35">
      <c r="A699" s="19"/>
      <c r="B699" s="48"/>
      <c r="C699" s="52"/>
      <c r="D699" s="27" t="s">
        <v>869</v>
      </c>
      <c r="E699" s="13"/>
      <c r="F699" s="74"/>
      <c r="G699" s="156"/>
      <c r="H699" s="140" t="str">
        <f t="shared" si="8"/>
        <v/>
      </c>
    </row>
    <row r="700" spans="1:8" ht="18" x14ac:dyDescent="0.35">
      <c r="A700" s="19"/>
      <c r="B700" s="48"/>
      <c r="C700" s="52"/>
      <c r="D700" s="29"/>
      <c r="E700" s="13"/>
      <c r="F700" s="74"/>
      <c r="G700" s="156"/>
      <c r="H700" s="140" t="str">
        <f t="shared" si="8"/>
        <v/>
      </c>
    </row>
    <row r="701" spans="1:8" ht="35" x14ac:dyDescent="0.35">
      <c r="A701" s="19" t="s">
        <v>50</v>
      </c>
      <c r="B701" s="48" t="s">
        <v>870</v>
      </c>
      <c r="C701" s="65" t="s">
        <v>677</v>
      </c>
      <c r="D701" s="34" t="s">
        <v>871</v>
      </c>
      <c r="E701" s="26" t="s">
        <v>188</v>
      </c>
      <c r="F701" s="26">
        <v>59</v>
      </c>
      <c r="G701" s="156"/>
      <c r="H701" s="140">
        <f t="shared" si="8"/>
        <v>0</v>
      </c>
    </row>
    <row r="702" spans="1:8" ht="18" x14ac:dyDescent="0.35">
      <c r="A702" s="19"/>
      <c r="B702" s="48"/>
      <c r="C702" s="52"/>
      <c r="D702" s="29"/>
      <c r="E702" s="13"/>
      <c r="F702" s="74"/>
      <c r="G702" s="156"/>
      <c r="H702" s="140" t="str">
        <f t="shared" si="8"/>
        <v/>
      </c>
    </row>
    <row r="703" spans="1:8" ht="18" x14ac:dyDescent="0.35">
      <c r="A703" s="19"/>
      <c r="B703" s="48"/>
      <c r="C703" s="52"/>
      <c r="D703" s="29"/>
      <c r="E703" s="13"/>
      <c r="F703" s="26"/>
      <c r="G703" s="156"/>
      <c r="H703" s="140" t="str">
        <f t="shared" si="8"/>
        <v/>
      </c>
    </row>
    <row r="704" spans="1:8" ht="36" x14ac:dyDescent="0.4">
      <c r="A704" s="19"/>
      <c r="B704" s="31">
        <v>10</v>
      </c>
      <c r="C704" s="21"/>
      <c r="D704" s="36" t="s">
        <v>225</v>
      </c>
      <c r="E704" s="26"/>
      <c r="F704" s="26"/>
      <c r="G704" s="156"/>
      <c r="H704" s="140" t="str">
        <f t="shared" si="8"/>
        <v/>
      </c>
    </row>
    <row r="705" spans="1:8" ht="18" x14ac:dyDescent="0.4">
      <c r="A705" s="19"/>
      <c r="B705" s="31"/>
      <c r="C705" s="21"/>
      <c r="D705" s="73"/>
      <c r="E705" s="26"/>
      <c r="F705" s="26"/>
      <c r="G705" s="156"/>
      <c r="H705" s="140" t="str">
        <f t="shared" si="8"/>
        <v/>
      </c>
    </row>
    <row r="706" spans="1:8" ht="17.5" x14ac:dyDescent="0.35">
      <c r="A706" s="19"/>
      <c r="B706" s="62">
        <v>10.9</v>
      </c>
      <c r="C706" s="66"/>
      <c r="D706" s="27" t="s">
        <v>454</v>
      </c>
      <c r="E706" s="26"/>
      <c r="F706" s="26"/>
      <c r="G706" s="156"/>
      <c r="H706" s="140" t="str">
        <f t="shared" ref="H706:H769" si="9">IF(F706&gt;0,F706*G706,"")</f>
        <v/>
      </c>
    </row>
    <row r="707" spans="1:8" ht="17.5" x14ac:dyDescent="0.35">
      <c r="A707" s="19"/>
      <c r="B707" s="35"/>
      <c r="C707" s="66"/>
      <c r="D707" s="27"/>
      <c r="E707" s="26"/>
      <c r="F707" s="26"/>
      <c r="G707" s="156"/>
      <c r="H707" s="140" t="str">
        <f t="shared" si="9"/>
        <v/>
      </c>
    </row>
    <row r="708" spans="1:8" ht="105" x14ac:dyDescent="0.35">
      <c r="A708" s="19" t="s">
        <v>51</v>
      </c>
      <c r="B708" s="35"/>
      <c r="C708" s="65" t="s">
        <v>677</v>
      </c>
      <c r="D708" s="34" t="s">
        <v>788</v>
      </c>
      <c r="E708" s="26" t="s">
        <v>490</v>
      </c>
      <c r="F708" s="74"/>
      <c r="G708" s="156"/>
      <c r="H708" s="140" t="str">
        <f t="shared" si="9"/>
        <v/>
      </c>
    </row>
    <row r="709" spans="1:8" ht="17.5" x14ac:dyDescent="0.35">
      <c r="A709" s="19"/>
      <c r="B709" s="35"/>
      <c r="C709" s="66"/>
      <c r="D709" s="34"/>
      <c r="E709" s="26"/>
      <c r="F709" s="26"/>
      <c r="G709" s="156"/>
      <c r="H709" s="140" t="str">
        <f t="shared" si="9"/>
        <v/>
      </c>
    </row>
    <row r="710" spans="1:8" ht="157.5" x14ac:dyDescent="0.35">
      <c r="A710" s="19" t="s">
        <v>52</v>
      </c>
      <c r="B710" s="35"/>
      <c r="C710" s="65" t="s">
        <v>677</v>
      </c>
      <c r="D710" s="34" t="s">
        <v>789</v>
      </c>
      <c r="E710" s="26" t="s">
        <v>188</v>
      </c>
      <c r="F710" s="26">
        <v>59</v>
      </c>
      <c r="G710" s="156"/>
      <c r="H710" s="140">
        <f t="shared" si="9"/>
        <v>0</v>
      </c>
    </row>
    <row r="711" spans="1:8" ht="17.5" x14ac:dyDescent="0.35">
      <c r="A711" s="19"/>
      <c r="B711" s="35"/>
      <c r="C711" s="66"/>
      <c r="D711" s="34"/>
      <c r="E711" s="26"/>
      <c r="F711" s="26"/>
      <c r="G711" s="156"/>
      <c r="H711" s="140" t="str">
        <f t="shared" si="9"/>
        <v/>
      </c>
    </row>
    <row r="712" spans="1:8" ht="70" x14ac:dyDescent="0.35">
      <c r="A712" s="19" t="s">
        <v>53</v>
      </c>
      <c r="B712" s="35"/>
      <c r="C712" s="65" t="s">
        <v>677</v>
      </c>
      <c r="D712" s="34" t="s">
        <v>662</v>
      </c>
      <c r="E712" s="26" t="s">
        <v>490</v>
      </c>
      <c r="F712" s="74"/>
      <c r="G712" s="156"/>
      <c r="H712" s="140" t="str">
        <f t="shared" si="9"/>
        <v/>
      </c>
    </row>
    <row r="713" spans="1:8" ht="17.5" x14ac:dyDescent="0.35">
      <c r="A713" s="19"/>
      <c r="B713" s="35"/>
      <c r="C713" s="66"/>
      <c r="D713" s="34"/>
      <c r="E713" s="26"/>
      <c r="F713" s="26"/>
      <c r="G713" s="156"/>
      <c r="H713" s="140" t="str">
        <f t="shared" si="9"/>
        <v/>
      </c>
    </row>
    <row r="714" spans="1:8" ht="52.5" x14ac:dyDescent="0.35">
      <c r="A714" s="19" t="s">
        <v>54</v>
      </c>
      <c r="B714" s="35"/>
      <c r="C714" s="65" t="s">
        <v>677</v>
      </c>
      <c r="D714" s="34" t="s">
        <v>790</v>
      </c>
      <c r="E714" s="26" t="s">
        <v>188</v>
      </c>
      <c r="F714" s="26">
        <v>59</v>
      </c>
      <c r="G714" s="156"/>
      <c r="H714" s="140">
        <f t="shared" si="9"/>
        <v>0</v>
      </c>
    </row>
    <row r="715" spans="1:8" ht="17.5" x14ac:dyDescent="0.35">
      <c r="A715" s="19"/>
      <c r="B715" s="35"/>
      <c r="C715" s="66"/>
      <c r="D715" s="34"/>
      <c r="E715" s="26"/>
      <c r="F715" s="26"/>
      <c r="G715" s="156"/>
      <c r="H715" s="140" t="str">
        <f t="shared" si="9"/>
        <v/>
      </c>
    </row>
    <row r="716" spans="1:8" ht="70" x14ac:dyDescent="0.35">
      <c r="A716" s="19" t="s">
        <v>55</v>
      </c>
      <c r="B716" s="35"/>
      <c r="C716" s="65" t="s">
        <v>677</v>
      </c>
      <c r="D716" s="34" t="s">
        <v>663</v>
      </c>
      <c r="E716" s="26" t="s">
        <v>188</v>
      </c>
      <c r="F716" s="26">
        <v>256</v>
      </c>
      <c r="G716" s="156"/>
      <c r="H716" s="140">
        <f t="shared" si="9"/>
        <v>0</v>
      </c>
    </row>
    <row r="717" spans="1:8" ht="17.5" x14ac:dyDescent="0.35">
      <c r="A717" s="19"/>
      <c r="B717" s="35"/>
      <c r="C717" s="66"/>
      <c r="D717" s="34"/>
      <c r="E717" s="26"/>
      <c r="F717" s="26"/>
      <c r="G717" s="156"/>
      <c r="H717" s="140" t="str">
        <f t="shared" si="9"/>
        <v/>
      </c>
    </row>
    <row r="718" spans="1:8" ht="70" x14ac:dyDescent="0.35">
      <c r="A718" s="19" t="s">
        <v>56</v>
      </c>
      <c r="B718" s="35"/>
      <c r="C718" s="65" t="s">
        <v>677</v>
      </c>
      <c r="D718" s="34" t="s">
        <v>791</v>
      </c>
      <c r="E718" s="26" t="s">
        <v>490</v>
      </c>
      <c r="F718" s="74"/>
      <c r="G718" s="156"/>
      <c r="H718" s="140" t="str">
        <f t="shared" si="9"/>
        <v/>
      </c>
    </row>
    <row r="719" spans="1:8" ht="17.5" x14ac:dyDescent="0.35">
      <c r="A719" s="19"/>
      <c r="B719" s="35"/>
      <c r="C719" s="66"/>
      <c r="D719" s="34"/>
      <c r="E719" s="26"/>
      <c r="F719" s="26"/>
      <c r="G719" s="156"/>
      <c r="H719" s="140" t="str">
        <f t="shared" si="9"/>
        <v/>
      </c>
    </row>
    <row r="720" spans="1:8" ht="87.5" x14ac:dyDescent="0.35">
      <c r="A720" s="19" t="s">
        <v>57</v>
      </c>
      <c r="B720" s="35"/>
      <c r="C720" s="65" t="s">
        <v>677</v>
      </c>
      <c r="D720" s="34" t="s">
        <v>664</v>
      </c>
      <c r="E720" s="26" t="s">
        <v>188</v>
      </c>
      <c r="F720" s="26">
        <v>128</v>
      </c>
      <c r="G720" s="156"/>
      <c r="H720" s="140">
        <f t="shared" si="9"/>
        <v>0</v>
      </c>
    </row>
    <row r="721" spans="1:8" ht="17.5" x14ac:dyDescent="0.35">
      <c r="A721" s="19"/>
      <c r="B721" s="35"/>
      <c r="C721" s="65"/>
      <c r="D721" s="34"/>
      <c r="E721" s="26"/>
      <c r="F721" s="26"/>
      <c r="G721" s="156"/>
      <c r="H721" s="140" t="str">
        <f t="shared" si="9"/>
        <v/>
      </c>
    </row>
    <row r="722" spans="1:8" ht="17.5" x14ac:dyDescent="0.35">
      <c r="A722" s="19"/>
      <c r="B722" s="35"/>
      <c r="C722" s="66"/>
      <c r="D722" s="34"/>
      <c r="E722" s="26"/>
      <c r="F722" s="26"/>
      <c r="G722" s="156"/>
      <c r="H722" s="140" t="str">
        <f t="shared" si="9"/>
        <v/>
      </c>
    </row>
    <row r="723" spans="1:8" ht="35" x14ac:dyDescent="0.35">
      <c r="A723" s="19"/>
      <c r="B723" s="62" t="s">
        <v>661</v>
      </c>
      <c r="C723" s="66"/>
      <c r="D723" s="27" t="s">
        <v>660</v>
      </c>
      <c r="E723" s="26"/>
      <c r="F723" s="26"/>
      <c r="G723" s="156"/>
      <c r="H723" s="140" t="str">
        <f t="shared" si="9"/>
        <v/>
      </c>
    </row>
    <row r="724" spans="1:8" ht="17.5" x14ac:dyDescent="0.35">
      <c r="A724" s="19"/>
      <c r="B724" s="35"/>
      <c r="C724" s="66"/>
      <c r="D724" s="27"/>
      <c r="E724" s="26"/>
      <c r="F724" s="26"/>
      <c r="G724" s="156"/>
      <c r="H724" s="140" t="str">
        <f t="shared" si="9"/>
        <v/>
      </c>
    </row>
    <row r="725" spans="1:8" ht="52.5" x14ac:dyDescent="0.35">
      <c r="A725" s="19" t="s">
        <v>50</v>
      </c>
      <c r="B725" s="35"/>
      <c r="C725" s="65" t="s">
        <v>677</v>
      </c>
      <c r="D725" s="34" t="s">
        <v>665</v>
      </c>
      <c r="E725" s="26" t="s">
        <v>490</v>
      </c>
      <c r="F725" s="74"/>
      <c r="G725" s="156"/>
      <c r="H725" s="140" t="str">
        <f t="shared" si="9"/>
        <v/>
      </c>
    </row>
    <row r="726" spans="1:8" ht="17.5" x14ac:dyDescent="0.35">
      <c r="A726" s="19"/>
      <c r="B726" s="35"/>
      <c r="C726" s="66"/>
      <c r="D726" s="34"/>
      <c r="E726" s="26"/>
      <c r="F726" s="26"/>
      <c r="G726" s="156"/>
      <c r="H726" s="140" t="str">
        <f t="shared" si="9"/>
        <v/>
      </c>
    </row>
    <row r="727" spans="1:8" ht="35" x14ac:dyDescent="0.35">
      <c r="A727" s="19" t="s">
        <v>51</v>
      </c>
      <c r="B727" s="35"/>
      <c r="C727" s="65" t="s">
        <v>677</v>
      </c>
      <c r="D727" s="34" t="s">
        <v>792</v>
      </c>
      <c r="E727" s="26" t="s">
        <v>490</v>
      </c>
      <c r="F727" s="74"/>
      <c r="G727" s="156"/>
      <c r="H727" s="140" t="str">
        <f t="shared" si="9"/>
        <v/>
      </c>
    </row>
    <row r="728" spans="1:8" ht="17.5" x14ac:dyDescent="0.35">
      <c r="A728" s="19"/>
      <c r="B728" s="35"/>
      <c r="C728" s="66"/>
      <c r="D728" s="34"/>
      <c r="E728" s="26"/>
      <c r="F728" s="26"/>
      <c r="G728" s="156"/>
      <c r="H728" s="140" t="str">
        <f t="shared" si="9"/>
        <v/>
      </c>
    </row>
    <row r="729" spans="1:8" ht="35" x14ac:dyDescent="0.35">
      <c r="A729" s="19" t="s">
        <v>52</v>
      </c>
      <c r="B729" s="35"/>
      <c r="C729" s="65" t="s">
        <v>677</v>
      </c>
      <c r="D729" s="34" t="s">
        <v>666</v>
      </c>
      <c r="E729" s="26" t="s">
        <v>490</v>
      </c>
      <c r="F729" s="74"/>
      <c r="G729" s="156"/>
      <c r="H729" s="140" t="str">
        <f t="shared" si="9"/>
        <v/>
      </c>
    </row>
    <row r="730" spans="1:8" ht="18" x14ac:dyDescent="0.35">
      <c r="A730" s="19"/>
      <c r="B730" s="48"/>
      <c r="C730" s="52"/>
      <c r="D730" s="29"/>
      <c r="E730" s="13"/>
      <c r="F730" s="26"/>
      <c r="G730" s="156"/>
      <c r="H730" s="140" t="str">
        <f t="shared" si="9"/>
        <v/>
      </c>
    </row>
    <row r="731" spans="1:8" ht="18" x14ac:dyDescent="0.4">
      <c r="A731" s="19"/>
      <c r="B731" s="63">
        <v>10.1</v>
      </c>
      <c r="C731" s="68"/>
      <c r="D731" s="73" t="s">
        <v>226</v>
      </c>
      <c r="E731" s="26"/>
      <c r="F731" s="26"/>
      <c r="G731" s="156"/>
      <c r="H731" s="140" t="str">
        <f t="shared" si="9"/>
        <v/>
      </c>
    </row>
    <row r="732" spans="1:8" ht="18" x14ac:dyDescent="0.4">
      <c r="A732" s="19"/>
      <c r="B732" s="63"/>
      <c r="C732" s="68"/>
      <c r="D732" s="73"/>
      <c r="E732" s="26"/>
      <c r="F732" s="26"/>
      <c r="G732" s="156"/>
      <c r="H732" s="140" t="str">
        <f t="shared" si="9"/>
        <v/>
      </c>
    </row>
    <row r="733" spans="1:8" ht="52.5" x14ac:dyDescent="0.35">
      <c r="A733" s="19" t="s">
        <v>53</v>
      </c>
      <c r="B733" s="35"/>
      <c r="C733" s="65" t="s">
        <v>677</v>
      </c>
      <c r="D733" s="34" t="s">
        <v>667</v>
      </c>
      <c r="E733" s="26" t="s">
        <v>188</v>
      </c>
      <c r="F733" s="26">
        <v>29</v>
      </c>
      <c r="G733" s="156"/>
      <c r="H733" s="140">
        <f t="shared" si="9"/>
        <v>0</v>
      </c>
    </row>
    <row r="734" spans="1:8" ht="17.5" x14ac:dyDescent="0.35">
      <c r="A734" s="19"/>
      <c r="B734" s="35"/>
      <c r="C734" s="66"/>
      <c r="D734" s="34"/>
      <c r="E734" s="26"/>
      <c r="F734" s="26"/>
      <c r="G734" s="156"/>
      <c r="H734" s="140" t="str">
        <f t="shared" si="9"/>
        <v/>
      </c>
    </row>
    <row r="735" spans="1:8" ht="105" x14ac:dyDescent="0.35">
      <c r="A735" s="19" t="s">
        <v>54</v>
      </c>
      <c r="B735" s="35"/>
      <c r="C735" s="65" t="s">
        <v>677</v>
      </c>
      <c r="D735" s="34" t="s">
        <v>668</v>
      </c>
      <c r="E735" s="26" t="s">
        <v>188</v>
      </c>
      <c r="F735" s="26">
        <v>22</v>
      </c>
      <c r="G735" s="156"/>
      <c r="H735" s="140">
        <f t="shared" si="9"/>
        <v>0</v>
      </c>
    </row>
    <row r="736" spans="1:8" ht="17.5" x14ac:dyDescent="0.35">
      <c r="A736" s="19"/>
      <c r="B736" s="35"/>
      <c r="C736" s="66"/>
      <c r="D736" s="34"/>
      <c r="E736" s="26"/>
      <c r="F736" s="26"/>
      <c r="G736" s="156"/>
      <c r="H736" s="140" t="str">
        <f t="shared" si="9"/>
        <v/>
      </c>
    </row>
    <row r="737" spans="1:8" ht="52.5" x14ac:dyDescent="0.35">
      <c r="A737" s="19" t="s">
        <v>55</v>
      </c>
      <c r="B737" s="35"/>
      <c r="C737" s="65" t="s">
        <v>677</v>
      </c>
      <c r="D737" s="34" t="s">
        <v>669</v>
      </c>
      <c r="E737" s="26" t="s">
        <v>188</v>
      </c>
      <c r="F737" s="26">
        <v>59</v>
      </c>
      <c r="G737" s="156"/>
      <c r="H737" s="140">
        <f t="shared" si="9"/>
        <v>0</v>
      </c>
    </row>
    <row r="738" spans="1:8" ht="17.5" x14ac:dyDescent="0.35">
      <c r="A738" s="19"/>
      <c r="B738" s="35"/>
      <c r="C738" s="66"/>
      <c r="D738" s="34"/>
      <c r="E738" s="26"/>
      <c r="F738" s="26"/>
      <c r="G738" s="156"/>
      <c r="H738" s="140" t="str">
        <f t="shared" si="9"/>
        <v/>
      </c>
    </row>
    <row r="739" spans="1:8" ht="35" x14ac:dyDescent="0.35">
      <c r="A739" s="19" t="s">
        <v>56</v>
      </c>
      <c r="B739" s="35"/>
      <c r="C739" s="65" t="s">
        <v>677</v>
      </c>
      <c r="D739" s="34" t="s">
        <v>670</v>
      </c>
      <c r="E739" s="26" t="s">
        <v>188</v>
      </c>
      <c r="F739" s="26">
        <v>59</v>
      </c>
      <c r="G739" s="156"/>
      <c r="H739" s="140">
        <f t="shared" si="9"/>
        <v>0</v>
      </c>
    </row>
    <row r="740" spans="1:8" ht="17.5" x14ac:dyDescent="0.35">
      <c r="A740" s="19"/>
      <c r="B740" s="35"/>
      <c r="C740" s="66"/>
      <c r="D740" s="34"/>
      <c r="E740" s="26"/>
      <c r="F740" s="26"/>
      <c r="G740" s="156"/>
      <c r="H740" s="140" t="str">
        <f t="shared" si="9"/>
        <v/>
      </c>
    </row>
    <row r="741" spans="1:8" ht="52.5" x14ac:dyDescent="0.35">
      <c r="A741" s="19" t="s">
        <v>57</v>
      </c>
      <c r="B741" s="35"/>
      <c r="C741" s="65" t="s">
        <v>677</v>
      </c>
      <c r="D741" s="34" t="s">
        <v>671</v>
      </c>
      <c r="E741" s="26" t="s">
        <v>188</v>
      </c>
      <c r="F741" s="26">
        <v>59</v>
      </c>
      <c r="G741" s="156"/>
      <c r="H741" s="140">
        <f t="shared" si="9"/>
        <v>0</v>
      </c>
    </row>
    <row r="742" spans="1:8" ht="17.5" x14ac:dyDescent="0.35">
      <c r="A742" s="19"/>
      <c r="B742" s="35"/>
      <c r="C742" s="66"/>
      <c r="D742" s="34"/>
      <c r="E742" s="26"/>
      <c r="F742" s="26"/>
      <c r="G742" s="156"/>
      <c r="H742" s="140" t="str">
        <f t="shared" si="9"/>
        <v/>
      </c>
    </row>
    <row r="743" spans="1:8" ht="70" x14ac:dyDescent="0.35">
      <c r="A743" s="19" t="s">
        <v>58</v>
      </c>
      <c r="B743" s="35"/>
      <c r="C743" s="65" t="s">
        <v>677</v>
      </c>
      <c r="D743" s="34" t="s">
        <v>672</v>
      </c>
      <c r="E743" s="26" t="s">
        <v>188</v>
      </c>
      <c r="F743" s="26">
        <v>128</v>
      </c>
      <c r="G743" s="156"/>
      <c r="H743" s="140">
        <f t="shared" si="9"/>
        <v>0</v>
      </c>
    </row>
    <row r="744" spans="1:8" ht="17.5" x14ac:dyDescent="0.35">
      <c r="A744" s="19"/>
      <c r="B744" s="35"/>
      <c r="C744" s="66"/>
      <c r="D744" s="34"/>
      <c r="E744" s="26"/>
      <c r="F744" s="26"/>
      <c r="G744" s="156"/>
      <c r="H744" s="140" t="str">
        <f t="shared" si="9"/>
        <v/>
      </c>
    </row>
    <row r="745" spans="1:8" ht="70" x14ac:dyDescent="0.35">
      <c r="A745" s="19" t="s">
        <v>59</v>
      </c>
      <c r="B745" s="35"/>
      <c r="C745" s="65" t="s">
        <v>677</v>
      </c>
      <c r="D745" s="34" t="s">
        <v>673</v>
      </c>
      <c r="E745" s="26" t="s">
        <v>490</v>
      </c>
      <c r="F745" s="74"/>
      <c r="G745" s="156"/>
      <c r="H745" s="140" t="str">
        <f t="shared" si="9"/>
        <v/>
      </c>
    </row>
    <row r="746" spans="1:8" ht="17.5" x14ac:dyDescent="0.35">
      <c r="A746" s="19"/>
      <c r="B746" s="35"/>
      <c r="C746" s="66"/>
      <c r="D746" s="34"/>
      <c r="E746" s="26"/>
      <c r="F746" s="26"/>
      <c r="G746" s="156"/>
      <c r="H746" s="140" t="str">
        <f t="shared" si="9"/>
        <v/>
      </c>
    </row>
    <row r="747" spans="1:8" ht="52.25" customHeight="1" x14ac:dyDescent="0.35">
      <c r="A747" s="19" t="s">
        <v>60</v>
      </c>
      <c r="B747" s="35"/>
      <c r="C747" s="65" t="s">
        <v>677</v>
      </c>
      <c r="D747" s="34" t="s">
        <v>674</v>
      </c>
      <c r="E747" s="26" t="s">
        <v>188</v>
      </c>
      <c r="F747" s="26">
        <v>20</v>
      </c>
      <c r="G747" s="156"/>
      <c r="H747" s="140">
        <f t="shared" si="9"/>
        <v>0</v>
      </c>
    </row>
    <row r="748" spans="1:8" ht="17.5" x14ac:dyDescent="0.35">
      <c r="A748" s="19"/>
      <c r="B748" s="35"/>
      <c r="C748" s="66"/>
      <c r="D748" s="34"/>
      <c r="E748" s="26"/>
      <c r="F748" s="26"/>
      <c r="G748" s="156"/>
      <c r="H748" s="140" t="str">
        <f t="shared" si="9"/>
        <v/>
      </c>
    </row>
    <row r="749" spans="1:8" ht="52.5" x14ac:dyDescent="0.35">
      <c r="A749" s="19" t="s">
        <v>61</v>
      </c>
      <c r="B749" s="35"/>
      <c r="C749" s="65" t="s">
        <v>677</v>
      </c>
      <c r="D749" s="34" t="s">
        <v>675</v>
      </c>
      <c r="E749" s="26" t="s">
        <v>188</v>
      </c>
      <c r="F749" s="26">
        <v>20</v>
      </c>
      <c r="G749" s="156"/>
      <c r="H749" s="140">
        <f t="shared" si="9"/>
        <v>0</v>
      </c>
    </row>
    <row r="750" spans="1:8" ht="18" x14ac:dyDescent="0.35">
      <c r="A750" s="19" t="s">
        <v>706</v>
      </c>
      <c r="B750" s="48"/>
      <c r="C750" s="52"/>
      <c r="D750" s="29"/>
      <c r="E750" s="13"/>
      <c r="F750" s="74"/>
      <c r="G750" s="156"/>
      <c r="H750" s="140" t="str">
        <f t="shared" si="9"/>
        <v/>
      </c>
    </row>
    <row r="751" spans="1:8" ht="18" x14ac:dyDescent="0.35">
      <c r="A751" s="19"/>
      <c r="B751" s="48"/>
      <c r="C751" s="52"/>
      <c r="D751" s="29"/>
      <c r="E751" s="13"/>
      <c r="F751" s="74"/>
      <c r="G751" s="156"/>
      <c r="H751" s="140" t="str">
        <f t="shared" si="9"/>
        <v/>
      </c>
    </row>
    <row r="752" spans="1:8" ht="18" x14ac:dyDescent="0.4">
      <c r="A752" s="19"/>
      <c r="B752" s="31">
        <v>11</v>
      </c>
      <c r="C752" s="21"/>
      <c r="D752" s="73" t="s">
        <v>292</v>
      </c>
      <c r="E752" s="26"/>
      <c r="F752" s="26"/>
      <c r="G752" s="156"/>
      <c r="H752" s="140" t="str">
        <f t="shared" si="9"/>
        <v/>
      </c>
    </row>
    <row r="753" spans="1:8" ht="18" x14ac:dyDescent="0.4">
      <c r="A753" s="19"/>
      <c r="B753" s="31"/>
      <c r="C753" s="21"/>
      <c r="D753" s="73"/>
      <c r="E753" s="26"/>
      <c r="F753" s="26"/>
      <c r="G753" s="156"/>
      <c r="H753" s="140" t="str">
        <f t="shared" si="9"/>
        <v/>
      </c>
    </row>
    <row r="754" spans="1:8" ht="70" x14ac:dyDescent="0.35">
      <c r="A754" s="19" t="s">
        <v>50</v>
      </c>
      <c r="B754" s="35"/>
      <c r="C754" s="65" t="s">
        <v>677</v>
      </c>
      <c r="D754" s="34" t="s">
        <v>704</v>
      </c>
      <c r="E754" s="26" t="s">
        <v>490</v>
      </c>
      <c r="F754" s="74"/>
      <c r="G754" s="156"/>
      <c r="H754" s="140" t="str">
        <f t="shared" si="9"/>
        <v/>
      </c>
    </row>
    <row r="755" spans="1:8" ht="17.5" x14ac:dyDescent="0.35">
      <c r="A755" s="19"/>
      <c r="B755" s="35"/>
      <c r="C755" s="66"/>
      <c r="D755" s="34"/>
      <c r="E755" s="26"/>
      <c r="F755" s="26"/>
      <c r="G755" s="156"/>
      <c r="H755" s="140" t="str">
        <f t="shared" si="9"/>
        <v/>
      </c>
    </row>
    <row r="756" spans="1:8" ht="35" x14ac:dyDescent="0.35">
      <c r="A756" s="19" t="s">
        <v>51</v>
      </c>
      <c r="B756" s="35"/>
      <c r="C756" s="65" t="s">
        <v>677</v>
      </c>
      <c r="D756" s="34" t="s">
        <v>705</v>
      </c>
      <c r="E756" s="26" t="s">
        <v>490</v>
      </c>
      <c r="F756" s="74"/>
      <c r="G756" s="156"/>
      <c r="H756" s="140" t="str">
        <f t="shared" si="9"/>
        <v/>
      </c>
    </row>
    <row r="757" spans="1:8" ht="18" x14ac:dyDescent="0.35">
      <c r="A757" s="19"/>
      <c r="B757" s="48"/>
      <c r="C757" s="52"/>
      <c r="D757" s="29"/>
      <c r="E757" s="13"/>
      <c r="F757" s="26"/>
      <c r="G757" s="156"/>
      <c r="H757" s="140" t="str">
        <f t="shared" si="9"/>
        <v/>
      </c>
    </row>
    <row r="758" spans="1:8" ht="18" x14ac:dyDescent="0.35">
      <c r="A758" s="19"/>
      <c r="B758" s="48"/>
      <c r="C758" s="52"/>
      <c r="D758" s="29"/>
      <c r="E758" s="13"/>
      <c r="F758" s="26"/>
      <c r="G758" s="156"/>
      <c r="H758" s="140" t="str">
        <f t="shared" si="9"/>
        <v/>
      </c>
    </row>
    <row r="759" spans="1:8" ht="18" x14ac:dyDescent="0.35">
      <c r="A759" s="19"/>
      <c r="B759" s="48"/>
      <c r="C759" s="52"/>
      <c r="D759" s="29"/>
      <c r="E759" s="13"/>
      <c r="F759" s="26"/>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ref="H770:H800" si="10">IF(F770&gt;0,F770*G770,"")</f>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33" customHeight="1" thickBot="1" x14ac:dyDescent="0.4">
      <c r="A801" s="19"/>
      <c r="B801" s="48"/>
      <c r="C801" s="52"/>
      <c r="D801" s="46" t="s">
        <v>452</v>
      </c>
      <c r="E801" s="13"/>
      <c r="F801" s="74"/>
      <c r="G801" s="157" t="s">
        <v>65</v>
      </c>
      <c r="H801" s="163"/>
    </row>
    <row r="802" spans="1:8" ht="20" customHeight="1" thickTop="1" x14ac:dyDescent="0.35"/>
  </sheetData>
  <sheetProtection algorithmName="SHA-512" hashValue="/VDBOK477m7vPPgsC503XHuIABi6CYzn6z5d2d9df4iWvF7SLDrnjFqGNszUA/w/9t5hNp9as5swt1J5/Q1Oqg==" saltValue="JwvoOb9yLW598GxzRlJVZ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2"/>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4">
      <c r="A3" s="17"/>
      <c r="B3" s="48"/>
      <c r="C3" s="52"/>
      <c r="D3" s="16" t="s">
        <v>385</v>
      </c>
      <c r="E3" s="13"/>
      <c r="F3" s="74"/>
      <c r="G3" s="156"/>
      <c r="H3" s="140"/>
    </row>
    <row r="4" spans="1:8" ht="17.5" x14ac:dyDescent="0.35">
      <c r="A4" s="17"/>
      <c r="B4" s="48"/>
      <c r="C4" s="52"/>
      <c r="D4" s="18"/>
      <c r="E4" s="13"/>
      <c r="F4" s="74"/>
      <c r="G4" s="156"/>
      <c r="H4" s="140"/>
    </row>
    <row r="5" spans="1:8" ht="18" x14ac:dyDescent="0.4">
      <c r="A5" s="17"/>
      <c r="B5" s="48"/>
      <c r="C5" s="52"/>
      <c r="D5" s="121" t="s">
        <v>386</v>
      </c>
      <c r="E5" s="13"/>
      <c r="F5" s="74"/>
      <c r="G5" s="156"/>
      <c r="H5" s="140"/>
    </row>
    <row r="6" spans="1:8" ht="17.5" x14ac:dyDescent="0.35">
      <c r="A6" s="17"/>
      <c r="B6" s="48"/>
      <c r="C6" s="52"/>
      <c r="D6" s="54"/>
      <c r="E6" s="13"/>
      <c r="F6" s="74"/>
      <c r="G6" s="156"/>
      <c r="H6" s="140"/>
    </row>
    <row r="7" spans="1:8" ht="385" x14ac:dyDescent="0.35">
      <c r="A7" s="17"/>
      <c r="B7" s="48"/>
      <c r="C7" s="52"/>
      <c r="D7" s="128" t="s">
        <v>387</v>
      </c>
      <c r="E7" s="13"/>
      <c r="F7" s="74"/>
      <c r="G7" s="156"/>
      <c r="H7" s="140"/>
    </row>
    <row r="8" spans="1:8" ht="17.5" x14ac:dyDescent="0.35">
      <c r="A8" s="17"/>
      <c r="B8" s="48"/>
      <c r="C8" s="52"/>
      <c r="D8" s="123" t="s">
        <v>100</v>
      </c>
      <c r="E8" s="13"/>
      <c r="F8" s="74"/>
      <c r="G8" s="156"/>
      <c r="H8" s="140"/>
    </row>
    <row r="9" spans="1:8" ht="18" x14ac:dyDescent="0.35">
      <c r="A9" s="17"/>
      <c r="B9" s="48"/>
      <c r="C9" s="52"/>
      <c r="D9" s="125" t="s">
        <v>196</v>
      </c>
      <c r="E9" s="13"/>
      <c r="F9" s="74"/>
      <c r="G9" s="156"/>
      <c r="H9" s="140"/>
    </row>
    <row r="10" spans="1:8" ht="18" x14ac:dyDescent="0.35">
      <c r="A10" s="17"/>
      <c r="B10" s="48"/>
      <c r="C10" s="52"/>
      <c r="D10" s="125"/>
      <c r="E10" s="13"/>
      <c r="F10" s="74"/>
      <c r="G10" s="156"/>
      <c r="H10" s="140"/>
    </row>
    <row r="11" spans="1:8" ht="52.5" x14ac:dyDescent="0.35">
      <c r="A11" s="17"/>
      <c r="B11" s="48"/>
      <c r="C11" s="52"/>
      <c r="D11" s="122" t="s">
        <v>495</v>
      </c>
      <c r="E11" s="13"/>
      <c r="F11" s="74"/>
      <c r="G11" s="156"/>
      <c r="H11" s="140"/>
    </row>
    <row r="12" spans="1:8" ht="18" x14ac:dyDescent="0.35">
      <c r="A12" s="17"/>
      <c r="B12" s="48"/>
      <c r="C12" s="52"/>
      <c r="D12" s="125"/>
      <c r="E12" s="13"/>
      <c r="F12" s="74"/>
      <c r="G12" s="156"/>
      <c r="H12" s="140"/>
    </row>
    <row r="13" spans="1:8" ht="18" x14ac:dyDescent="0.35">
      <c r="A13" s="17"/>
      <c r="B13" s="49" t="s">
        <v>198</v>
      </c>
      <c r="C13" s="45"/>
      <c r="D13" s="125" t="s">
        <v>197</v>
      </c>
      <c r="E13" s="13"/>
      <c r="F13" s="74"/>
      <c r="G13" s="156"/>
      <c r="H13" s="140"/>
    </row>
    <row r="14" spans="1:8" ht="18" x14ac:dyDescent="0.35">
      <c r="A14" s="17"/>
      <c r="B14" s="48"/>
      <c r="C14" s="52"/>
      <c r="D14" s="125"/>
      <c r="E14" s="13"/>
      <c r="F14" s="74"/>
      <c r="G14" s="156"/>
      <c r="H14" s="140"/>
    </row>
    <row r="15" spans="1:8" ht="35" x14ac:dyDescent="0.35">
      <c r="A15" s="17"/>
      <c r="B15" s="48" t="s">
        <v>200</v>
      </c>
      <c r="C15" s="52"/>
      <c r="D15" s="122" t="s">
        <v>199</v>
      </c>
      <c r="E15" s="13"/>
      <c r="F15" s="74"/>
      <c r="G15" s="156"/>
      <c r="H15" s="140"/>
    </row>
    <row r="16" spans="1:8" ht="18" x14ac:dyDescent="0.35">
      <c r="A16" s="17"/>
      <c r="B16" s="48"/>
      <c r="C16" s="52"/>
      <c r="D16" s="125"/>
      <c r="E16" s="13"/>
      <c r="F16" s="74"/>
      <c r="G16" s="156"/>
      <c r="H16" s="140"/>
    </row>
    <row r="17" spans="1:8" ht="17.5" x14ac:dyDescent="0.35">
      <c r="A17" s="17"/>
      <c r="B17" s="48" t="s">
        <v>201</v>
      </c>
      <c r="C17" s="52"/>
      <c r="D17" s="122" t="s">
        <v>491</v>
      </c>
      <c r="E17" s="13"/>
      <c r="F17" s="74"/>
      <c r="G17" s="156"/>
      <c r="H17" s="140"/>
    </row>
    <row r="18" spans="1:8" ht="18" x14ac:dyDescent="0.35">
      <c r="A18" s="17"/>
      <c r="B18" s="48"/>
      <c r="C18" s="52"/>
      <c r="D18" s="125"/>
      <c r="E18" s="13"/>
      <c r="F18" s="74"/>
      <c r="G18" s="156"/>
      <c r="H18" s="140"/>
    </row>
    <row r="19" spans="1:8" ht="35" x14ac:dyDescent="0.35">
      <c r="A19" s="17"/>
      <c r="B19" s="48" t="s">
        <v>203</v>
      </c>
      <c r="C19" s="52"/>
      <c r="D19" s="122" t="s">
        <v>202</v>
      </c>
      <c r="E19" s="13"/>
      <c r="F19" s="74"/>
      <c r="G19" s="156"/>
      <c r="H19" s="140"/>
    </row>
    <row r="20" spans="1:8" ht="18" x14ac:dyDescent="0.35">
      <c r="A20" s="17"/>
      <c r="B20" s="48"/>
      <c r="C20" s="52"/>
      <c r="D20" s="125"/>
      <c r="E20" s="13"/>
      <c r="F20" s="74"/>
      <c r="G20" s="156"/>
      <c r="H20" s="140"/>
    </row>
    <row r="21" spans="1:8" ht="17.5" x14ac:dyDescent="0.35">
      <c r="A21" s="17"/>
      <c r="B21" s="48" t="s">
        <v>205</v>
      </c>
      <c r="C21" s="52"/>
      <c r="D21" s="122" t="s">
        <v>204</v>
      </c>
      <c r="E21" s="13"/>
      <c r="F21" s="74"/>
      <c r="G21" s="156"/>
      <c r="H21" s="140"/>
    </row>
    <row r="22" spans="1:8" ht="18" x14ac:dyDescent="0.35">
      <c r="A22" s="17"/>
      <c r="B22" s="48"/>
      <c r="C22" s="52"/>
      <c r="D22" s="125"/>
      <c r="E22" s="13"/>
      <c r="F22" s="74"/>
      <c r="G22" s="156"/>
      <c r="H22" s="140"/>
    </row>
    <row r="23" spans="1:8" ht="18" x14ac:dyDescent="0.35">
      <c r="A23" s="17"/>
      <c r="B23" s="49" t="s">
        <v>198</v>
      </c>
      <c r="C23" s="45"/>
      <c r="D23" s="125" t="s">
        <v>206</v>
      </c>
      <c r="E23" s="13"/>
      <c r="F23" s="74"/>
      <c r="G23" s="156"/>
      <c r="H23" s="140"/>
    </row>
    <row r="24" spans="1:8" ht="18" x14ac:dyDescent="0.35">
      <c r="A24" s="17"/>
      <c r="B24" s="48"/>
      <c r="C24" s="52"/>
      <c r="D24" s="125"/>
      <c r="E24" s="13"/>
      <c r="F24" s="74"/>
      <c r="G24" s="156"/>
      <c r="H24" s="140"/>
    </row>
    <row r="25" spans="1:8" ht="17.5" x14ac:dyDescent="0.35">
      <c r="A25" s="17"/>
      <c r="B25" s="48" t="s">
        <v>208</v>
      </c>
      <c r="C25" s="52"/>
      <c r="D25" s="122" t="s">
        <v>207</v>
      </c>
      <c r="E25" s="13"/>
      <c r="F25" s="74"/>
      <c r="G25" s="156"/>
      <c r="H25" s="140"/>
    </row>
    <row r="26" spans="1:8" ht="18" x14ac:dyDescent="0.35">
      <c r="A26" s="17"/>
      <c r="B26" s="48"/>
      <c r="C26" s="52"/>
      <c r="D26" s="125"/>
      <c r="E26" s="13"/>
      <c r="F26" s="74"/>
      <c r="G26" s="156"/>
      <c r="H26" s="140"/>
    </row>
    <row r="27" spans="1:8" ht="18" x14ac:dyDescent="0.35">
      <c r="A27" s="17"/>
      <c r="B27" s="49" t="s">
        <v>198</v>
      </c>
      <c r="C27" s="45"/>
      <c r="D27" s="125" t="s">
        <v>209</v>
      </c>
      <c r="E27" s="13"/>
      <c r="F27" s="74"/>
      <c r="G27" s="156"/>
      <c r="H27" s="140"/>
    </row>
    <row r="28" spans="1:8" ht="18" x14ac:dyDescent="0.35">
      <c r="A28" s="17"/>
      <c r="B28" s="48"/>
      <c r="C28" s="52"/>
      <c r="D28" s="125"/>
      <c r="E28" s="13"/>
      <c r="F28" s="74"/>
      <c r="G28" s="156"/>
      <c r="H28" s="140"/>
    </row>
    <row r="29" spans="1:8" ht="17.5" x14ac:dyDescent="0.35">
      <c r="A29" s="17"/>
      <c r="B29" s="48" t="s">
        <v>247</v>
      </c>
      <c r="C29" s="52"/>
      <c r="D29" s="122" t="s">
        <v>210</v>
      </c>
      <c r="E29" s="13"/>
      <c r="F29" s="74"/>
      <c r="G29" s="156"/>
      <c r="H29" s="140"/>
    </row>
    <row r="30" spans="1:8" ht="17.5" x14ac:dyDescent="0.35">
      <c r="A30" s="17"/>
      <c r="B30" s="48"/>
      <c r="C30" s="52"/>
      <c r="D30" s="126"/>
      <c r="E30" s="13"/>
      <c r="F30" s="74"/>
      <c r="G30" s="156"/>
      <c r="H30" s="140"/>
    </row>
    <row r="31" spans="1:8" ht="17.5" x14ac:dyDescent="0.35">
      <c r="A31" s="17"/>
      <c r="B31" s="48"/>
      <c r="C31" s="52"/>
      <c r="D31" s="126"/>
      <c r="E31" s="13"/>
      <c r="F31" s="74"/>
      <c r="G31" s="156"/>
      <c r="H31" s="140"/>
    </row>
    <row r="32" spans="1:8" ht="36" x14ac:dyDescent="0.35">
      <c r="A32" s="17"/>
      <c r="B32" s="49" t="s">
        <v>198</v>
      </c>
      <c r="C32" s="45"/>
      <c r="D32" s="125" t="s">
        <v>847</v>
      </c>
      <c r="E32" s="13"/>
      <c r="F32" s="74"/>
      <c r="G32" s="156"/>
      <c r="H32" s="140"/>
    </row>
    <row r="33" spans="1:8" ht="18" x14ac:dyDescent="0.35">
      <c r="A33" s="17"/>
      <c r="B33" s="48"/>
      <c r="C33" s="52"/>
      <c r="D33" s="125"/>
      <c r="E33" s="13"/>
      <c r="F33" s="74"/>
      <c r="G33" s="156"/>
      <c r="H33" s="140"/>
    </row>
    <row r="34" spans="1:8" ht="70" x14ac:dyDescent="0.35">
      <c r="A34" s="17"/>
      <c r="B34" s="48" t="s">
        <v>248</v>
      </c>
      <c r="C34" s="52"/>
      <c r="D34" s="54" t="s">
        <v>231</v>
      </c>
      <c r="E34" s="13"/>
      <c r="F34" s="74"/>
      <c r="G34" s="156"/>
      <c r="H34" s="140"/>
    </row>
    <row r="35" spans="1:8" ht="17.5" x14ac:dyDescent="0.35">
      <c r="A35" s="17"/>
      <c r="B35" s="48"/>
      <c r="C35" s="52"/>
      <c r="D35" s="127"/>
      <c r="E35" s="13"/>
      <c r="F35" s="74"/>
      <c r="G35" s="156"/>
      <c r="H35" s="140"/>
    </row>
    <row r="36" spans="1:8" ht="36" x14ac:dyDescent="0.35">
      <c r="A36" s="17"/>
      <c r="B36" s="49" t="s">
        <v>198</v>
      </c>
      <c r="C36" s="45"/>
      <c r="D36" s="125" t="s">
        <v>211</v>
      </c>
      <c r="E36" s="13"/>
      <c r="F36" s="74"/>
      <c r="G36" s="156"/>
      <c r="H36" s="140"/>
    </row>
    <row r="37" spans="1:8" ht="18" x14ac:dyDescent="0.35">
      <c r="A37" s="17"/>
      <c r="B37" s="48"/>
      <c r="C37" s="52"/>
      <c r="D37" s="58"/>
      <c r="E37" s="13"/>
      <c r="F37" s="74"/>
      <c r="G37" s="156"/>
      <c r="H37" s="140"/>
    </row>
    <row r="38" spans="1:8" ht="70" x14ac:dyDescent="0.35">
      <c r="A38" s="17"/>
      <c r="B38" s="48" t="s">
        <v>249</v>
      </c>
      <c r="C38" s="52"/>
      <c r="D38" s="57" t="s">
        <v>230</v>
      </c>
      <c r="E38" s="13"/>
      <c r="F38" s="74"/>
      <c r="G38" s="156"/>
      <c r="H38" s="140"/>
    </row>
    <row r="39" spans="1:8" ht="17.5" x14ac:dyDescent="0.35">
      <c r="A39" s="17"/>
      <c r="B39" s="48"/>
      <c r="C39" s="52"/>
      <c r="D39" s="41"/>
      <c r="E39" s="13"/>
      <c r="F39" s="74"/>
      <c r="G39" s="156"/>
      <c r="H39" s="140"/>
    </row>
    <row r="40" spans="1:8" ht="18" x14ac:dyDescent="0.35">
      <c r="A40" s="17"/>
      <c r="B40" s="49" t="s">
        <v>198</v>
      </c>
      <c r="C40" s="45"/>
      <c r="D40" s="58" t="s">
        <v>1021</v>
      </c>
      <c r="E40" s="13"/>
      <c r="F40" s="74"/>
      <c r="G40" s="156"/>
      <c r="H40" s="140"/>
    </row>
    <row r="41" spans="1:8" ht="17.5" x14ac:dyDescent="0.35">
      <c r="A41" s="17"/>
      <c r="B41" s="48"/>
      <c r="C41" s="52"/>
      <c r="D41" s="57"/>
      <c r="E41" s="13"/>
      <c r="F41" s="74"/>
      <c r="G41" s="156"/>
      <c r="H41" s="140"/>
    </row>
    <row r="42" spans="1:8" ht="35" x14ac:dyDescent="0.35">
      <c r="A42" s="17"/>
      <c r="B42" s="48" t="s">
        <v>250</v>
      </c>
      <c r="C42" s="52"/>
      <c r="D42" s="57" t="s">
        <v>1022</v>
      </c>
      <c r="E42" s="13"/>
      <c r="F42" s="74"/>
      <c r="G42" s="156"/>
      <c r="H42" s="140"/>
    </row>
    <row r="43" spans="1:8" ht="17.5" x14ac:dyDescent="0.35">
      <c r="A43" s="17"/>
      <c r="B43" s="48"/>
      <c r="C43" s="52"/>
      <c r="D43" s="41"/>
      <c r="E43" s="13"/>
      <c r="F43" s="74"/>
      <c r="G43" s="156"/>
      <c r="H43" s="140"/>
    </row>
    <row r="44" spans="1:8" ht="36" x14ac:dyDescent="0.35">
      <c r="A44" s="17"/>
      <c r="B44" s="49" t="s">
        <v>198</v>
      </c>
      <c r="C44" s="45"/>
      <c r="D44" s="58" t="s">
        <v>696</v>
      </c>
      <c r="E44" s="13"/>
      <c r="F44" s="74"/>
      <c r="G44" s="156"/>
      <c r="H44" s="140"/>
    </row>
    <row r="45" spans="1:8" ht="17.5" x14ac:dyDescent="0.35">
      <c r="A45" s="17"/>
      <c r="B45" s="48"/>
      <c r="C45" s="52"/>
      <c r="D45" s="57"/>
      <c r="E45" s="13"/>
      <c r="F45" s="74"/>
      <c r="G45" s="156"/>
      <c r="H45" s="140"/>
    </row>
    <row r="46" spans="1:8" ht="52.5" x14ac:dyDescent="0.35">
      <c r="A46" s="17"/>
      <c r="B46" s="48" t="s">
        <v>251</v>
      </c>
      <c r="C46" s="52"/>
      <c r="D46" s="57" t="s">
        <v>697</v>
      </c>
      <c r="E46" s="13"/>
      <c r="F46" s="74"/>
      <c r="G46" s="156"/>
      <c r="H46" s="140"/>
    </row>
    <row r="47" spans="1:8" ht="18" x14ac:dyDescent="0.35">
      <c r="A47" s="17"/>
      <c r="B47" s="48"/>
      <c r="C47" s="52"/>
      <c r="D47" s="58"/>
      <c r="E47" s="13"/>
      <c r="F47" s="74"/>
      <c r="G47" s="156"/>
      <c r="H47" s="140"/>
    </row>
    <row r="48" spans="1:8" ht="18" x14ac:dyDescent="0.35">
      <c r="A48" s="17"/>
      <c r="B48" s="49" t="s">
        <v>198</v>
      </c>
      <c r="C48" s="45"/>
      <c r="D48" s="58" t="s">
        <v>228</v>
      </c>
      <c r="E48" s="13"/>
      <c r="F48" s="74"/>
      <c r="G48" s="156"/>
      <c r="H48" s="140"/>
    </row>
    <row r="49" spans="1:8" ht="17.5" x14ac:dyDescent="0.35">
      <c r="A49" s="17"/>
      <c r="B49" s="48"/>
      <c r="C49" s="52"/>
      <c r="D49" s="57"/>
      <c r="E49" s="13"/>
      <c r="F49" s="74"/>
      <c r="G49" s="156"/>
      <c r="H49" s="140"/>
    </row>
    <row r="50" spans="1:8" ht="52.5" x14ac:dyDescent="0.35">
      <c r="A50" s="17"/>
      <c r="B50" s="48" t="s">
        <v>488</v>
      </c>
      <c r="C50" s="52"/>
      <c r="D50" s="57" t="s">
        <v>229</v>
      </c>
      <c r="E50" s="13"/>
      <c r="F50" s="74"/>
      <c r="G50" s="156"/>
      <c r="H50" s="140"/>
    </row>
    <row r="51" spans="1:8" ht="17.5" x14ac:dyDescent="0.35">
      <c r="A51" s="17"/>
      <c r="B51" s="48"/>
      <c r="C51" s="52"/>
      <c r="D51" s="57"/>
      <c r="E51" s="13"/>
      <c r="F51" s="74"/>
      <c r="G51" s="156"/>
      <c r="H51" s="140"/>
    </row>
    <row r="52" spans="1:8" ht="18" x14ac:dyDescent="0.35">
      <c r="A52" s="17"/>
      <c r="B52" s="49" t="s">
        <v>198</v>
      </c>
      <c r="C52" s="45"/>
      <c r="D52" s="58" t="s">
        <v>487</v>
      </c>
      <c r="E52" s="13"/>
      <c r="F52" s="74"/>
      <c r="G52" s="156"/>
      <c r="H52" s="140"/>
    </row>
    <row r="53" spans="1:8" ht="17.5" x14ac:dyDescent="0.35">
      <c r="A53" s="17"/>
      <c r="B53" s="48"/>
      <c r="C53" s="52"/>
      <c r="D53" s="57"/>
      <c r="E53" s="13"/>
      <c r="F53" s="74"/>
      <c r="G53" s="156"/>
      <c r="H53" s="140"/>
    </row>
    <row r="54" spans="1:8" ht="52.5" x14ac:dyDescent="0.35">
      <c r="A54" s="17"/>
      <c r="B54" s="48" t="s">
        <v>698</v>
      </c>
      <c r="C54" s="52"/>
      <c r="D54" s="57" t="s">
        <v>489</v>
      </c>
      <c r="E54" s="13"/>
      <c r="F54" s="74"/>
      <c r="G54" s="156"/>
      <c r="H54" s="140"/>
    </row>
    <row r="55" spans="1:8" ht="18" x14ac:dyDescent="0.35">
      <c r="A55" s="17"/>
      <c r="B55" s="48"/>
      <c r="C55" s="52"/>
      <c r="D55" s="58"/>
      <c r="E55" s="13"/>
      <c r="F55" s="74"/>
      <c r="G55" s="156"/>
      <c r="H55" s="140"/>
    </row>
    <row r="56" spans="1:8" ht="18" x14ac:dyDescent="0.35">
      <c r="A56" s="17"/>
      <c r="B56" s="48"/>
      <c r="C56" s="52"/>
      <c r="D56" s="58" t="s">
        <v>212</v>
      </c>
      <c r="E56" s="13"/>
      <c r="F56" s="74"/>
      <c r="G56" s="156"/>
      <c r="H56" s="140"/>
    </row>
    <row r="57" spans="1:8" ht="18" x14ac:dyDescent="0.35">
      <c r="A57" s="17"/>
      <c r="B57" s="48"/>
      <c r="C57" s="52"/>
      <c r="D57" s="58"/>
      <c r="E57" s="13"/>
      <c r="F57" s="74"/>
      <c r="G57" s="156"/>
      <c r="H57" s="140"/>
    </row>
    <row r="58" spans="1:8" ht="192.5" x14ac:dyDescent="0.35">
      <c r="A58" s="17"/>
      <c r="B58" s="48"/>
      <c r="C58" s="52"/>
      <c r="D58" s="57" t="s">
        <v>493</v>
      </c>
      <c r="E58" s="13"/>
      <c r="F58" s="74"/>
      <c r="G58" s="156"/>
      <c r="H58" s="140"/>
    </row>
    <row r="59" spans="1:8" ht="17.5" x14ac:dyDescent="0.35">
      <c r="A59" s="17"/>
      <c r="B59" s="48"/>
      <c r="C59" s="52"/>
      <c r="D59" s="57"/>
      <c r="E59" s="13"/>
      <c r="F59" s="74"/>
      <c r="G59" s="156"/>
      <c r="H59" s="140"/>
    </row>
    <row r="60" spans="1:8" ht="17.5" x14ac:dyDescent="0.35">
      <c r="A60" s="17"/>
      <c r="B60" s="48"/>
      <c r="C60" s="52"/>
      <c r="D60" s="57"/>
      <c r="E60" s="13"/>
      <c r="F60" s="74"/>
      <c r="G60" s="156"/>
      <c r="H60" s="140"/>
    </row>
    <row r="61" spans="1:8" ht="17.5" x14ac:dyDescent="0.35">
      <c r="A61" s="17"/>
      <c r="B61" s="48"/>
      <c r="C61" s="52"/>
      <c r="D61" s="57"/>
      <c r="E61" s="13"/>
      <c r="F61" s="74"/>
      <c r="G61" s="156"/>
      <c r="H61" s="140"/>
    </row>
    <row r="62" spans="1:8" ht="66.650000000000006" customHeight="1" x14ac:dyDescent="0.35">
      <c r="A62" s="17"/>
      <c r="B62" s="48"/>
      <c r="C62" s="52"/>
      <c r="D62" s="15" t="s">
        <v>494</v>
      </c>
      <c r="E62" s="13"/>
      <c r="F62" s="74"/>
      <c r="G62" s="156"/>
      <c r="H62" s="140"/>
    </row>
    <row r="63" spans="1:8" ht="17.5" x14ac:dyDescent="0.35">
      <c r="A63" s="17"/>
      <c r="B63" s="48"/>
      <c r="C63" s="52"/>
      <c r="D63" s="57"/>
      <c r="E63" s="13"/>
      <c r="F63" s="74"/>
      <c r="G63" s="156"/>
      <c r="H63" s="140"/>
    </row>
    <row r="64" spans="1:8" ht="17.5" x14ac:dyDescent="0.35">
      <c r="A64" s="17"/>
      <c r="B64" s="48"/>
      <c r="C64" s="52"/>
      <c r="D64" s="76" t="s">
        <v>100</v>
      </c>
      <c r="E64" s="13"/>
      <c r="F64" s="74"/>
      <c r="G64" s="156"/>
      <c r="H64" s="140"/>
    </row>
    <row r="65" spans="1:8" ht="17.5" x14ac:dyDescent="0.35">
      <c r="A65" s="17"/>
      <c r="B65" s="48"/>
      <c r="C65" s="52"/>
      <c r="D65" s="76"/>
      <c r="E65" s="13"/>
      <c r="F65" s="74"/>
      <c r="G65" s="156"/>
      <c r="H65" s="140"/>
    </row>
    <row r="66" spans="1:8" ht="18" x14ac:dyDescent="0.35">
      <c r="A66" s="17"/>
      <c r="B66" s="48"/>
      <c r="C66" s="52"/>
      <c r="D66" s="58"/>
      <c r="E66" s="13"/>
      <c r="F66" s="74"/>
      <c r="G66" s="156"/>
      <c r="H66" s="140"/>
    </row>
    <row r="67" spans="1:8" ht="18" x14ac:dyDescent="0.35">
      <c r="A67" s="17"/>
      <c r="B67" s="48"/>
      <c r="C67" s="52"/>
      <c r="D67" s="58"/>
      <c r="E67" s="13"/>
      <c r="F67" s="74"/>
      <c r="G67" s="156"/>
      <c r="H67" s="140"/>
    </row>
    <row r="68" spans="1:8" ht="18" x14ac:dyDescent="0.35">
      <c r="A68" s="17"/>
      <c r="B68" s="48"/>
      <c r="C68" s="52"/>
      <c r="D68" s="58"/>
      <c r="E68" s="13"/>
      <c r="F68" s="74"/>
      <c r="G68" s="156"/>
      <c r="H68" s="140"/>
    </row>
    <row r="69" spans="1:8" ht="18" x14ac:dyDescent="0.35">
      <c r="A69" s="17"/>
      <c r="B69" s="48"/>
      <c r="C69" s="52"/>
      <c r="D69" s="58"/>
      <c r="E69" s="13"/>
      <c r="F69" s="74"/>
      <c r="G69" s="156"/>
      <c r="H69" s="140"/>
    </row>
    <row r="70" spans="1:8" ht="17.5" x14ac:dyDescent="0.35">
      <c r="A70" s="17"/>
      <c r="B70" s="48"/>
      <c r="C70" s="52"/>
      <c r="D70" s="18"/>
      <c r="E70" s="13"/>
      <c r="F70" s="74"/>
      <c r="G70" s="156"/>
      <c r="H70" s="140"/>
    </row>
    <row r="71" spans="1:8" ht="17.5" x14ac:dyDescent="0.35">
      <c r="A71" s="17"/>
      <c r="B71" s="48"/>
      <c r="C71" s="52"/>
      <c r="D71" s="18"/>
      <c r="E71" s="13"/>
      <c r="F71" s="74"/>
      <c r="G71" s="156"/>
      <c r="H71" s="140"/>
    </row>
    <row r="72" spans="1:8" ht="17.5" x14ac:dyDescent="0.35">
      <c r="A72" s="17"/>
      <c r="B72" s="48"/>
      <c r="C72" s="52"/>
      <c r="D72" s="18"/>
      <c r="E72" s="13"/>
      <c r="F72" s="74"/>
      <c r="G72" s="156"/>
      <c r="H72" s="140"/>
    </row>
    <row r="73" spans="1:8" ht="17.5" x14ac:dyDescent="0.35">
      <c r="A73" s="17"/>
      <c r="B73" s="48"/>
      <c r="C73" s="52"/>
      <c r="D73" s="18"/>
      <c r="E73" s="13"/>
      <c r="F73" s="74"/>
      <c r="G73" s="156"/>
      <c r="H73" s="140"/>
    </row>
    <row r="74" spans="1:8" ht="17.5" x14ac:dyDescent="0.35">
      <c r="A74" s="17"/>
      <c r="B74" s="48"/>
      <c r="C74" s="52"/>
      <c r="D74" s="18"/>
      <c r="E74" s="13"/>
      <c r="F74" s="74"/>
      <c r="G74" s="156"/>
      <c r="H74" s="140"/>
    </row>
    <row r="75" spans="1:8" ht="17.5" x14ac:dyDescent="0.35">
      <c r="A75" s="17"/>
      <c r="B75" s="48"/>
      <c r="C75" s="52"/>
      <c r="D75" s="18"/>
      <c r="E75" s="13"/>
      <c r="F75" s="74"/>
      <c r="G75" s="156"/>
      <c r="H75" s="140"/>
    </row>
    <row r="76" spans="1:8" s="47" customFormat="1" ht="17.5" x14ac:dyDescent="0.35">
      <c r="A76" s="17"/>
      <c r="B76" s="48"/>
      <c r="C76" s="52"/>
      <c r="D76" s="18"/>
      <c r="E76" s="13"/>
      <c r="F76" s="74"/>
      <c r="G76" s="156"/>
      <c r="H76" s="140"/>
    </row>
    <row r="77" spans="1:8" s="47" customFormat="1" ht="17.5" x14ac:dyDescent="0.35">
      <c r="A77" s="17"/>
      <c r="B77" s="48"/>
      <c r="C77" s="52"/>
      <c r="D77" s="18"/>
      <c r="E77" s="13"/>
      <c r="F77" s="74"/>
      <c r="G77" s="156"/>
      <c r="H77" s="140"/>
    </row>
    <row r="78" spans="1:8" s="47" customFormat="1" ht="17.5" x14ac:dyDescent="0.35">
      <c r="A78" s="17"/>
      <c r="B78" s="48"/>
      <c r="C78" s="52"/>
      <c r="D78" s="18"/>
      <c r="E78" s="13"/>
      <c r="F78" s="74"/>
      <c r="G78" s="156"/>
      <c r="H78" s="140"/>
    </row>
    <row r="79" spans="1:8" s="47" customFormat="1" ht="17.5" x14ac:dyDescent="0.35">
      <c r="A79" s="17"/>
      <c r="B79" s="48"/>
      <c r="C79" s="52"/>
      <c r="D79" s="18"/>
      <c r="E79" s="13"/>
      <c r="F79" s="74"/>
      <c r="G79" s="156"/>
      <c r="H79" s="140"/>
    </row>
    <row r="80" spans="1:8" s="47" customFormat="1" ht="17.5" x14ac:dyDescent="0.35">
      <c r="A80" s="17"/>
      <c r="B80" s="48"/>
      <c r="C80" s="52"/>
      <c r="D80" s="18"/>
      <c r="E80" s="13"/>
      <c r="F80" s="74"/>
      <c r="G80" s="156"/>
      <c r="H80" s="140"/>
    </row>
    <row r="81" spans="1:8" s="47" customFormat="1" ht="17.5" x14ac:dyDescent="0.35">
      <c r="A81" s="17"/>
      <c r="B81" s="48"/>
      <c r="C81" s="52"/>
      <c r="D81" s="18"/>
      <c r="E81" s="13"/>
      <c r="F81" s="74"/>
      <c r="G81" s="156"/>
      <c r="H81" s="140"/>
    </row>
    <row r="82" spans="1:8" s="47" customFormat="1" ht="17.5" x14ac:dyDescent="0.35">
      <c r="A82" s="17"/>
      <c r="B82" s="48"/>
      <c r="C82" s="52"/>
      <c r="D82" s="18"/>
      <c r="E82" s="13"/>
      <c r="F82" s="74"/>
      <c r="G82" s="156"/>
      <c r="H82" s="140"/>
    </row>
    <row r="83" spans="1:8" s="47" customFormat="1" ht="17.5" x14ac:dyDescent="0.35">
      <c r="A83" s="17"/>
      <c r="B83" s="48"/>
      <c r="C83" s="52"/>
      <c r="D83" s="18"/>
      <c r="E83" s="13"/>
      <c r="F83" s="74"/>
      <c r="G83" s="156"/>
      <c r="H83" s="140"/>
    </row>
    <row r="84" spans="1:8" s="47" customFormat="1" ht="17.5" x14ac:dyDescent="0.35">
      <c r="A84" s="17"/>
      <c r="B84" s="48"/>
      <c r="C84" s="52"/>
      <c r="D84" s="18"/>
      <c r="E84" s="13"/>
      <c r="F84" s="74"/>
      <c r="G84" s="156"/>
      <c r="H84" s="140"/>
    </row>
    <row r="85" spans="1:8" s="47" customFormat="1" ht="17.5" x14ac:dyDescent="0.35">
      <c r="A85" s="17"/>
      <c r="B85" s="48"/>
      <c r="C85" s="52"/>
      <c r="D85" s="18"/>
      <c r="E85" s="13"/>
      <c r="F85" s="74"/>
      <c r="G85" s="156"/>
      <c r="H85" s="140"/>
    </row>
    <row r="86" spans="1:8" s="47" customFormat="1" ht="17.5" x14ac:dyDescent="0.35">
      <c r="A86" s="17"/>
      <c r="B86" s="48"/>
      <c r="C86" s="52"/>
      <c r="D86" s="18"/>
      <c r="E86" s="13"/>
      <c r="F86" s="74"/>
      <c r="G86" s="156"/>
      <c r="H86" s="140"/>
    </row>
    <row r="87" spans="1:8" s="47" customFormat="1" ht="17.5" x14ac:dyDescent="0.35">
      <c r="A87" s="17"/>
      <c r="B87" s="48"/>
      <c r="C87" s="52"/>
      <c r="D87" s="18"/>
      <c r="E87" s="13"/>
      <c r="F87" s="74"/>
      <c r="G87" s="156"/>
      <c r="H87" s="140"/>
    </row>
    <row r="88" spans="1:8" s="47" customFormat="1" ht="17.5" x14ac:dyDescent="0.35">
      <c r="A88" s="17"/>
      <c r="B88" s="48"/>
      <c r="C88" s="52"/>
      <c r="D88" s="18"/>
      <c r="E88" s="13"/>
      <c r="F88" s="74"/>
      <c r="G88" s="156"/>
      <c r="H88" s="140"/>
    </row>
    <row r="89" spans="1:8" s="47" customFormat="1" ht="17.5" x14ac:dyDescent="0.35">
      <c r="A89" s="17"/>
      <c r="B89" s="48"/>
      <c r="C89" s="52"/>
      <c r="D89" s="18"/>
      <c r="E89" s="13"/>
      <c r="F89" s="74"/>
      <c r="G89" s="156"/>
      <c r="H89" s="140"/>
    </row>
    <row r="90" spans="1:8" s="47" customFormat="1" ht="17.5" x14ac:dyDescent="0.35">
      <c r="A90" s="17"/>
      <c r="B90" s="48"/>
      <c r="C90" s="52"/>
      <c r="D90" s="18"/>
      <c r="E90" s="13"/>
      <c r="F90" s="74"/>
      <c r="G90" s="156"/>
      <c r="H90" s="140"/>
    </row>
    <row r="91" spans="1:8" s="47" customFormat="1" ht="17.5" x14ac:dyDescent="0.35">
      <c r="A91" s="17"/>
      <c r="B91" s="48"/>
      <c r="C91" s="52"/>
      <c r="D91" s="18"/>
      <c r="E91" s="13"/>
      <c r="F91" s="74"/>
      <c r="G91" s="156"/>
      <c r="H91" s="140"/>
    </row>
    <row r="92" spans="1:8" s="47" customFormat="1" ht="17.5" x14ac:dyDescent="0.35">
      <c r="A92" s="17"/>
      <c r="B92" s="48"/>
      <c r="C92" s="52"/>
      <c r="D92" s="18"/>
      <c r="E92" s="13"/>
      <c r="F92" s="74"/>
      <c r="G92" s="156"/>
      <c r="H92" s="140"/>
    </row>
    <row r="93" spans="1:8" s="47" customFormat="1" ht="17.5" x14ac:dyDescent="0.35">
      <c r="A93" s="17"/>
      <c r="B93" s="48"/>
      <c r="C93" s="52"/>
      <c r="D93" s="18"/>
      <c r="E93" s="13"/>
      <c r="F93" s="74"/>
      <c r="G93" s="156"/>
      <c r="H93" s="140"/>
    </row>
    <row r="94" spans="1:8" s="47" customFormat="1" ht="17.5" x14ac:dyDescent="0.35">
      <c r="A94" s="17"/>
      <c r="B94" s="48"/>
      <c r="C94" s="52"/>
      <c r="D94" s="18"/>
      <c r="E94" s="13"/>
      <c r="F94" s="74"/>
      <c r="G94" s="156"/>
      <c r="H94" s="140"/>
    </row>
    <row r="95" spans="1:8" s="47" customFormat="1" ht="17.5" x14ac:dyDescent="0.35">
      <c r="A95" s="17"/>
      <c r="B95" s="48"/>
      <c r="C95" s="52"/>
      <c r="D95" s="18"/>
      <c r="E95" s="13"/>
      <c r="F95" s="74"/>
      <c r="G95" s="156"/>
      <c r="H95" s="140"/>
    </row>
    <row r="96" spans="1:8" s="47" customFormat="1" ht="17.5" x14ac:dyDescent="0.35">
      <c r="A96" s="17"/>
      <c r="B96" s="48"/>
      <c r="C96" s="52"/>
      <c r="D96" s="18"/>
      <c r="E96" s="13"/>
      <c r="F96" s="74"/>
      <c r="G96" s="156"/>
      <c r="H96" s="140"/>
    </row>
    <row r="97" spans="1:8" s="47" customFormat="1" ht="17.5" x14ac:dyDescent="0.35">
      <c r="A97" s="17"/>
      <c r="B97" s="48"/>
      <c r="C97" s="52"/>
      <c r="D97" s="18"/>
      <c r="E97" s="13"/>
      <c r="F97" s="74"/>
      <c r="G97" s="156"/>
      <c r="H97" s="140"/>
    </row>
    <row r="98" spans="1:8" s="47" customFormat="1" ht="17.5" x14ac:dyDescent="0.35">
      <c r="A98" s="17"/>
      <c r="B98" s="48"/>
      <c r="C98" s="52"/>
      <c r="D98" s="18"/>
      <c r="E98" s="13"/>
      <c r="F98" s="74"/>
      <c r="G98" s="156"/>
      <c r="H98" s="140"/>
    </row>
    <row r="99" spans="1:8" s="47" customFormat="1" ht="17.5" x14ac:dyDescent="0.35">
      <c r="A99" s="17"/>
      <c r="B99" s="48"/>
      <c r="C99" s="52"/>
      <c r="D99" s="18"/>
      <c r="E99" s="13"/>
      <c r="F99" s="74"/>
      <c r="G99" s="156"/>
      <c r="H99" s="140"/>
    </row>
    <row r="100" spans="1:8" s="47" customFormat="1" ht="17.5" x14ac:dyDescent="0.35">
      <c r="A100" s="17"/>
      <c r="B100" s="48"/>
      <c r="C100" s="52"/>
      <c r="D100" s="18"/>
      <c r="E100" s="13"/>
      <c r="F100" s="74"/>
      <c r="G100" s="156"/>
      <c r="H100" s="140"/>
    </row>
    <row r="101" spans="1:8" s="47" customFormat="1" ht="17.5" x14ac:dyDescent="0.35">
      <c r="A101" s="17"/>
      <c r="B101" s="48"/>
      <c r="C101" s="52"/>
      <c r="D101" s="18"/>
      <c r="E101" s="13"/>
      <c r="F101" s="74"/>
      <c r="G101" s="156"/>
      <c r="H101" s="140"/>
    </row>
    <row r="102" spans="1:8" s="47" customFormat="1" ht="17.5" x14ac:dyDescent="0.35">
      <c r="A102" s="17"/>
      <c r="B102" s="48"/>
      <c r="C102" s="52"/>
      <c r="D102" s="18"/>
      <c r="E102" s="13"/>
      <c r="F102" s="74"/>
      <c r="G102" s="156"/>
      <c r="H102" s="140"/>
    </row>
    <row r="103" spans="1:8" s="47" customFormat="1" ht="17.5" x14ac:dyDescent="0.35">
      <c r="A103" s="17"/>
      <c r="B103" s="48"/>
      <c r="C103" s="52"/>
      <c r="D103" s="18"/>
      <c r="E103" s="13"/>
      <c r="F103" s="74"/>
      <c r="G103" s="156"/>
      <c r="H103" s="140"/>
    </row>
    <row r="104" spans="1:8" s="47" customFormat="1" ht="17.5" x14ac:dyDescent="0.35">
      <c r="A104" s="17"/>
      <c r="B104" s="48"/>
      <c r="C104" s="52"/>
      <c r="D104" s="18"/>
      <c r="E104" s="13"/>
      <c r="F104" s="74"/>
      <c r="G104" s="156"/>
      <c r="H104" s="140"/>
    </row>
    <row r="105" spans="1:8" s="47" customFormat="1" ht="17.5" x14ac:dyDescent="0.35">
      <c r="A105" s="17"/>
      <c r="B105" s="48"/>
      <c r="C105" s="52"/>
      <c r="D105" s="18"/>
      <c r="E105" s="13"/>
      <c r="F105" s="74"/>
      <c r="G105" s="156"/>
      <c r="H105" s="140"/>
    </row>
    <row r="106" spans="1:8" s="47" customFormat="1" ht="17.5" x14ac:dyDescent="0.35">
      <c r="A106" s="17"/>
      <c r="B106" s="48"/>
      <c r="C106" s="52"/>
      <c r="D106" s="18"/>
      <c r="E106" s="13"/>
      <c r="F106" s="74"/>
      <c r="G106" s="156"/>
      <c r="H106" s="140"/>
    </row>
    <row r="107" spans="1:8" s="47" customFormat="1" ht="17.5" x14ac:dyDescent="0.35">
      <c r="A107" s="17"/>
      <c r="B107" s="48"/>
      <c r="C107" s="52"/>
      <c r="D107" s="18"/>
      <c r="E107" s="13"/>
      <c r="F107" s="74"/>
      <c r="G107" s="156"/>
      <c r="H107" s="140"/>
    </row>
    <row r="108" spans="1:8" ht="17.5" x14ac:dyDescent="0.35">
      <c r="A108" s="17"/>
      <c r="B108" s="48"/>
      <c r="C108" s="52"/>
      <c r="D108" s="18"/>
      <c r="E108" s="13"/>
      <c r="F108" s="74"/>
      <c r="G108" s="156"/>
      <c r="H108" s="140"/>
    </row>
    <row r="109" spans="1:8" ht="17.5" x14ac:dyDescent="0.35">
      <c r="A109" s="17"/>
      <c r="B109" s="48"/>
      <c r="C109" s="52"/>
      <c r="D109" s="18"/>
      <c r="E109" s="13"/>
      <c r="F109" s="74"/>
      <c r="G109" s="156"/>
      <c r="H109" s="140"/>
    </row>
    <row r="110" spans="1:8" ht="17.5" x14ac:dyDescent="0.35">
      <c r="A110" s="17"/>
      <c r="B110" s="48"/>
      <c r="C110" s="52"/>
      <c r="D110" s="18"/>
      <c r="E110" s="13"/>
      <c r="F110" s="74"/>
      <c r="G110" s="156"/>
      <c r="H110" s="140"/>
    </row>
    <row r="111" spans="1:8" ht="17.5" x14ac:dyDescent="0.35">
      <c r="A111" s="17"/>
      <c r="B111" s="48"/>
      <c r="C111" s="52"/>
      <c r="D111" s="18"/>
      <c r="E111" s="13"/>
      <c r="F111" s="74"/>
      <c r="G111" s="156"/>
      <c r="H111" s="140"/>
    </row>
    <row r="112" spans="1:8" ht="17.5" x14ac:dyDescent="0.35">
      <c r="A112" s="17"/>
      <c r="B112" s="48"/>
      <c r="C112" s="52"/>
      <c r="D112" s="18"/>
      <c r="E112" s="13"/>
      <c r="F112" s="74"/>
      <c r="G112" s="156"/>
      <c r="H112" s="140"/>
    </row>
    <row r="113" spans="1:8" ht="18" x14ac:dyDescent="0.35">
      <c r="A113" s="17"/>
      <c r="B113" s="48"/>
      <c r="C113" s="52"/>
      <c r="D113" s="58"/>
      <c r="E113" s="13"/>
      <c r="F113" s="74"/>
      <c r="G113" s="156"/>
      <c r="H113" s="140"/>
    </row>
    <row r="114" spans="1:8" ht="18" x14ac:dyDescent="0.35">
      <c r="A114" s="17"/>
      <c r="B114" s="48"/>
      <c r="C114" s="52"/>
      <c r="D114" s="58"/>
      <c r="E114" s="13"/>
      <c r="F114" s="74"/>
      <c r="G114" s="156"/>
      <c r="H114" s="140"/>
    </row>
    <row r="115" spans="1:8" ht="36" x14ac:dyDescent="0.35">
      <c r="A115" s="19"/>
      <c r="B115" s="33">
        <v>4</v>
      </c>
      <c r="C115" s="11"/>
      <c r="D115" s="69" t="s">
        <v>213</v>
      </c>
      <c r="E115" s="13"/>
      <c r="F115" s="74"/>
      <c r="G115" s="156"/>
      <c r="H115" s="140"/>
    </row>
    <row r="116" spans="1:8" ht="17.5" x14ac:dyDescent="0.35">
      <c r="A116" s="19"/>
      <c r="B116" s="6"/>
      <c r="C116" s="61"/>
      <c r="D116" s="59"/>
      <c r="E116" s="13"/>
      <c r="F116" s="74"/>
      <c r="G116" s="156"/>
      <c r="H116" s="140"/>
    </row>
    <row r="117" spans="1:8" ht="17.5" x14ac:dyDescent="0.35">
      <c r="A117" s="17"/>
      <c r="B117" s="60">
        <v>4.8</v>
      </c>
      <c r="C117" s="64"/>
      <c r="D117" s="70" t="s">
        <v>492</v>
      </c>
      <c r="E117" s="13"/>
      <c r="F117" s="74"/>
      <c r="G117" s="156"/>
      <c r="H117" s="140"/>
    </row>
    <row r="118" spans="1:8" ht="17.5" x14ac:dyDescent="0.35">
      <c r="A118" s="17"/>
      <c r="B118" s="6"/>
      <c r="C118" s="61"/>
      <c r="D118" s="71"/>
      <c r="E118" s="13"/>
      <c r="F118" s="74"/>
      <c r="G118" s="156"/>
      <c r="H118" s="140"/>
    </row>
    <row r="119" spans="1:8" ht="140" x14ac:dyDescent="0.35">
      <c r="A119" s="19" t="s">
        <v>50</v>
      </c>
      <c r="B119" s="6"/>
      <c r="C119" s="65" t="s">
        <v>677</v>
      </c>
      <c r="D119" s="57" t="s">
        <v>496</v>
      </c>
      <c r="E119" s="26" t="s">
        <v>188</v>
      </c>
      <c r="F119" s="74">
        <v>59</v>
      </c>
      <c r="G119" s="156"/>
      <c r="H119" s="140">
        <f>IF(F119&gt;0,F119*G119,"")</f>
        <v>0</v>
      </c>
    </row>
    <row r="120" spans="1:8" ht="17.5" x14ac:dyDescent="0.35">
      <c r="A120" s="19"/>
      <c r="B120" s="6"/>
      <c r="C120" s="61"/>
      <c r="D120" s="57"/>
      <c r="E120" s="26"/>
      <c r="F120" s="74"/>
      <c r="G120" s="156"/>
      <c r="H120" s="140" t="str">
        <f t="shared" ref="H120:H183" si="0">IF(F120&gt;0,F120*G120,"")</f>
        <v/>
      </c>
    </row>
    <row r="121" spans="1:8" ht="105" x14ac:dyDescent="0.35">
      <c r="A121" s="19" t="s">
        <v>51</v>
      </c>
      <c r="B121" s="6"/>
      <c r="C121" s="65" t="s">
        <v>677</v>
      </c>
      <c r="D121" s="57" t="s">
        <v>497</v>
      </c>
      <c r="E121" s="26" t="s">
        <v>490</v>
      </c>
      <c r="F121" s="74"/>
      <c r="G121" s="156"/>
      <c r="H121" s="140" t="str">
        <f t="shared" si="0"/>
        <v/>
      </c>
    </row>
    <row r="122" spans="1:8" ht="17.5" x14ac:dyDescent="0.35">
      <c r="A122" s="19"/>
      <c r="B122" s="6"/>
      <c r="C122" s="61"/>
      <c r="D122" s="57"/>
      <c r="E122" s="26"/>
      <c r="F122" s="74"/>
      <c r="G122" s="156"/>
      <c r="H122" s="140" t="str">
        <f t="shared" si="0"/>
        <v/>
      </c>
    </row>
    <row r="123" spans="1:8" ht="203" customHeight="1" x14ac:dyDescent="0.35">
      <c r="A123" s="19" t="s">
        <v>52</v>
      </c>
      <c r="B123" s="6"/>
      <c r="C123" s="65" t="s">
        <v>677</v>
      </c>
      <c r="D123" s="57" t="s">
        <v>498</v>
      </c>
      <c r="E123" s="26" t="s">
        <v>188</v>
      </c>
      <c r="F123" s="74">
        <v>20</v>
      </c>
      <c r="G123" s="156"/>
      <c r="H123" s="140">
        <f t="shared" si="0"/>
        <v>0</v>
      </c>
    </row>
    <row r="124" spans="1:8" ht="17.5" x14ac:dyDescent="0.35">
      <c r="A124" s="19"/>
      <c r="B124" s="6"/>
      <c r="C124" s="61"/>
      <c r="D124" s="57"/>
      <c r="E124" s="26"/>
      <c r="F124" s="74"/>
      <c r="G124" s="156"/>
      <c r="H124" s="140" t="str">
        <f t="shared" si="0"/>
        <v/>
      </c>
    </row>
    <row r="125" spans="1:8" ht="192.5" x14ac:dyDescent="0.35">
      <c r="A125" s="19" t="s">
        <v>53</v>
      </c>
      <c r="B125" s="6"/>
      <c r="C125" s="65" t="s">
        <v>677</v>
      </c>
      <c r="D125" s="57" t="s">
        <v>499</v>
      </c>
      <c r="E125" s="26" t="s">
        <v>188</v>
      </c>
      <c r="F125" s="74">
        <v>20</v>
      </c>
      <c r="G125" s="156"/>
      <c r="H125" s="140">
        <f t="shared" si="0"/>
        <v>0</v>
      </c>
    </row>
    <row r="126" spans="1:8" ht="18" x14ac:dyDescent="0.35">
      <c r="A126" s="19"/>
      <c r="B126" s="6"/>
      <c r="C126" s="61"/>
      <c r="D126" s="58"/>
      <c r="E126" s="13"/>
      <c r="F126" s="74"/>
      <c r="G126" s="156"/>
      <c r="H126" s="140" t="str">
        <f t="shared" si="0"/>
        <v/>
      </c>
    </row>
    <row r="127" spans="1:8" ht="17.5" x14ac:dyDescent="0.35">
      <c r="A127" s="19"/>
      <c r="B127" s="60">
        <v>4.1100000000000003</v>
      </c>
      <c r="C127" s="64"/>
      <c r="D127" s="70" t="s">
        <v>478</v>
      </c>
      <c r="E127" s="13"/>
      <c r="F127" s="74"/>
      <c r="G127" s="156"/>
      <c r="H127" s="140" t="str">
        <f t="shared" si="0"/>
        <v/>
      </c>
    </row>
    <row r="128" spans="1:8" ht="17.5" x14ac:dyDescent="0.35">
      <c r="A128" s="19"/>
      <c r="B128" s="6"/>
      <c r="C128" s="61"/>
      <c r="D128" s="70"/>
      <c r="E128" s="13"/>
      <c r="F128" s="74"/>
      <c r="G128" s="156"/>
      <c r="H128" s="140" t="str">
        <f t="shared" si="0"/>
        <v/>
      </c>
    </row>
    <row r="129" spans="1:8" ht="105" x14ac:dyDescent="0.35">
      <c r="A129" s="19" t="s">
        <v>54</v>
      </c>
      <c r="B129" s="6"/>
      <c r="C129" s="65" t="s">
        <v>677</v>
      </c>
      <c r="D129" s="57" t="s">
        <v>502</v>
      </c>
      <c r="E129" s="26" t="s">
        <v>188</v>
      </c>
      <c r="F129" s="74">
        <v>20</v>
      </c>
      <c r="G129" s="156"/>
      <c r="H129" s="140">
        <f t="shared" si="0"/>
        <v>0</v>
      </c>
    </row>
    <row r="130" spans="1:8" ht="17.5" x14ac:dyDescent="0.35">
      <c r="A130" s="19"/>
      <c r="B130" s="6"/>
      <c r="C130" s="65"/>
      <c r="D130" s="57"/>
      <c r="E130" s="26"/>
      <c r="F130" s="74"/>
      <c r="G130" s="156"/>
      <c r="H130" s="140" t="str">
        <f t="shared" si="0"/>
        <v/>
      </c>
    </row>
    <row r="131" spans="1:8" ht="17.5" x14ac:dyDescent="0.35">
      <c r="A131" s="19"/>
      <c r="B131" s="6"/>
      <c r="C131" s="61"/>
      <c r="D131" s="57"/>
      <c r="E131" s="26"/>
      <c r="F131" s="74"/>
      <c r="G131" s="156"/>
      <c r="H131" s="140" t="str">
        <f t="shared" si="0"/>
        <v/>
      </c>
    </row>
    <row r="132" spans="1:8" ht="17.5" x14ac:dyDescent="0.35">
      <c r="A132" s="19"/>
      <c r="B132" s="60">
        <v>4.13</v>
      </c>
      <c r="C132" s="64"/>
      <c r="D132" s="72" t="s">
        <v>501</v>
      </c>
      <c r="E132" s="13"/>
      <c r="F132" s="74"/>
      <c r="G132" s="156"/>
      <c r="H132" s="140" t="str">
        <f t="shared" si="0"/>
        <v/>
      </c>
    </row>
    <row r="133" spans="1:8" ht="17.5" x14ac:dyDescent="0.35">
      <c r="A133" s="19"/>
      <c r="B133" s="6"/>
      <c r="C133" s="61"/>
      <c r="D133" s="72"/>
      <c r="E133" s="13"/>
      <c r="F133" s="74"/>
      <c r="G133" s="156"/>
      <c r="H133" s="140" t="str">
        <f t="shared" si="0"/>
        <v/>
      </c>
    </row>
    <row r="134" spans="1:8" ht="105" x14ac:dyDescent="0.35">
      <c r="A134" s="19" t="s">
        <v>50</v>
      </c>
      <c r="B134" s="6"/>
      <c r="C134" s="65" t="s">
        <v>677</v>
      </c>
      <c r="D134" s="57" t="s">
        <v>503</v>
      </c>
      <c r="E134" s="26" t="s">
        <v>490</v>
      </c>
      <c r="F134" s="74"/>
      <c r="G134" s="156"/>
      <c r="H134" s="140" t="str">
        <f t="shared" si="0"/>
        <v/>
      </c>
    </row>
    <row r="135" spans="1:8" ht="17.5" x14ac:dyDescent="0.35">
      <c r="A135" s="19"/>
      <c r="B135" s="6"/>
      <c r="C135" s="61"/>
      <c r="D135" s="57"/>
      <c r="E135" s="26"/>
      <c r="F135" s="74"/>
      <c r="G135" s="156"/>
      <c r="H135" s="140" t="str">
        <f t="shared" si="0"/>
        <v/>
      </c>
    </row>
    <row r="136" spans="1:8" ht="52.5" x14ac:dyDescent="0.35">
      <c r="A136" s="19" t="s">
        <v>51</v>
      </c>
      <c r="B136" s="6"/>
      <c r="C136" s="65" t="s">
        <v>677</v>
      </c>
      <c r="D136" s="57" t="s">
        <v>504</v>
      </c>
      <c r="E136" s="26" t="s">
        <v>490</v>
      </c>
      <c r="F136" s="74"/>
      <c r="G136" s="156"/>
      <c r="H136" s="140" t="str">
        <f t="shared" si="0"/>
        <v/>
      </c>
    </row>
    <row r="137" spans="1:8" ht="17.5" x14ac:dyDescent="0.35">
      <c r="A137" s="19"/>
      <c r="B137" s="61"/>
      <c r="C137" s="61"/>
      <c r="D137" s="34"/>
      <c r="E137" s="13"/>
      <c r="F137" s="74"/>
      <c r="G137" s="156"/>
      <c r="H137" s="140" t="str">
        <f t="shared" si="0"/>
        <v/>
      </c>
    </row>
    <row r="138" spans="1:8" ht="17.5" x14ac:dyDescent="0.35">
      <c r="A138" s="19"/>
      <c r="B138" s="61"/>
      <c r="C138" s="61"/>
      <c r="D138" s="34"/>
      <c r="E138" s="13"/>
      <c r="F138" s="74"/>
      <c r="G138" s="156"/>
      <c r="H138" s="140" t="str">
        <f t="shared" si="0"/>
        <v/>
      </c>
    </row>
    <row r="139" spans="1:8" ht="17.5" x14ac:dyDescent="0.35">
      <c r="A139" s="19"/>
      <c r="B139" s="61"/>
      <c r="C139" s="61"/>
      <c r="D139" s="34"/>
      <c r="E139" s="13"/>
      <c r="F139" s="74"/>
      <c r="G139" s="156"/>
      <c r="H139" s="140" t="str">
        <f t="shared" si="0"/>
        <v/>
      </c>
    </row>
    <row r="140" spans="1:8" ht="17.5" x14ac:dyDescent="0.35">
      <c r="A140" s="19"/>
      <c r="B140" s="61"/>
      <c r="C140" s="61"/>
      <c r="D140" s="34"/>
      <c r="E140" s="13"/>
      <c r="F140" s="74"/>
      <c r="G140" s="156"/>
      <c r="H140" s="140" t="str">
        <f t="shared" si="0"/>
        <v/>
      </c>
    </row>
    <row r="141" spans="1:8" ht="17.5" x14ac:dyDescent="0.35">
      <c r="A141" s="19"/>
      <c r="B141" s="61"/>
      <c r="C141" s="61"/>
      <c r="D141" s="34"/>
      <c r="E141" s="13"/>
      <c r="F141" s="74"/>
      <c r="G141" s="156"/>
      <c r="H141" s="140" t="str">
        <f t="shared" si="0"/>
        <v/>
      </c>
    </row>
    <row r="142" spans="1:8" ht="17.5" x14ac:dyDescent="0.35">
      <c r="A142" s="19"/>
      <c r="B142" s="61"/>
      <c r="C142" s="61"/>
      <c r="D142" s="34"/>
      <c r="E142" s="13"/>
      <c r="F142" s="74"/>
      <c r="G142" s="156"/>
      <c r="H142" s="140" t="str">
        <f t="shared" si="0"/>
        <v/>
      </c>
    </row>
    <row r="143" spans="1:8" ht="17.5" x14ac:dyDescent="0.35">
      <c r="A143" s="19"/>
      <c r="B143" s="61"/>
      <c r="C143" s="61"/>
      <c r="D143" s="34"/>
      <c r="E143" s="13"/>
      <c r="F143" s="74"/>
      <c r="G143" s="156"/>
      <c r="H143" s="140" t="str">
        <f t="shared" si="0"/>
        <v/>
      </c>
    </row>
    <row r="144" spans="1:8" ht="17.5" x14ac:dyDescent="0.35">
      <c r="A144" s="19"/>
      <c r="B144" s="61"/>
      <c r="C144" s="61"/>
      <c r="D144" s="34"/>
      <c r="E144" s="13"/>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8" x14ac:dyDescent="0.35">
      <c r="A180" s="19"/>
      <c r="B180" s="61"/>
      <c r="C180" s="61"/>
      <c r="D180" s="29"/>
      <c r="E180" s="13"/>
      <c r="F180" s="74"/>
      <c r="G180" s="156"/>
      <c r="H180" s="140" t="str">
        <f t="shared" si="0"/>
        <v/>
      </c>
    </row>
    <row r="181" spans="1:8" ht="18" x14ac:dyDescent="0.4">
      <c r="A181" s="19"/>
      <c r="B181" s="31">
        <v>5</v>
      </c>
      <c r="C181" s="21"/>
      <c r="D181" s="73" t="s">
        <v>214</v>
      </c>
      <c r="E181" s="13"/>
      <c r="F181" s="74"/>
      <c r="G181" s="156"/>
      <c r="H181" s="140" t="str">
        <f t="shared" si="0"/>
        <v/>
      </c>
    </row>
    <row r="182" spans="1:8" ht="18" x14ac:dyDescent="0.4">
      <c r="A182" s="19"/>
      <c r="B182" s="35"/>
      <c r="C182" s="66"/>
      <c r="D182" s="73"/>
      <c r="E182" s="13"/>
      <c r="F182" s="74"/>
      <c r="G182" s="156"/>
      <c r="H182" s="140" t="str">
        <f t="shared" si="0"/>
        <v/>
      </c>
    </row>
    <row r="183" spans="1:8" ht="18" x14ac:dyDescent="0.4">
      <c r="A183" s="19"/>
      <c r="B183" s="31">
        <v>5.8</v>
      </c>
      <c r="C183" s="21"/>
      <c r="D183" s="73" t="s">
        <v>282</v>
      </c>
      <c r="E183" s="13"/>
      <c r="F183" s="74"/>
      <c r="G183" s="156"/>
      <c r="H183" s="140" t="str">
        <f t="shared" si="0"/>
        <v/>
      </c>
    </row>
    <row r="184" spans="1:8" ht="18" x14ac:dyDescent="0.4">
      <c r="A184" s="19"/>
      <c r="B184" s="35"/>
      <c r="C184" s="66"/>
      <c r="D184" s="73"/>
      <c r="E184" s="13"/>
      <c r="F184" s="74"/>
      <c r="G184" s="156"/>
      <c r="H184" s="140" t="str">
        <f t="shared" ref="H184:H247" si="1">IF(F184&gt;0,F184*G184,"")</f>
        <v/>
      </c>
    </row>
    <row r="185" spans="1:8" ht="52.5" x14ac:dyDescent="0.35">
      <c r="A185" s="19"/>
      <c r="B185" s="62" t="s">
        <v>506</v>
      </c>
      <c r="C185" s="67"/>
      <c r="D185" s="27" t="s">
        <v>505</v>
      </c>
      <c r="E185" s="13"/>
      <c r="F185" s="74"/>
      <c r="G185" s="156"/>
      <c r="H185" s="140" t="str">
        <f t="shared" si="1"/>
        <v/>
      </c>
    </row>
    <row r="186" spans="1:8" ht="17.5" x14ac:dyDescent="0.35">
      <c r="A186" s="19"/>
      <c r="B186" s="35"/>
      <c r="C186" s="66"/>
      <c r="D186" s="27"/>
      <c r="E186" s="13"/>
      <c r="F186" s="74"/>
      <c r="G186" s="156"/>
      <c r="H186" s="140" t="str">
        <f t="shared" si="1"/>
        <v/>
      </c>
    </row>
    <row r="187" spans="1:8" ht="35" x14ac:dyDescent="0.35">
      <c r="A187" s="19" t="s">
        <v>50</v>
      </c>
      <c r="B187" s="35" t="s">
        <v>735</v>
      </c>
      <c r="C187" s="66" t="s">
        <v>355</v>
      </c>
      <c r="D187" s="34" t="s">
        <v>507</v>
      </c>
      <c r="E187" s="26" t="s">
        <v>490</v>
      </c>
      <c r="F187" s="74"/>
      <c r="G187" s="156"/>
      <c r="H187" s="140" t="str">
        <f t="shared" si="1"/>
        <v/>
      </c>
    </row>
    <row r="188" spans="1:8" ht="17.5" x14ac:dyDescent="0.35">
      <c r="A188" s="19"/>
      <c r="B188" s="35"/>
      <c r="C188" s="66"/>
      <c r="D188" s="34"/>
      <c r="E188" s="26"/>
      <c r="F188" s="74"/>
      <c r="G188" s="156"/>
      <c r="H188" s="140" t="str">
        <f t="shared" si="1"/>
        <v/>
      </c>
    </row>
    <row r="189" spans="1:8" ht="35" x14ac:dyDescent="0.35">
      <c r="A189" s="19" t="s">
        <v>51</v>
      </c>
      <c r="B189" s="35" t="s">
        <v>736</v>
      </c>
      <c r="C189" s="66" t="s">
        <v>356</v>
      </c>
      <c r="D189" s="34" t="s">
        <v>508</v>
      </c>
      <c r="E189" s="26" t="s">
        <v>188</v>
      </c>
      <c r="F189" s="74">
        <v>20</v>
      </c>
      <c r="G189" s="156"/>
      <c r="H189" s="140">
        <f t="shared" si="1"/>
        <v>0</v>
      </c>
    </row>
    <row r="190" spans="1:8" ht="17.5" x14ac:dyDescent="0.35">
      <c r="A190" s="19"/>
      <c r="B190" s="35"/>
      <c r="C190" s="66"/>
      <c r="D190" s="34"/>
      <c r="E190" s="26"/>
      <c r="F190" s="74"/>
      <c r="G190" s="156"/>
      <c r="H190" s="140" t="str">
        <f t="shared" si="1"/>
        <v/>
      </c>
    </row>
    <row r="191" spans="1:8" ht="35" x14ac:dyDescent="0.35">
      <c r="A191" s="19" t="s">
        <v>52</v>
      </c>
      <c r="B191" s="35" t="s">
        <v>737</v>
      </c>
      <c r="C191" s="66" t="s">
        <v>358</v>
      </c>
      <c r="D191" s="34" t="s">
        <v>509</v>
      </c>
      <c r="E191" s="26" t="s">
        <v>188</v>
      </c>
      <c r="F191" s="74">
        <v>20</v>
      </c>
      <c r="G191" s="156"/>
      <c r="H191" s="140">
        <f t="shared" si="1"/>
        <v>0</v>
      </c>
    </row>
    <row r="192" spans="1:8" ht="17.5" x14ac:dyDescent="0.35">
      <c r="A192" s="19"/>
      <c r="B192" s="35"/>
      <c r="C192" s="66"/>
      <c r="D192" s="34"/>
      <c r="E192" s="26"/>
      <c r="F192" s="74"/>
      <c r="G192" s="156"/>
      <c r="H192" s="140" t="str">
        <f t="shared" si="1"/>
        <v/>
      </c>
    </row>
    <row r="193" spans="1:8" ht="35" x14ac:dyDescent="0.35">
      <c r="A193" s="19" t="s">
        <v>53</v>
      </c>
      <c r="B193" s="35" t="s">
        <v>738</v>
      </c>
      <c r="C193" s="66" t="s">
        <v>360</v>
      </c>
      <c r="D193" s="34" t="s">
        <v>510</v>
      </c>
      <c r="E193" s="26" t="s">
        <v>490</v>
      </c>
      <c r="F193" s="74"/>
      <c r="G193" s="156"/>
      <c r="H193" s="140" t="str">
        <f t="shared" si="1"/>
        <v/>
      </c>
    </row>
    <row r="194" spans="1:8" ht="17.5" x14ac:dyDescent="0.35">
      <c r="A194" s="19"/>
      <c r="B194" s="35"/>
      <c r="C194" s="66"/>
      <c r="D194" s="34"/>
      <c r="E194" s="26"/>
      <c r="F194" s="74"/>
      <c r="G194" s="156"/>
      <c r="H194" s="140" t="str">
        <f t="shared" si="1"/>
        <v/>
      </c>
    </row>
    <row r="195" spans="1:8" ht="35" x14ac:dyDescent="0.35">
      <c r="A195" s="19" t="s">
        <v>54</v>
      </c>
      <c r="B195" s="35" t="s">
        <v>739</v>
      </c>
      <c r="C195" s="66" t="s">
        <v>361</v>
      </c>
      <c r="D195" s="34" t="s">
        <v>511</v>
      </c>
      <c r="E195" s="26" t="s">
        <v>490</v>
      </c>
      <c r="F195" s="74"/>
      <c r="G195" s="156"/>
      <c r="H195" s="140" t="str">
        <f t="shared" si="1"/>
        <v/>
      </c>
    </row>
    <row r="196" spans="1:8" ht="17.5" x14ac:dyDescent="0.35">
      <c r="A196" s="19"/>
      <c r="B196" s="35"/>
      <c r="C196" s="66"/>
      <c r="D196" s="34"/>
      <c r="E196" s="26"/>
      <c r="F196" s="74"/>
      <c r="G196" s="156"/>
      <c r="H196" s="140" t="str">
        <f t="shared" si="1"/>
        <v/>
      </c>
    </row>
    <row r="197" spans="1:8" ht="52.5" x14ac:dyDescent="0.35">
      <c r="A197" s="19" t="s">
        <v>55</v>
      </c>
      <c r="B197" s="35"/>
      <c r="C197" s="65" t="s">
        <v>677</v>
      </c>
      <c r="D197" s="34" t="s">
        <v>512</v>
      </c>
      <c r="E197" s="26" t="s">
        <v>490</v>
      </c>
      <c r="F197" s="74"/>
      <c r="G197" s="156"/>
      <c r="H197" s="140" t="str">
        <f t="shared" si="1"/>
        <v/>
      </c>
    </row>
    <row r="198" spans="1:8" ht="17.5" x14ac:dyDescent="0.35">
      <c r="A198" s="19"/>
      <c r="B198" s="35"/>
      <c r="C198" s="66"/>
      <c r="D198" s="34"/>
      <c r="E198" s="26"/>
      <c r="F198" s="74"/>
      <c r="G198" s="156"/>
      <c r="H198" s="140" t="str">
        <f t="shared" si="1"/>
        <v/>
      </c>
    </row>
    <row r="199" spans="1:8" ht="52.5" x14ac:dyDescent="0.35">
      <c r="A199" s="19" t="s">
        <v>56</v>
      </c>
      <c r="B199" s="35" t="s">
        <v>740</v>
      </c>
      <c r="C199" s="66" t="s">
        <v>362</v>
      </c>
      <c r="D199" s="34" t="s">
        <v>513</v>
      </c>
      <c r="E199" s="26" t="s">
        <v>490</v>
      </c>
      <c r="F199" s="74"/>
      <c r="G199" s="156"/>
      <c r="H199" s="140" t="str">
        <f t="shared" si="1"/>
        <v/>
      </c>
    </row>
    <row r="200" spans="1:8" ht="17.5" x14ac:dyDescent="0.35">
      <c r="A200" s="19"/>
      <c r="B200" s="35"/>
      <c r="C200" s="66"/>
      <c r="D200" s="34"/>
      <c r="E200" s="26"/>
      <c r="F200" s="74"/>
      <c r="G200" s="156"/>
      <c r="H200" s="140" t="str">
        <f t="shared" si="1"/>
        <v/>
      </c>
    </row>
    <row r="201" spans="1:8" ht="52.5" x14ac:dyDescent="0.35">
      <c r="A201" s="19" t="s">
        <v>57</v>
      </c>
      <c r="B201" s="35" t="s">
        <v>741</v>
      </c>
      <c r="C201" s="66" t="s">
        <v>363</v>
      </c>
      <c r="D201" s="34" t="s">
        <v>514</v>
      </c>
      <c r="E201" s="26" t="s">
        <v>490</v>
      </c>
      <c r="F201" s="74"/>
      <c r="G201" s="156"/>
      <c r="H201" s="140" t="str">
        <f t="shared" si="1"/>
        <v/>
      </c>
    </row>
    <row r="202" spans="1:8" ht="17.5" x14ac:dyDescent="0.35">
      <c r="A202" s="19"/>
      <c r="B202" s="35"/>
      <c r="C202" s="66"/>
      <c r="D202" s="34"/>
      <c r="E202" s="26"/>
      <c r="F202" s="74"/>
      <c r="G202" s="156"/>
      <c r="H202" s="140" t="str">
        <f t="shared" si="1"/>
        <v/>
      </c>
    </row>
    <row r="203" spans="1:8" ht="70" x14ac:dyDescent="0.35">
      <c r="A203" s="19" t="s">
        <v>58</v>
      </c>
      <c r="B203" s="35" t="s">
        <v>742</v>
      </c>
      <c r="C203" s="66" t="s">
        <v>364</v>
      </c>
      <c r="D203" s="34" t="s">
        <v>515</v>
      </c>
      <c r="E203" s="26" t="s">
        <v>490</v>
      </c>
      <c r="F203" s="74"/>
      <c r="G203" s="156"/>
      <c r="H203" s="140" t="str">
        <f t="shared" si="1"/>
        <v/>
      </c>
    </row>
    <row r="204" spans="1:8" ht="17.5" x14ac:dyDescent="0.35">
      <c r="A204" s="19"/>
      <c r="B204" s="35"/>
      <c r="C204" s="66"/>
      <c r="D204" s="34"/>
      <c r="E204" s="26"/>
      <c r="F204" s="74"/>
      <c r="G204" s="156"/>
      <c r="H204" s="140" t="str">
        <f t="shared" si="1"/>
        <v/>
      </c>
    </row>
    <row r="205" spans="1:8" ht="70" x14ac:dyDescent="0.35">
      <c r="A205" s="19" t="s">
        <v>59</v>
      </c>
      <c r="B205" s="35" t="s">
        <v>743</v>
      </c>
      <c r="C205" s="66" t="s">
        <v>480</v>
      </c>
      <c r="D205" s="34" t="s">
        <v>699</v>
      </c>
      <c r="E205" s="26" t="s">
        <v>490</v>
      </c>
      <c r="F205" s="74"/>
      <c r="G205" s="156"/>
      <c r="H205" s="140" t="str">
        <f t="shared" si="1"/>
        <v/>
      </c>
    </row>
    <row r="206" spans="1:8" ht="17.5" x14ac:dyDescent="0.35">
      <c r="A206" s="19"/>
      <c r="B206" s="35"/>
      <c r="C206" s="66"/>
      <c r="D206" s="34"/>
      <c r="E206" s="26"/>
      <c r="F206" s="74"/>
      <c r="G206" s="156"/>
      <c r="H206" s="140" t="str">
        <f t="shared" si="1"/>
        <v/>
      </c>
    </row>
    <row r="207" spans="1:8" ht="70" x14ac:dyDescent="0.35">
      <c r="A207" s="19" t="s">
        <v>60</v>
      </c>
      <c r="B207" s="35" t="s">
        <v>744</v>
      </c>
      <c r="C207" s="66" t="s">
        <v>366</v>
      </c>
      <c r="D207" s="34" t="s">
        <v>516</v>
      </c>
      <c r="E207" s="26" t="s">
        <v>490</v>
      </c>
      <c r="F207" s="74"/>
      <c r="G207" s="156"/>
      <c r="H207" s="140" t="str">
        <f t="shared" si="1"/>
        <v/>
      </c>
    </row>
    <row r="208" spans="1:8" ht="17.5" x14ac:dyDescent="0.35">
      <c r="A208" s="19"/>
      <c r="B208" s="35"/>
      <c r="C208" s="66"/>
      <c r="D208" s="34"/>
      <c r="E208" s="26"/>
      <c r="F208" s="74"/>
      <c r="G208" s="156"/>
      <c r="H208" s="140" t="str">
        <f t="shared" si="1"/>
        <v/>
      </c>
    </row>
    <row r="209" spans="1:8" ht="52.5" x14ac:dyDescent="0.35">
      <c r="A209" s="19" t="s">
        <v>61</v>
      </c>
      <c r="B209" s="35"/>
      <c r="C209" s="65" t="s">
        <v>677</v>
      </c>
      <c r="D209" s="34" t="s">
        <v>517</v>
      </c>
      <c r="E209" s="26" t="s">
        <v>490</v>
      </c>
      <c r="F209" s="74"/>
      <c r="G209" s="156"/>
      <c r="H209" s="140" t="str">
        <f t="shared" si="1"/>
        <v/>
      </c>
    </row>
    <row r="210" spans="1:8" ht="17.5" x14ac:dyDescent="0.35">
      <c r="A210" s="19"/>
      <c r="B210" s="35"/>
      <c r="C210" s="65"/>
      <c r="D210" s="34"/>
      <c r="E210" s="26"/>
      <c r="F210" s="74"/>
      <c r="G210" s="156"/>
      <c r="H210" s="140" t="str">
        <f t="shared" si="1"/>
        <v/>
      </c>
    </row>
    <row r="211" spans="1:8" ht="17.5" x14ac:dyDescent="0.35">
      <c r="A211" s="19"/>
      <c r="B211" s="35"/>
      <c r="C211" s="65"/>
      <c r="D211" s="34"/>
      <c r="E211" s="26"/>
      <c r="F211" s="74"/>
      <c r="G211" s="156"/>
      <c r="H211" s="140" t="str">
        <f t="shared" si="1"/>
        <v/>
      </c>
    </row>
    <row r="212" spans="1:8" ht="17.5" x14ac:dyDescent="0.35">
      <c r="A212" s="19"/>
      <c r="B212" s="35"/>
      <c r="C212" s="66"/>
      <c r="D212" s="34"/>
      <c r="E212" s="26"/>
      <c r="F212" s="74"/>
      <c r="G212" s="156"/>
      <c r="H212" s="140" t="str">
        <f t="shared" si="1"/>
        <v/>
      </c>
    </row>
    <row r="213" spans="1:8" ht="122.5" x14ac:dyDescent="0.35">
      <c r="A213" s="19" t="s">
        <v>50</v>
      </c>
      <c r="B213" s="35"/>
      <c r="C213" s="65" t="s">
        <v>677</v>
      </c>
      <c r="D213" s="34" t="s">
        <v>518</v>
      </c>
      <c r="E213" s="26" t="s">
        <v>490</v>
      </c>
      <c r="F213" s="74"/>
      <c r="G213" s="156"/>
      <c r="H213" s="140" t="str">
        <f t="shared" si="1"/>
        <v/>
      </c>
    </row>
    <row r="214" spans="1:8" ht="18" x14ac:dyDescent="0.35">
      <c r="A214" s="19"/>
      <c r="B214" s="35"/>
      <c r="C214" s="66"/>
      <c r="D214" s="29"/>
      <c r="E214" s="13"/>
      <c r="F214" s="74"/>
      <c r="G214" s="156"/>
      <c r="H214" s="140" t="str">
        <f t="shared" si="1"/>
        <v/>
      </c>
    </row>
    <row r="215" spans="1:8" ht="17.5" x14ac:dyDescent="0.35">
      <c r="A215" s="19"/>
      <c r="B215" s="62" t="s">
        <v>520</v>
      </c>
      <c r="C215" s="66"/>
      <c r="D215" s="27" t="s">
        <v>519</v>
      </c>
      <c r="E215" s="13"/>
      <c r="F215" s="74"/>
      <c r="G215" s="156"/>
      <c r="H215" s="140" t="str">
        <f t="shared" si="1"/>
        <v/>
      </c>
    </row>
    <row r="216" spans="1:8" ht="17.5" x14ac:dyDescent="0.35">
      <c r="A216" s="19"/>
      <c r="B216" s="35"/>
      <c r="C216" s="66"/>
      <c r="D216" s="27"/>
      <c r="E216" s="13"/>
      <c r="F216" s="74"/>
      <c r="G216" s="156"/>
      <c r="H216" s="140" t="str">
        <f t="shared" si="1"/>
        <v/>
      </c>
    </row>
    <row r="217" spans="1:8" ht="35" x14ac:dyDescent="0.35">
      <c r="A217" s="19" t="s">
        <v>51</v>
      </c>
      <c r="B217" s="35" t="s">
        <v>745</v>
      </c>
      <c r="C217" s="65" t="s">
        <v>365</v>
      </c>
      <c r="D217" s="34" t="s">
        <v>521</v>
      </c>
      <c r="E217" s="26" t="s">
        <v>188</v>
      </c>
      <c r="F217" s="74">
        <v>256</v>
      </c>
      <c r="G217" s="156"/>
      <c r="H217" s="140">
        <f t="shared" si="1"/>
        <v>0</v>
      </c>
    </row>
    <row r="218" spans="1:8" ht="17.5" x14ac:dyDescent="0.35">
      <c r="A218" s="19"/>
      <c r="B218" s="35"/>
      <c r="C218" s="65"/>
      <c r="D218" s="34"/>
      <c r="E218" s="26"/>
      <c r="F218" s="74"/>
      <c r="G218" s="156"/>
      <c r="H218" s="140" t="str">
        <f t="shared" si="1"/>
        <v/>
      </c>
    </row>
    <row r="219" spans="1:8" ht="35" x14ac:dyDescent="0.35">
      <c r="A219" s="19" t="s">
        <v>52</v>
      </c>
      <c r="B219" s="35" t="s">
        <v>745</v>
      </c>
      <c r="C219" s="65" t="s">
        <v>365</v>
      </c>
      <c r="D219" s="34" t="s">
        <v>522</v>
      </c>
      <c r="E219" s="26" t="s">
        <v>188</v>
      </c>
      <c r="F219" s="74">
        <v>20</v>
      </c>
      <c r="G219" s="156"/>
      <c r="H219" s="140">
        <f t="shared" si="1"/>
        <v>0</v>
      </c>
    </row>
    <row r="220" spans="1:8" ht="17.5" x14ac:dyDescent="0.35">
      <c r="A220" s="19"/>
      <c r="B220" s="35"/>
      <c r="C220" s="65"/>
      <c r="D220" s="34"/>
      <c r="E220" s="26"/>
      <c r="F220" s="74"/>
      <c r="G220" s="156"/>
      <c r="H220" s="140" t="str">
        <f t="shared" si="1"/>
        <v/>
      </c>
    </row>
    <row r="221" spans="1:8" ht="35" x14ac:dyDescent="0.35">
      <c r="A221" s="19" t="s">
        <v>53</v>
      </c>
      <c r="B221" s="35" t="s">
        <v>745</v>
      </c>
      <c r="C221" s="65" t="s">
        <v>365</v>
      </c>
      <c r="D221" s="34" t="s">
        <v>523</v>
      </c>
      <c r="E221" s="26" t="s">
        <v>188</v>
      </c>
      <c r="F221" s="74">
        <v>5</v>
      </c>
      <c r="G221" s="156"/>
      <c r="H221" s="140">
        <f t="shared" si="1"/>
        <v>0</v>
      </c>
    </row>
    <row r="222" spans="1:8" ht="17.5" x14ac:dyDescent="0.35">
      <c r="A222" s="19"/>
      <c r="B222" s="35"/>
      <c r="C222" s="65"/>
      <c r="D222" s="34"/>
      <c r="E222" s="26"/>
      <c r="F222" s="74"/>
      <c r="G222" s="156"/>
      <c r="H222" s="140" t="str">
        <f t="shared" si="1"/>
        <v/>
      </c>
    </row>
    <row r="223" spans="1:8" ht="87.5" x14ac:dyDescent="0.35">
      <c r="A223" s="19" t="s">
        <v>54</v>
      </c>
      <c r="B223" s="35"/>
      <c r="C223" s="65" t="s">
        <v>677</v>
      </c>
      <c r="D223" s="34" t="s">
        <v>700</v>
      </c>
      <c r="E223" s="26" t="s">
        <v>490</v>
      </c>
      <c r="F223" s="74"/>
      <c r="G223" s="156"/>
      <c r="H223" s="140" t="str">
        <f t="shared" si="1"/>
        <v/>
      </c>
    </row>
    <row r="224" spans="1:8" ht="17.5" x14ac:dyDescent="0.35">
      <c r="A224" s="19"/>
      <c r="B224" s="35"/>
      <c r="C224" s="65"/>
      <c r="D224" s="34"/>
      <c r="E224" s="26"/>
      <c r="F224" s="74"/>
      <c r="G224" s="156"/>
      <c r="H224" s="140" t="str">
        <f t="shared" si="1"/>
        <v/>
      </c>
    </row>
    <row r="225" spans="1:8" ht="35" x14ac:dyDescent="0.35">
      <c r="A225" s="19" t="s">
        <v>55</v>
      </c>
      <c r="B225" s="35" t="s">
        <v>746</v>
      </c>
      <c r="C225" s="65" t="s">
        <v>368</v>
      </c>
      <c r="D225" s="34" t="s">
        <v>524</v>
      </c>
      <c r="E225" s="26" t="s">
        <v>188</v>
      </c>
      <c r="F225" s="74">
        <v>59</v>
      </c>
      <c r="G225" s="156"/>
      <c r="H225" s="140">
        <f t="shared" si="1"/>
        <v>0</v>
      </c>
    </row>
    <row r="226" spans="1:8" ht="17.5" x14ac:dyDescent="0.35">
      <c r="A226" s="19"/>
      <c r="B226" s="35"/>
      <c r="C226" s="65"/>
      <c r="D226" s="34"/>
      <c r="E226" s="26"/>
      <c r="F226" s="74"/>
      <c r="G226" s="156"/>
      <c r="H226" s="140" t="str">
        <f t="shared" si="1"/>
        <v/>
      </c>
    </row>
    <row r="227" spans="1:8" ht="35" x14ac:dyDescent="0.35">
      <c r="A227" s="19" t="s">
        <v>56</v>
      </c>
      <c r="B227" s="35" t="s">
        <v>746</v>
      </c>
      <c r="C227" s="65" t="s">
        <v>368</v>
      </c>
      <c r="D227" s="34" t="s">
        <v>525</v>
      </c>
      <c r="E227" s="26" t="s">
        <v>188</v>
      </c>
      <c r="F227" s="74">
        <v>20</v>
      </c>
      <c r="G227" s="156"/>
      <c r="H227" s="140">
        <f t="shared" si="1"/>
        <v>0</v>
      </c>
    </row>
    <row r="228" spans="1:8" ht="18" x14ac:dyDescent="0.35">
      <c r="A228" s="19"/>
      <c r="B228" s="35"/>
      <c r="C228" s="66"/>
      <c r="D228" s="29"/>
      <c r="E228" s="13"/>
      <c r="F228" s="74"/>
      <c r="G228" s="156"/>
      <c r="H228" s="140" t="str">
        <f t="shared" si="1"/>
        <v/>
      </c>
    </row>
    <row r="229" spans="1:8" ht="17.5" x14ac:dyDescent="0.35">
      <c r="A229" s="19"/>
      <c r="B229" s="62" t="s">
        <v>526</v>
      </c>
      <c r="C229" s="66"/>
      <c r="D229" s="27" t="s">
        <v>220</v>
      </c>
      <c r="E229" s="13"/>
      <c r="F229" s="74"/>
      <c r="G229" s="156"/>
      <c r="H229" s="140" t="str">
        <f t="shared" si="1"/>
        <v/>
      </c>
    </row>
    <row r="230" spans="1:8" ht="17.5" x14ac:dyDescent="0.35">
      <c r="A230" s="19"/>
      <c r="B230" s="35"/>
      <c r="C230" s="66"/>
      <c r="D230" s="27"/>
      <c r="E230" s="13"/>
      <c r="F230" s="74"/>
      <c r="G230" s="156"/>
      <c r="H230" s="140" t="str">
        <f t="shared" si="1"/>
        <v/>
      </c>
    </row>
    <row r="231" spans="1:8" ht="52.5" x14ac:dyDescent="0.35">
      <c r="A231" s="19" t="s">
        <v>57</v>
      </c>
      <c r="B231" s="35" t="s">
        <v>747</v>
      </c>
      <c r="C231" s="65" t="s">
        <v>370</v>
      </c>
      <c r="D231" s="34" t="s">
        <v>529</v>
      </c>
      <c r="E231" s="26" t="s">
        <v>490</v>
      </c>
      <c r="F231" s="74"/>
      <c r="G231" s="156"/>
      <c r="H231" s="140" t="str">
        <f t="shared" si="1"/>
        <v/>
      </c>
    </row>
    <row r="232" spans="1:8" ht="17.5" x14ac:dyDescent="0.35">
      <c r="A232" s="19"/>
      <c r="B232" s="35"/>
      <c r="C232" s="66"/>
      <c r="D232" s="18"/>
      <c r="E232" s="26"/>
      <c r="F232" s="74"/>
      <c r="G232" s="156"/>
      <c r="H232" s="140" t="str">
        <f t="shared" si="1"/>
        <v/>
      </c>
    </row>
    <row r="233" spans="1:8" ht="17.5" x14ac:dyDescent="0.35">
      <c r="A233" s="19"/>
      <c r="B233" s="62" t="s">
        <v>527</v>
      </c>
      <c r="C233" s="65"/>
      <c r="D233" s="27" t="s">
        <v>217</v>
      </c>
      <c r="E233" s="26"/>
      <c r="F233" s="74"/>
      <c r="G233" s="156"/>
      <c r="H233" s="140" t="str">
        <f t="shared" si="1"/>
        <v/>
      </c>
    </row>
    <row r="234" spans="1:8" ht="17.5" x14ac:dyDescent="0.35">
      <c r="A234" s="19"/>
      <c r="B234" s="35"/>
      <c r="C234" s="65"/>
      <c r="D234" s="27"/>
      <c r="E234" s="26"/>
      <c r="F234" s="74"/>
      <c r="G234" s="156"/>
      <c r="H234" s="140" t="str">
        <f t="shared" si="1"/>
        <v/>
      </c>
    </row>
    <row r="235" spans="1:8" ht="35" x14ac:dyDescent="0.35">
      <c r="A235" s="19" t="s">
        <v>58</v>
      </c>
      <c r="B235" s="35" t="s">
        <v>748</v>
      </c>
      <c r="C235" s="65" t="s">
        <v>372</v>
      </c>
      <c r="D235" s="34" t="s">
        <v>530</v>
      </c>
      <c r="E235" s="26" t="s">
        <v>188</v>
      </c>
      <c r="F235" s="74">
        <v>59</v>
      </c>
      <c r="G235" s="156"/>
      <c r="H235" s="140">
        <f t="shared" si="1"/>
        <v>0</v>
      </c>
    </row>
    <row r="236" spans="1:8" ht="17.5" x14ac:dyDescent="0.35">
      <c r="A236" s="19"/>
      <c r="B236" s="35"/>
      <c r="C236" s="65"/>
      <c r="D236" s="34"/>
      <c r="E236" s="26"/>
      <c r="F236" s="74"/>
      <c r="G236" s="156"/>
      <c r="H236" s="140" t="str">
        <f t="shared" si="1"/>
        <v/>
      </c>
    </row>
    <row r="237" spans="1:8" ht="35" x14ac:dyDescent="0.35">
      <c r="A237" s="19" t="s">
        <v>59</v>
      </c>
      <c r="B237" s="35" t="s">
        <v>748</v>
      </c>
      <c r="C237" s="65" t="s">
        <v>372</v>
      </c>
      <c r="D237" s="34" t="s">
        <v>531</v>
      </c>
      <c r="E237" s="26" t="s">
        <v>188</v>
      </c>
      <c r="F237" s="74">
        <v>20</v>
      </c>
      <c r="G237" s="156"/>
      <c r="H237" s="140">
        <f t="shared" si="1"/>
        <v>0</v>
      </c>
    </row>
    <row r="238" spans="1:8" ht="17.5" x14ac:dyDescent="0.35">
      <c r="A238" s="19"/>
      <c r="B238" s="35"/>
      <c r="C238" s="65"/>
      <c r="D238" s="34"/>
      <c r="E238" s="26"/>
      <c r="F238" s="74"/>
      <c r="G238" s="156"/>
      <c r="H238" s="140" t="str">
        <f t="shared" si="1"/>
        <v/>
      </c>
    </row>
    <row r="239" spans="1:8" ht="52.5" x14ac:dyDescent="0.35">
      <c r="A239" s="19" t="s">
        <v>60</v>
      </c>
      <c r="B239" s="35" t="s">
        <v>748</v>
      </c>
      <c r="C239" s="65" t="s">
        <v>372</v>
      </c>
      <c r="D239" s="34" t="s">
        <v>532</v>
      </c>
      <c r="E239" s="26" t="s">
        <v>188</v>
      </c>
      <c r="F239" s="74">
        <v>5</v>
      </c>
      <c r="G239" s="156"/>
      <c r="H239" s="140">
        <f t="shared" si="1"/>
        <v>0</v>
      </c>
    </row>
    <row r="240" spans="1:8" ht="17.5" x14ac:dyDescent="0.35">
      <c r="A240" s="19"/>
      <c r="B240" s="35"/>
      <c r="C240" s="65"/>
      <c r="D240" s="34"/>
      <c r="E240" s="26"/>
      <c r="F240" s="74"/>
      <c r="G240" s="156"/>
      <c r="H240" s="140" t="str">
        <f t="shared" si="1"/>
        <v/>
      </c>
    </row>
    <row r="241" spans="1:8" ht="17.5" x14ac:dyDescent="0.35">
      <c r="A241" s="19"/>
      <c r="B241" s="35"/>
      <c r="C241" s="65"/>
      <c r="D241" s="34"/>
      <c r="E241" s="26"/>
      <c r="F241" s="74"/>
      <c r="G241" s="156"/>
      <c r="H241" s="140" t="str">
        <f t="shared" si="1"/>
        <v/>
      </c>
    </row>
    <row r="242" spans="1:8" ht="17.5" x14ac:dyDescent="0.35">
      <c r="A242" s="19"/>
      <c r="B242" s="35"/>
      <c r="C242" s="65"/>
      <c r="D242" s="34"/>
      <c r="E242" s="26"/>
      <c r="F242" s="74"/>
      <c r="G242" s="156"/>
      <c r="H242" s="140" t="str">
        <f t="shared" si="1"/>
        <v/>
      </c>
    </row>
    <row r="243" spans="1:8" ht="17.5" x14ac:dyDescent="0.35">
      <c r="A243" s="19"/>
      <c r="B243" s="35"/>
      <c r="C243" s="65"/>
      <c r="D243" s="34"/>
      <c r="E243" s="26"/>
      <c r="F243" s="74"/>
      <c r="G243" s="156"/>
      <c r="H243" s="140" t="str">
        <f t="shared" si="1"/>
        <v/>
      </c>
    </row>
    <row r="244" spans="1:8" ht="17.5" x14ac:dyDescent="0.35">
      <c r="A244" s="19"/>
      <c r="B244" s="35"/>
      <c r="C244" s="65"/>
      <c r="D244" s="34"/>
      <c r="E244" s="26"/>
      <c r="F244" s="74"/>
      <c r="G244" s="156"/>
      <c r="H244" s="140" t="str">
        <f t="shared" si="1"/>
        <v/>
      </c>
    </row>
    <row r="245" spans="1:8" ht="17.5" x14ac:dyDescent="0.35">
      <c r="A245" s="19"/>
      <c r="B245" s="35"/>
      <c r="C245" s="65"/>
      <c r="D245" s="34"/>
      <c r="E245" s="26"/>
      <c r="F245" s="74"/>
      <c r="G245" s="156"/>
      <c r="H245" s="140" t="str">
        <f t="shared" si="1"/>
        <v/>
      </c>
    </row>
    <row r="246" spans="1:8" ht="17.5" x14ac:dyDescent="0.35">
      <c r="A246" s="19"/>
      <c r="B246" s="35"/>
      <c r="C246" s="65"/>
      <c r="D246" s="34"/>
      <c r="E246" s="26"/>
      <c r="F246" s="74"/>
      <c r="G246" s="156"/>
      <c r="H246" s="140" t="str">
        <f t="shared" si="1"/>
        <v/>
      </c>
    </row>
    <row r="247" spans="1:8" ht="17.5" x14ac:dyDescent="0.35">
      <c r="A247" s="19"/>
      <c r="B247" s="35"/>
      <c r="C247" s="66"/>
      <c r="D247" s="18"/>
      <c r="E247" s="26"/>
      <c r="F247" s="74"/>
      <c r="G247" s="156"/>
      <c r="H247" s="140" t="str">
        <f t="shared" si="1"/>
        <v/>
      </c>
    </row>
    <row r="248" spans="1:8" ht="17.5" x14ac:dyDescent="0.35">
      <c r="A248" s="19"/>
      <c r="B248" s="62" t="s">
        <v>528</v>
      </c>
      <c r="C248" s="66"/>
      <c r="D248" s="27" t="s">
        <v>848</v>
      </c>
      <c r="E248" s="26"/>
      <c r="F248" s="74"/>
      <c r="G248" s="156"/>
      <c r="H248" s="140" t="str">
        <f t="shared" ref="H248:H311" si="2">IF(F248&gt;0,F248*G248,"")</f>
        <v/>
      </c>
    </row>
    <row r="249" spans="1:8" ht="17.5" x14ac:dyDescent="0.35">
      <c r="A249" s="19"/>
      <c r="B249" s="51"/>
      <c r="C249" s="65"/>
      <c r="D249" s="27"/>
      <c r="E249" s="26"/>
      <c r="F249" s="74"/>
      <c r="G249" s="156"/>
      <c r="H249" s="140" t="str">
        <f t="shared" si="2"/>
        <v/>
      </c>
    </row>
    <row r="250" spans="1:8" ht="52.5" x14ac:dyDescent="0.35">
      <c r="A250" s="19" t="s">
        <v>50</v>
      </c>
      <c r="B250" s="35" t="s">
        <v>749</v>
      </c>
      <c r="C250" s="65" t="s">
        <v>485</v>
      </c>
      <c r="D250" s="34" t="s">
        <v>533</v>
      </c>
      <c r="E250" s="26" t="s">
        <v>188</v>
      </c>
      <c r="F250" s="74">
        <v>10</v>
      </c>
      <c r="G250" s="156"/>
      <c r="H250" s="140">
        <f t="shared" si="2"/>
        <v>0</v>
      </c>
    </row>
    <row r="251" spans="1:8" ht="17.5" x14ac:dyDescent="0.35">
      <c r="A251" s="19"/>
      <c r="B251" s="35"/>
      <c r="C251" s="65"/>
      <c r="D251" s="34"/>
      <c r="E251" s="26"/>
      <c r="F251" s="74"/>
      <c r="G251" s="156"/>
      <c r="H251" s="140" t="str">
        <f t="shared" si="2"/>
        <v/>
      </c>
    </row>
    <row r="252" spans="1:8" ht="35" x14ac:dyDescent="0.35">
      <c r="A252" s="19" t="s">
        <v>51</v>
      </c>
      <c r="B252" s="35" t="s">
        <v>849</v>
      </c>
      <c r="C252" s="65" t="s">
        <v>403</v>
      </c>
      <c r="D252" s="34" t="s">
        <v>534</v>
      </c>
      <c r="E252" s="26" t="s">
        <v>188</v>
      </c>
      <c r="F252" s="74">
        <v>20</v>
      </c>
      <c r="G252" s="156"/>
      <c r="H252" s="140">
        <f t="shared" si="2"/>
        <v>0</v>
      </c>
    </row>
    <row r="253" spans="1:8" ht="17.5" x14ac:dyDescent="0.35">
      <c r="A253" s="19"/>
      <c r="B253" s="35"/>
      <c r="C253" s="65"/>
      <c r="D253" s="34"/>
      <c r="E253" s="26"/>
      <c r="F253" s="74"/>
      <c r="G253" s="156"/>
      <c r="H253" s="140" t="str">
        <f t="shared" si="2"/>
        <v/>
      </c>
    </row>
    <row r="254" spans="1:8" ht="35" x14ac:dyDescent="0.35">
      <c r="A254" s="19" t="s">
        <v>52</v>
      </c>
      <c r="B254" s="35" t="s">
        <v>850</v>
      </c>
      <c r="C254" s="65" t="s">
        <v>404</v>
      </c>
      <c r="D254" s="34" t="s">
        <v>535</v>
      </c>
      <c r="E254" s="26" t="s">
        <v>188</v>
      </c>
      <c r="F254" s="74">
        <v>10</v>
      </c>
      <c r="G254" s="156"/>
      <c r="H254" s="140">
        <f t="shared" si="2"/>
        <v>0</v>
      </c>
    </row>
    <row r="255" spans="1:8" ht="17.5" x14ac:dyDescent="0.35">
      <c r="A255" s="19"/>
      <c r="B255" s="35"/>
      <c r="C255" s="65"/>
      <c r="D255" s="34"/>
      <c r="E255" s="26"/>
      <c r="F255" s="74"/>
      <c r="G255" s="156"/>
      <c r="H255" s="140" t="str">
        <f t="shared" si="2"/>
        <v/>
      </c>
    </row>
    <row r="256" spans="1:8" ht="35" x14ac:dyDescent="0.35">
      <c r="A256" s="19" t="s">
        <v>53</v>
      </c>
      <c r="B256" s="35" t="s">
        <v>851</v>
      </c>
      <c r="C256" s="65" t="s">
        <v>405</v>
      </c>
      <c r="D256" s="34" t="s">
        <v>536</v>
      </c>
      <c r="E256" s="26" t="s">
        <v>188</v>
      </c>
      <c r="F256" s="74">
        <v>10</v>
      </c>
      <c r="G256" s="156"/>
      <c r="H256" s="140">
        <f t="shared" si="2"/>
        <v>0</v>
      </c>
    </row>
    <row r="257" spans="1:8" ht="17.5" x14ac:dyDescent="0.35">
      <c r="A257" s="19"/>
      <c r="B257" s="35"/>
      <c r="C257" s="65"/>
      <c r="D257" s="34"/>
      <c r="E257" s="26"/>
      <c r="F257" s="74"/>
      <c r="G257" s="156"/>
      <c r="H257" s="140" t="str">
        <f t="shared" si="2"/>
        <v/>
      </c>
    </row>
    <row r="258" spans="1:8" ht="52.5" x14ac:dyDescent="0.35">
      <c r="A258" s="19" t="s">
        <v>54</v>
      </c>
      <c r="B258" s="35" t="s">
        <v>852</v>
      </c>
      <c r="C258" s="65" t="s">
        <v>373</v>
      </c>
      <c r="D258" s="34" t="s">
        <v>537</v>
      </c>
      <c r="E258" s="26" t="s">
        <v>188</v>
      </c>
      <c r="F258" s="74">
        <v>20</v>
      </c>
      <c r="G258" s="156"/>
      <c r="H258" s="140">
        <f t="shared" si="2"/>
        <v>0</v>
      </c>
    </row>
    <row r="259" spans="1:8" ht="17.5" x14ac:dyDescent="0.35">
      <c r="A259" s="19"/>
      <c r="B259" s="35"/>
      <c r="C259" s="65"/>
      <c r="D259" s="34"/>
      <c r="E259" s="26"/>
      <c r="F259" s="74"/>
      <c r="G259" s="156"/>
      <c r="H259" s="140" t="str">
        <f t="shared" si="2"/>
        <v/>
      </c>
    </row>
    <row r="260" spans="1:8" ht="17.5" x14ac:dyDescent="0.35">
      <c r="A260" s="19"/>
      <c r="B260" s="35"/>
      <c r="C260" s="66"/>
      <c r="D260" s="34"/>
      <c r="E260" s="26"/>
      <c r="F260" s="74"/>
      <c r="G260" s="156"/>
      <c r="H260" s="140" t="str">
        <f t="shared" si="2"/>
        <v/>
      </c>
    </row>
    <row r="261" spans="1:8" ht="36" x14ac:dyDescent="0.4">
      <c r="A261" s="19"/>
      <c r="B261" s="31">
        <v>5.9</v>
      </c>
      <c r="C261" s="21"/>
      <c r="D261" s="36" t="s">
        <v>538</v>
      </c>
      <c r="E261" s="13"/>
      <c r="F261" s="74"/>
      <c r="G261" s="156"/>
      <c r="H261" s="140" t="str">
        <f t="shared" si="2"/>
        <v/>
      </c>
    </row>
    <row r="262" spans="1:8" ht="18" x14ac:dyDescent="0.4">
      <c r="A262" s="19"/>
      <c r="B262" s="31"/>
      <c r="C262" s="21"/>
      <c r="D262" s="73"/>
      <c r="E262" s="13"/>
      <c r="F262" s="74"/>
      <c r="G262" s="156"/>
      <c r="H262" s="140" t="str">
        <f t="shared" si="2"/>
        <v/>
      </c>
    </row>
    <row r="263" spans="1:8" ht="35" x14ac:dyDescent="0.35">
      <c r="A263" s="19"/>
      <c r="B263" s="62" t="s">
        <v>546</v>
      </c>
      <c r="C263" s="67"/>
      <c r="D263" s="27" t="s">
        <v>539</v>
      </c>
      <c r="E263" s="13"/>
      <c r="F263" s="74"/>
      <c r="G263" s="156"/>
      <c r="H263" s="140" t="str">
        <f t="shared" si="2"/>
        <v/>
      </c>
    </row>
    <row r="264" spans="1:8" ht="17.5" x14ac:dyDescent="0.35">
      <c r="A264" s="19"/>
      <c r="B264" s="62"/>
      <c r="C264" s="67"/>
      <c r="D264" s="27"/>
      <c r="E264" s="13"/>
      <c r="F264" s="74"/>
      <c r="G264" s="156"/>
      <c r="H264" s="140" t="str">
        <f t="shared" si="2"/>
        <v/>
      </c>
    </row>
    <row r="265" spans="1:8" ht="35" x14ac:dyDescent="0.35">
      <c r="A265" s="19" t="s">
        <v>55</v>
      </c>
      <c r="B265" s="35" t="s">
        <v>750</v>
      </c>
      <c r="C265" s="65" t="s">
        <v>678</v>
      </c>
      <c r="D265" s="34" t="s">
        <v>560</v>
      </c>
      <c r="E265" s="26" t="s">
        <v>490</v>
      </c>
      <c r="F265" s="74"/>
      <c r="G265" s="156"/>
      <c r="H265" s="140" t="str">
        <f t="shared" si="2"/>
        <v/>
      </c>
    </row>
    <row r="266" spans="1:8" ht="17.5" x14ac:dyDescent="0.35">
      <c r="A266" s="19"/>
      <c r="B266" s="35"/>
      <c r="C266" s="65"/>
      <c r="D266" s="34"/>
      <c r="E266" s="26"/>
      <c r="F266" s="74"/>
      <c r="G266" s="156"/>
      <c r="H266" s="140" t="str">
        <f t="shared" si="2"/>
        <v/>
      </c>
    </row>
    <row r="267" spans="1:8" ht="35" x14ac:dyDescent="0.35">
      <c r="A267" s="19" t="s">
        <v>56</v>
      </c>
      <c r="B267" s="35" t="s">
        <v>750</v>
      </c>
      <c r="C267" s="65" t="s">
        <v>678</v>
      </c>
      <c r="D267" s="34" t="s">
        <v>561</v>
      </c>
      <c r="E267" s="26" t="s">
        <v>490</v>
      </c>
      <c r="F267" s="74"/>
      <c r="G267" s="156"/>
      <c r="H267" s="140" t="str">
        <f t="shared" si="2"/>
        <v/>
      </c>
    </row>
    <row r="268" spans="1:8" ht="17.5" x14ac:dyDescent="0.35">
      <c r="A268" s="19"/>
      <c r="B268" s="35"/>
      <c r="C268" s="65"/>
      <c r="D268" s="34"/>
      <c r="E268" s="26"/>
      <c r="F268" s="74"/>
      <c r="G268" s="156"/>
      <c r="H268" s="140" t="str">
        <f t="shared" si="2"/>
        <v/>
      </c>
    </row>
    <row r="269" spans="1:8" ht="52.5" x14ac:dyDescent="0.35">
      <c r="A269" s="19" t="s">
        <v>57</v>
      </c>
      <c r="B269" s="35" t="s">
        <v>750</v>
      </c>
      <c r="C269" s="65" t="s">
        <v>678</v>
      </c>
      <c r="D269" s="34" t="s">
        <v>562</v>
      </c>
      <c r="E269" s="26" t="s">
        <v>490</v>
      </c>
      <c r="F269" s="74"/>
      <c r="G269" s="156"/>
      <c r="H269" s="140" t="str">
        <f t="shared" si="2"/>
        <v/>
      </c>
    </row>
    <row r="270" spans="1:8" ht="17.5" x14ac:dyDescent="0.35">
      <c r="A270" s="19"/>
      <c r="B270" s="35"/>
      <c r="C270" s="66"/>
      <c r="D270" s="18"/>
      <c r="E270" s="26"/>
      <c r="F270" s="74"/>
      <c r="G270" s="156"/>
      <c r="H270" s="140" t="str">
        <f t="shared" si="2"/>
        <v/>
      </c>
    </row>
    <row r="271" spans="1:8" ht="35" x14ac:dyDescent="0.35">
      <c r="A271" s="19"/>
      <c r="B271" s="62" t="s">
        <v>547</v>
      </c>
      <c r="C271" s="66"/>
      <c r="D271" s="27" t="s">
        <v>540</v>
      </c>
      <c r="E271" s="26"/>
      <c r="F271" s="74"/>
      <c r="G271" s="156"/>
      <c r="H271" s="140" t="str">
        <f t="shared" si="2"/>
        <v/>
      </c>
    </row>
    <row r="272" spans="1:8" ht="17.5" x14ac:dyDescent="0.35">
      <c r="A272" s="19"/>
      <c r="B272" s="35"/>
      <c r="C272" s="65"/>
      <c r="D272" s="27"/>
      <c r="E272" s="26"/>
      <c r="F272" s="74"/>
      <c r="G272" s="156"/>
      <c r="H272" s="140" t="str">
        <f t="shared" si="2"/>
        <v/>
      </c>
    </row>
    <row r="273" spans="1:8" ht="35" x14ac:dyDescent="0.35">
      <c r="A273" s="19" t="s">
        <v>58</v>
      </c>
      <c r="B273" s="35" t="s">
        <v>751</v>
      </c>
      <c r="C273" s="65" t="s">
        <v>679</v>
      </c>
      <c r="D273" s="34" t="s">
        <v>563</v>
      </c>
      <c r="E273" s="26" t="s">
        <v>490</v>
      </c>
      <c r="F273" s="74"/>
      <c r="G273" s="156"/>
      <c r="H273" s="140" t="str">
        <f t="shared" si="2"/>
        <v/>
      </c>
    </row>
    <row r="274" spans="1:8" ht="17.5" x14ac:dyDescent="0.35">
      <c r="A274" s="19"/>
      <c r="B274" s="35"/>
      <c r="C274" s="65"/>
      <c r="D274" s="34"/>
      <c r="E274" s="26"/>
      <c r="F274" s="74"/>
      <c r="G274" s="156"/>
      <c r="H274" s="140" t="str">
        <f t="shared" si="2"/>
        <v/>
      </c>
    </row>
    <row r="275" spans="1:8" ht="35" x14ac:dyDescent="0.35">
      <c r="A275" s="19" t="s">
        <v>59</v>
      </c>
      <c r="B275" s="35" t="s">
        <v>751</v>
      </c>
      <c r="C275" s="65" t="s">
        <v>679</v>
      </c>
      <c r="D275" s="34" t="s">
        <v>564</v>
      </c>
      <c r="E275" s="26" t="s">
        <v>490</v>
      </c>
      <c r="F275" s="74"/>
      <c r="G275" s="156"/>
      <c r="H275" s="140" t="str">
        <f t="shared" si="2"/>
        <v/>
      </c>
    </row>
    <row r="276" spans="1:8" ht="17.5" x14ac:dyDescent="0.35">
      <c r="A276" s="19"/>
      <c r="B276" s="35"/>
      <c r="C276" s="65"/>
      <c r="D276" s="34"/>
      <c r="E276" s="26"/>
      <c r="F276" s="74"/>
      <c r="G276" s="156"/>
      <c r="H276" s="140" t="str">
        <f t="shared" si="2"/>
        <v/>
      </c>
    </row>
    <row r="277" spans="1:8" ht="35" x14ac:dyDescent="0.35">
      <c r="A277" s="19" t="s">
        <v>60</v>
      </c>
      <c r="B277" s="35" t="s">
        <v>751</v>
      </c>
      <c r="C277" s="65" t="s">
        <v>679</v>
      </c>
      <c r="D277" s="34" t="s">
        <v>565</v>
      </c>
      <c r="E277" s="26" t="s">
        <v>490</v>
      </c>
      <c r="F277" s="74"/>
      <c r="G277" s="156"/>
      <c r="H277" s="140" t="str">
        <f t="shared" si="2"/>
        <v/>
      </c>
    </row>
    <row r="278" spans="1:8" ht="17.5" x14ac:dyDescent="0.35">
      <c r="A278" s="19"/>
      <c r="B278" s="35"/>
      <c r="C278" s="65"/>
      <c r="D278" s="34"/>
      <c r="E278" s="26"/>
      <c r="F278" s="74"/>
      <c r="G278" s="156"/>
      <c r="H278" s="140" t="str">
        <f t="shared" si="2"/>
        <v/>
      </c>
    </row>
    <row r="279" spans="1:8" ht="17.5" x14ac:dyDescent="0.35">
      <c r="A279" s="19"/>
      <c r="B279" s="35"/>
      <c r="C279" s="65"/>
      <c r="D279" s="34"/>
      <c r="E279" s="26"/>
      <c r="F279" s="74"/>
      <c r="G279" s="156"/>
      <c r="H279" s="140" t="str">
        <f t="shared" si="2"/>
        <v/>
      </c>
    </row>
    <row r="280" spans="1:8" ht="17.5" x14ac:dyDescent="0.35">
      <c r="A280" s="19"/>
      <c r="B280" s="35"/>
      <c r="C280" s="65"/>
      <c r="D280" s="34"/>
      <c r="E280" s="26"/>
      <c r="F280" s="74"/>
      <c r="G280" s="156"/>
      <c r="H280" s="140" t="str">
        <f t="shared" si="2"/>
        <v/>
      </c>
    </row>
    <row r="281" spans="1:8" ht="17.5" x14ac:dyDescent="0.35">
      <c r="A281" s="19"/>
      <c r="B281" s="35"/>
      <c r="C281" s="65"/>
      <c r="D281" s="34"/>
      <c r="E281" s="26"/>
      <c r="F281" s="74"/>
      <c r="G281" s="156"/>
      <c r="H281" s="140" t="str">
        <f t="shared" si="2"/>
        <v/>
      </c>
    </row>
    <row r="282" spans="1:8" ht="17.5" x14ac:dyDescent="0.35">
      <c r="A282" s="19"/>
      <c r="B282" s="35"/>
      <c r="C282" s="65"/>
      <c r="D282" s="34"/>
      <c r="E282" s="26"/>
      <c r="F282" s="74"/>
      <c r="G282" s="156"/>
      <c r="H282" s="140" t="str">
        <f t="shared" si="2"/>
        <v/>
      </c>
    </row>
    <row r="283" spans="1:8" ht="17.5" x14ac:dyDescent="0.35">
      <c r="A283" s="19"/>
      <c r="B283" s="35"/>
      <c r="C283" s="65"/>
      <c r="D283" s="34"/>
      <c r="E283" s="26"/>
      <c r="F283" s="74"/>
      <c r="G283" s="156"/>
      <c r="H283" s="140" t="str">
        <f t="shared" si="2"/>
        <v/>
      </c>
    </row>
    <row r="284" spans="1:8" ht="17.5" x14ac:dyDescent="0.35">
      <c r="A284" s="19"/>
      <c r="B284" s="35"/>
      <c r="C284" s="65"/>
      <c r="D284" s="34"/>
      <c r="E284" s="26"/>
      <c r="F284" s="74"/>
      <c r="G284" s="156"/>
      <c r="H284" s="140" t="str">
        <f t="shared" si="2"/>
        <v/>
      </c>
    </row>
    <row r="285" spans="1:8" ht="17.5" x14ac:dyDescent="0.35">
      <c r="A285" s="19"/>
      <c r="B285" s="35"/>
      <c r="C285" s="65"/>
      <c r="D285" s="34"/>
      <c r="E285" s="26"/>
      <c r="F285" s="74"/>
      <c r="G285" s="156"/>
      <c r="H285" s="140" t="str">
        <f t="shared" si="2"/>
        <v/>
      </c>
    </row>
    <row r="286" spans="1:8" ht="17.5" x14ac:dyDescent="0.35">
      <c r="A286" s="19"/>
      <c r="B286" s="35"/>
      <c r="C286" s="65"/>
      <c r="D286" s="18"/>
      <c r="E286" s="26"/>
      <c r="F286" s="74"/>
      <c r="G286" s="156"/>
      <c r="H286" s="140" t="str">
        <f t="shared" si="2"/>
        <v/>
      </c>
    </row>
    <row r="287" spans="1:8" ht="17.5" x14ac:dyDescent="0.35">
      <c r="A287" s="19"/>
      <c r="B287" s="62" t="s">
        <v>548</v>
      </c>
      <c r="C287" s="66"/>
      <c r="D287" s="27" t="s">
        <v>357</v>
      </c>
      <c r="E287" s="26"/>
      <c r="F287" s="74"/>
      <c r="G287" s="156"/>
      <c r="H287" s="140" t="str">
        <f t="shared" si="2"/>
        <v/>
      </c>
    </row>
    <row r="288" spans="1:8" ht="17.5" x14ac:dyDescent="0.35">
      <c r="A288" s="19"/>
      <c r="B288" s="35"/>
      <c r="C288" s="66"/>
      <c r="D288" s="27"/>
      <c r="E288" s="26"/>
      <c r="F288" s="74"/>
      <c r="G288" s="156"/>
      <c r="H288" s="140" t="str">
        <f t="shared" si="2"/>
        <v/>
      </c>
    </row>
    <row r="289" spans="1:8" ht="35" x14ac:dyDescent="0.35">
      <c r="A289" s="19" t="s">
        <v>50</v>
      </c>
      <c r="B289" s="35" t="s">
        <v>752</v>
      </c>
      <c r="C289" s="65" t="s">
        <v>680</v>
      </c>
      <c r="D289" s="34" t="s">
        <v>566</v>
      </c>
      <c r="E289" s="26" t="s">
        <v>490</v>
      </c>
      <c r="F289" s="74"/>
      <c r="G289" s="156"/>
      <c r="H289" s="140" t="str">
        <f t="shared" si="2"/>
        <v/>
      </c>
    </row>
    <row r="290" spans="1:8" ht="17.5" x14ac:dyDescent="0.35">
      <c r="A290" s="19"/>
      <c r="B290" s="35"/>
      <c r="C290" s="65"/>
      <c r="D290" s="34"/>
      <c r="E290" s="26"/>
      <c r="F290" s="74"/>
      <c r="G290" s="156"/>
      <c r="H290" s="140" t="str">
        <f t="shared" si="2"/>
        <v/>
      </c>
    </row>
    <row r="291" spans="1:8" ht="35" x14ac:dyDescent="0.35">
      <c r="A291" s="19" t="s">
        <v>51</v>
      </c>
      <c r="B291" s="35" t="s">
        <v>752</v>
      </c>
      <c r="C291" s="65" t="s">
        <v>680</v>
      </c>
      <c r="D291" s="34" t="s">
        <v>567</v>
      </c>
      <c r="E291" s="26" t="s">
        <v>490</v>
      </c>
      <c r="F291" s="74"/>
      <c r="G291" s="156"/>
      <c r="H291" s="140" t="str">
        <f t="shared" si="2"/>
        <v/>
      </c>
    </row>
    <row r="292" spans="1:8" ht="17.5" x14ac:dyDescent="0.35">
      <c r="A292" s="19"/>
      <c r="B292" s="35"/>
      <c r="C292" s="65"/>
      <c r="D292" s="34"/>
      <c r="E292" s="26"/>
      <c r="F292" s="74"/>
      <c r="G292" s="156"/>
      <c r="H292" s="140" t="str">
        <f t="shared" si="2"/>
        <v/>
      </c>
    </row>
    <row r="293" spans="1:8" ht="35" x14ac:dyDescent="0.35">
      <c r="A293" s="19" t="s">
        <v>52</v>
      </c>
      <c r="B293" s="35" t="s">
        <v>752</v>
      </c>
      <c r="C293" s="65" t="s">
        <v>680</v>
      </c>
      <c r="D293" s="34" t="s">
        <v>568</v>
      </c>
      <c r="E293" s="26" t="s">
        <v>490</v>
      </c>
      <c r="F293" s="74"/>
      <c r="G293" s="156"/>
      <c r="H293" s="140" t="str">
        <f t="shared" si="2"/>
        <v/>
      </c>
    </row>
    <row r="294" spans="1:8" ht="17.5" x14ac:dyDescent="0.35">
      <c r="A294" s="19"/>
      <c r="B294" s="35"/>
      <c r="C294" s="66"/>
      <c r="D294" s="18"/>
      <c r="E294" s="26"/>
      <c r="F294" s="74"/>
      <c r="G294" s="156"/>
      <c r="H294" s="140" t="str">
        <f t="shared" si="2"/>
        <v/>
      </c>
    </row>
    <row r="295" spans="1:8" ht="17.5" x14ac:dyDescent="0.35">
      <c r="A295" s="19"/>
      <c r="B295" s="62" t="s">
        <v>549</v>
      </c>
      <c r="C295" s="66"/>
      <c r="D295" s="27" t="s">
        <v>359</v>
      </c>
      <c r="E295" s="26"/>
      <c r="F295" s="74"/>
      <c r="G295" s="156"/>
      <c r="H295" s="140" t="str">
        <f t="shared" si="2"/>
        <v/>
      </c>
    </row>
    <row r="296" spans="1:8" ht="17.5" x14ac:dyDescent="0.35">
      <c r="A296" s="19"/>
      <c r="B296" s="35"/>
      <c r="C296" s="66"/>
      <c r="D296" s="27"/>
      <c r="E296" s="26"/>
      <c r="F296" s="74"/>
      <c r="G296" s="156"/>
      <c r="H296" s="140" t="str">
        <f t="shared" si="2"/>
        <v/>
      </c>
    </row>
    <row r="297" spans="1:8" ht="35" x14ac:dyDescent="0.35">
      <c r="A297" s="19" t="s">
        <v>53</v>
      </c>
      <c r="B297" s="35" t="s">
        <v>753</v>
      </c>
      <c r="C297" s="65" t="s">
        <v>681</v>
      </c>
      <c r="D297" s="34" t="s">
        <v>569</v>
      </c>
      <c r="E297" s="26" t="s">
        <v>490</v>
      </c>
      <c r="F297" s="74"/>
      <c r="G297" s="156"/>
      <c r="H297" s="140" t="str">
        <f t="shared" si="2"/>
        <v/>
      </c>
    </row>
    <row r="298" spans="1:8" ht="17.5" x14ac:dyDescent="0.35">
      <c r="A298" s="19"/>
      <c r="B298" s="35"/>
      <c r="C298" s="65"/>
      <c r="D298" s="34"/>
      <c r="E298" s="26"/>
      <c r="F298" s="74"/>
      <c r="G298" s="156"/>
      <c r="H298" s="140" t="str">
        <f t="shared" si="2"/>
        <v/>
      </c>
    </row>
    <row r="299" spans="1:8" ht="35" x14ac:dyDescent="0.35">
      <c r="A299" s="19" t="s">
        <v>54</v>
      </c>
      <c r="B299" s="35" t="s">
        <v>753</v>
      </c>
      <c r="C299" s="65" t="s">
        <v>681</v>
      </c>
      <c r="D299" s="34" t="s">
        <v>570</v>
      </c>
      <c r="E299" s="26" t="s">
        <v>490</v>
      </c>
      <c r="F299" s="74"/>
      <c r="G299" s="156"/>
      <c r="H299" s="140" t="str">
        <f t="shared" si="2"/>
        <v/>
      </c>
    </row>
    <row r="300" spans="1:8" ht="17.5" x14ac:dyDescent="0.35">
      <c r="A300" s="19"/>
      <c r="B300" s="35"/>
      <c r="C300" s="65"/>
      <c r="D300" s="34"/>
      <c r="E300" s="26"/>
      <c r="F300" s="74"/>
      <c r="G300" s="156"/>
      <c r="H300" s="140" t="str">
        <f t="shared" si="2"/>
        <v/>
      </c>
    </row>
    <row r="301" spans="1:8" ht="35" x14ac:dyDescent="0.35">
      <c r="A301" s="19" t="s">
        <v>55</v>
      </c>
      <c r="B301" s="35" t="s">
        <v>753</v>
      </c>
      <c r="C301" s="65" t="s">
        <v>681</v>
      </c>
      <c r="D301" s="34" t="s">
        <v>571</v>
      </c>
      <c r="E301" s="26" t="s">
        <v>490</v>
      </c>
      <c r="F301" s="74"/>
      <c r="G301" s="156"/>
      <c r="H301" s="140" t="str">
        <f t="shared" si="2"/>
        <v/>
      </c>
    </row>
    <row r="302" spans="1:8" ht="17.5" x14ac:dyDescent="0.35">
      <c r="A302" s="19"/>
      <c r="B302" s="35"/>
      <c r="C302" s="66"/>
      <c r="D302" s="18"/>
      <c r="E302" s="26"/>
      <c r="F302" s="74"/>
      <c r="G302" s="156"/>
      <c r="H302" s="140" t="str">
        <f t="shared" si="2"/>
        <v/>
      </c>
    </row>
    <row r="303" spans="1:8" ht="17.5" x14ac:dyDescent="0.35">
      <c r="A303" s="19"/>
      <c r="B303" s="62" t="s">
        <v>550</v>
      </c>
      <c r="C303" s="66"/>
      <c r="D303" s="27" t="s">
        <v>541</v>
      </c>
      <c r="E303" s="26"/>
      <c r="F303" s="74"/>
      <c r="G303" s="156"/>
      <c r="H303" s="140" t="str">
        <f t="shared" si="2"/>
        <v/>
      </c>
    </row>
    <row r="304" spans="1:8" ht="17.5" x14ac:dyDescent="0.35">
      <c r="A304" s="19"/>
      <c r="B304" s="35"/>
      <c r="C304" s="65"/>
      <c r="D304" s="27"/>
      <c r="E304" s="26"/>
      <c r="F304" s="74"/>
      <c r="G304" s="156"/>
      <c r="H304" s="140" t="str">
        <f t="shared" si="2"/>
        <v/>
      </c>
    </row>
    <row r="305" spans="1:8" ht="35" x14ac:dyDescent="0.35">
      <c r="A305" s="19" t="s">
        <v>56</v>
      </c>
      <c r="B305" s="35" t="s">
        <v>754</v>
      </c>
      <c r="C305" s="65" t="s">
        <v>682</v>
      </c>
      <c r="D305" s="34" t="s">
        <v>572</v>
      </c>
      <c r="E305" s="26" t="s">
        <v>490</v>
      </c>
      <c r="F305" s="74"/>
      <c r="G305" s="156"/>
      <c r="H305" s="140" t="str">
        <f t="shared" si="2"/>
        <v/>
      </c>
    </row>
    <row r="306" spans="1:8" ht="17.5" x14ac:dyDescent="0.35">
      <c r="A306" s="19"/>
      <c r="B306" s="35"/>
      <c r="C306" s="65"/>
      <c r="D306" s="34"/>
      <c r="E306" s="26"/>
      <c r="F306" s="74"/>
      <c r="G306" s="156"/>
      <c r="H306" s="140" t="str">
        <f t="shared" si="2"/>
        <v/>
      </c>
    </row>
    <row r="307" spans="1:8" ht="35" x14ac:dyDescent="0.35">
      <c r="A307" s="19" t="s">
        <v>57</v>
      </c>
      <c r="B307" s="35" t="s">
        <v>754</v>
      </c>
      <c r="C307" s="65" t="s">
        <v>682</v>
      </c>
      <c r="D307" s="34" t="s">
        <v>571</v>
      </c>
      <c r="E307" s="26" t="s">
        <v>490</v>
      </c>
      <c r="F307" s="74"/>
      <c r="G307" s="156"/>
      <c r="H307" s="140" t="str">
        <f t="shared" si="2"/>
        <v/>
      </c>
    </row>
    <row r="308" spans="1:8" ht="17.5" x14ac:dyDescent="0.35">
      <c r="A308" s="19"/>
      <c r="B308" s="35"/>
      <c r="C308" s="65"/>
      <c r="D308" s="18"/>
      <c r="E308" s="26"/>
      <c r="F308" s="74"/>
      <c r="G308" s="156"/>
      <c r="H308" s="140" t="str">
        <f t="shared" si="2"/>
        <v/>
      </c>
    </row>
    <row r="309" spans="1:8" ht="17.5" x14ac:dyDescent="0.35">
      <c r="A309" s="19"/>
      <c r="B309" s="62" t="s">
        <v>551</v>
      </c>
      <c r="C309" s="65"/>
      <c r="D309" s="27" t="s">
        <v>542</v>
      </c>
      <c r="E309" s="26"/>
      <c r="F309" s="74"/>
      <c r="G309" s="156"/>
      <c r="H309" s="140" t="str">
        <f t="shared" si="2"/>
        <v/>
      </c>
    </row>
    <row r="310" spans="1:8" ht="17.5" x14ac:dyDescent="0.35">
      <c r="A310" s="19"/>
      <c r="B310" s="35"/>
      <c r="C310" s="65"/>
      <c r="D310" s="27"/>
      <c r="E310" s="26"/>
      <c r="F310" s="74"/>
      <c r="G310" s="156"/>
      <c r="H310" s="140" t="str">
        <f t="shared" si="2"/>
        <v/>
      </c>
    </row>
    <row r="311" spans="1:8" ht="35" x14ac:dyDescent="0.35">
      <c r="A311" s="19" t="s">
        <v>58</v>
      </c>
      <c r="B311" s="35" t="s">
        <v>755</v>
      </c>
      <c r="C311" s="65" t="s">
        <v>683</v>
      </c>
      <c r="D311" s="34" t="s">
        <v>572</v>
      </c>
      <c r="E311" s="26" t="s">
        <v>490</v>
      </c>
      <c r="F311" s="74"/>
      <c r="G311" s="156"/>
      <c r="H311" s="140" t="str">
        <f t="shared" si="2"/>
        <v/>
      </c>
    </row>
    <row r="312" spans="1:8" ht="17.5" x14ac:dyDescent="0.35">
      <c r="A312" s="19"/>
      <c r="B312" s="35"/>
      <c r="C312" s="65"/>
      <c r="D312" s="34"/>
      <c r="E312" s="26"/>
      <c r="F312" s="74"/>
      <c r="G312" s="156"/>
      <c r="H312" s="140" t="str">
        <f t="shared" ref="H312:H375" si="3">IF(F312&gt;0,F312*G312,"")</f>
        <v/>
      </c>
    </row>
    <row r="313" spans="1:8" ht="35" x14ac:dyDescent="0.35">
      <c r="A313" s="19" t="s">
        <v>59</v>
      </c>
      <c r="B313" s="35" t="s">
        <v>755</v>
      </c>
      <c r="C313" s="65" t="s">
        <v>683</v>
      </c>
      <c r="D313" s="34" t="s">
        <v>571</v>
      </c>
      <c r="E313" s="26" t="s">
        <v>490</v>
      </c>
      <c r="F313" s="74"/>
      <c r="G313" s="156"/>
      <c r="H313" s="140" t="str">
        <f t="shared" si="3"/>
        <v/>
      </c>
    </row>
    <row r="314" spans="1:8" ht="17.5" x14ac:dyDescent="0.35">
      <c r="A314" s="19"/>
      <c r="B314" s="35"/>
      <c r="C314" s="65"/>
      <c r="D314" s="34"/>
      <c r="E314" s="26"/>
      <c r="F314" s="74"/>
      <c r="G314" s="156"/>
      <c r="H314" s="140" t="str">
        <f t="shared" si="3"/>
        <v/>
      </c>
    </row>
    <row r="315" spans="1:8" ht="17.5" x14ac:dyDescent="0.35">
      <c r="A315" s="19"/>
      <c r="B315" s="35"/>
      <c r="C315" s="66"/>
      <c r="D315" s="18"/>
      <c r="E315" s="26"/>
      <c r="F315" s="74"/>
      <c r="G315" s="156"/>
      <c r="H315" s="140" t="str">
        <f t="shared" si="3"/>
        <v/>
      </c>
    </row>
    <row r="316" spans="1:8" ht="17.5" x14ac:dyDescent="0.35">
      <c r="A316" s="19"/>
      <c r="B316" s="62" t="s">
        <v>552</v>
      </c>
      <c r="C316" s="66"/>
      <c r="D316" s="27" t="s">
        <v>543</v>
      </c>
      <c r="E316" s="26"/>
      <c r="F316" s="74"/>
      <c r="G316" s="156"/>
      <c r="H316" s="140" t="str">
        <f t="shared" si="3"/>
        <v/>
      </c>
    </row>
    <row r="317" spans="1:8" ht="17.5" x14ac:dyDescent="0.35">
      <c r="A317" s="19"/>
      <c r="B317" s="35"/>
      <c r="C317" s="65"/>
      <c r="D317" s="27"/>
      <c r="E317" s="26"/>
      <c r="F317" s="74"/>
      <c r="G317" s="156"/>
      <c r="H317" s="140" t="str">
        <f t="shared" si="3"/>
        <v/>
      </c>
    </row>
    <row r="318" spans="1:8" ht="35" x14ac:dyDescent="0.35">
      <c r="A318" s="19" t="s">
        <v>60</v>
      </c>
      <c r="B318" s="35" t="s">
        <v>756</v>
      </c>
      <c r="C318" s="65" t="s">
        <v>684</v>
      </c>
      <c r="D318" s="34" t="s">
        <v>573</v>
      </c>
      <c r="E318" s="26" t="s">
        <v>490</v>
      </c>
      <c r="F318" s="74"/>
      <c r="G318" s="156"/>
      <c r="H318" s="140" t="str">
        <f t="shared" si="3"/>
        <v/>
      </c>
    </row>
    <row r="319" spans="1:8" ht="17.5" x14ac:dyDescent="0.35">
      <c r="A319" s="19"/>
      <c r="B319" s="35"/>
      <c r="C319" s="65"/>
      <c r="D319" s="34"/>
      <c r="E319" s="26"/>
      <c r="F319" s="74"/>
      <c r="G319" s="156"/>
      <c r="H319" s="140" t="str">
        <f t="shared" si="3"/>
        <v/>
      </c>
    </row>
    <row r="320" spans="1:8" ht="35" x14ac:dyDescent="0.35">
      <c r="A320" s="19" t="s">
        <v>61</v>
      </c>
      <c r="B320" s="35" t="s">
        <v>756</v>
      </c>
      <c r="C320" s="65" t="s">
        <v>684</v>
      </c>
      <c r="D320" s="34" t="s">
        <v>572</v>
      </c>
      <c r="E320" s="26" t="s">
        <v>490</v>
      </c>
      <c r="F320" s="74"/>
      <c r="G320" s="156"/>
      <c r="H320" s="140" t="str">
        <f t="shared" si="3"/>
        <v/>
      </c>
    </row>
    <row r="321" spans="1:8" ht="17.5" x14ac:dyDescent="0.35">
      <c r="A321" s="19"/>
      <c r="B321" s="35"/>
      <c r="C321" s="65"/>
      <c r="D321" s="34"/>
      <c r="E321" s="26"/>
      <c r="F321" s="74"/>
      <c r="G321" s="156"/>
      <c r="H321" s="140" t="str">
        <f t="shared" si="3"/>
        <v/>
      </c>
    </row>
    <row r="322" spans="1:8" ht="35" x14ac:dyDescent="0.35">
      <c r="A322" s="19" t="s">
        <v>62</v>
      </c>
      <c r="B322" s="35" t="s">
        <v>756</v>
      </c>
      <c r="C322" s="65" t="s">
        <v>684</v>
      </c>
      <c r="D322" s="34" t="s">
        <v>574</v>
      </c>
      <c r="E322" s="26" t="s">
        <v>490</v>
      </c>
      <c r="F322" s="74"/>
      <c r="G322" s="156"/>
      <c r="H322" s="140" t="str">
        <f t="shared" si="3"/>
        <v/>
      </c>
    </row>
    <row r="323" spans="1:8" ht="17.5" x14ac:dyDescent="0.35">
      <c r="A323" s="19"/>
      <c r="B323" s="35"/>
      <c r="C323" s="65"/>
      <c r="D323" s="34"/>
      <c r="E323" s="26"/>
      <c r="F323" s="74"/>
      <c r="G323" s="156"/>
      <c r="H323" s="140" t="str">
        <f t="shared" si="3"/>
        <v/>
      </c>
    </row>
    <row r="324" spans="1:8" ht="17.5" x14ac:dyDescent="0.35">
      <c r="A324" s="19"/>
      <c r="B324" s="35"/>
      <c r="C324" s="65"/>
      <c r="D324" s="34"/>
      <c r="E324" s="26"/>
      <c r="F324" s="74"/>
      <c r="G324" s="156"/>
      <c r="H324" s="140" t="str">
        <f t="shared" si="3"/>
        <v/>
      </c>
    </row>
    <row r="325" spans="1:8" ht="17.5" x14ac:dyDescent="0.35">
      <c r="A325" s="19"/>
      <c r="B325" s="35"/>
      <c r="C325" s="65"/>
      <c r="D325" s="34"/>
      <c r="E325" s="26"/>
      <c r="F325" s="74"/>
      <c r="G325" s="156"/>
      <c r="H325" s="140" t="str">
        <f t="shared" si="3"/>
        <v/>
      </c>
    </row>
    <row r="326" spans="1:8" ht="17.5" x14ac:dyDescent="0.35">
      <c r="A326" s="19"/>
      <c r="B326" s="35"/>
      <c r="C326" s="65"/>
      <c r="D326" s="34"/>
      <c r="E326" s="26"/>
      <c r="F326" s="74"/>
      <c r="G326" s="156"/>
      <c r="H326" s="140" t="str">
        <f t="shared" si="3"/>
        <v/>
      </c>
    </row>
    <row r="327" spans="1:8" ht="17.5" x14ac:dyDescent="0.35">
      <c r="A327" s="19"/>
      <c r="B327" s="35"/>
      <c r="C327" s="65"/>
      <c r="D327" s="34"/>
      <c r="E327" s="26"/>
      <c r="F327" s="74"/>
      <c r="G327" s="156"/>
      <c r="H327" s="140" t="str">
        <f t="shared" si="3"/>
        <v/>
      </c>
    </row>
    <row r="328" spans="1:8" ht="17.5" x14ac:dyDescent="0.35">
      <c r="A328" s="19"/>
      <c r="B328" s="35"/>
      <c r="C328" s="65"/>
      <c r="D328" s="34"/>
      <c r="E328" s="26"/>
      <c r="F328" s="74"/>
      <c r="G328" s="156"/>
      <c r="H328" s="140" t="str">
        <f t="shared" si="3"/>
        <v/>
      </c>
    </row>
    <row r="329" spans="1:8" ht="17.5" x14ac:dyDescent="0.35">
      <c r="A329" s="19"/>
      <c r="B329" s="35"/>
      <c r="C329" s="66"/>
      <c r="D329" s="18"/>
      <c r="E329" s="26"/>
      <c r="F329" s="74"/>
      <c r="G329" s="156"/>
      <c r="H329" s="140" t="str">
        <f t="shared" si="3"/>
        <v/>
      </c>
    </row>
    <row r="330" spans="1:8" ht="17.5" x14ac:dyDescent="0.35">
      <c r="A330" s="19"/>
      <c r="B330" s="62" t="s">
        <v>553</v>
      </c>
      <c r="C330" s="66"/>
      <c r="D330" s="27" t="s">
        <v>544</v>
      </c>
      <c r="E330" s="26"/>
      <c r="F330" s="74"/>
      <c r="G330" s="156"/>
      <c r="H330" s="140" t="str">
        <f t="shared" si="3"/>
        <v/>
      </c>
    </row>
    <row r="331" spans="1:8" ht="17.5" x14ac:dyDescent="0.35">
      <c r="A331" s="19"/>
      <c r="B331" s="35"/>
      <c r="C331" s="66"/>
      <c r="D331" s="27"/>
      <c r="E331" s="26"/>
      <c r="F331" s="74"/>
      <c r="G331" s="156"/>
      <c r="H331" s="140" t="str">
        <f t="shared" si="3"/>
        <v/>
      </c>
    </row>
    <row r="332" spans="1:8" ht="35" x14ac:dyDescent="0.35">
      <c r="A332" s="19" t="s">
        <v>50</v>
      </c>
      <c r="B332" s="35" t="s">
        <v>757</v>
      </c>
      <c r="C332" s="65" t="s">
        <v>685</v>
      </c>
      <c r="D332" s="34" t="s">
        <v>560</v>
      </c>
      <c r="E332" s="26" t="s">
        <v>490</v>
      </c>
      <c r="F332" s="74"/>
      <c r="G332" s="156"/>
      <c r="H332" s="140" t="str">
        <f t="shared" si="3"/>
        <v/>
      </c>
    </row>
    <row r="333" spans="1:8" ht="17.5" x14ac:dyDescent="0.35">
      <c r="A333" s="19"/>
      <c r="B333" s="35"/>
      <c r="C333" s="65"/>
      <c r="D333" s="34"/>
      <c r="E333" s="26"/>
      <c r="F333" s="74"/>
      <c r="G333" s="156"/>
      <c r="H333" s="140" t="str">
        <f t="shared" si="3"/>
        <v/>
      </c>
    </row>
    <row r="334" spans="1:8" ht="35" x14ac:dyDescent="0.35">
      <c r="A334" s="19" t="s">
        <v>51</v>
      </c>
      <c r="B334" s="35" t="s">
        <v>757</v>
      </c>
      <c r="C334" s="65" t="s">
        <v>685</v>
      </c>
      <c r="D334" s="34" t="s">
        <v>575</v>
      </c>
      <c r="E334" s="26" t="s">
        <v>490</v>
      </c>
      <c r="F334" s="74"/>
      <c r="G334" s="156"/>
      <c r="H334" s="140" t="str">
        <f t="shared" si="3"/>
        <v/>
      </c>
    </row>
    <row r="335" spans="1:8" ht="17.5" x14ac:dyDescent="0.35">
      <c r="A335" s="19"/>
      <c r="B335" s="35"/>
      <c r="C335" s="65"/>
      <c r="D335" s="34"/>
      <c r="E335" s="26"/>
      <c r="F335" s="74"/>
      <c r="G335" s="156"/>
      <c r="H335" s="140" t="str">
        <f t="shared" si="3"/>
        <v/>
      </c>
    </row>
    <row r="336" spans="1:8" ht="35" x14ac:dyDescent="0.35">
      <c r="A336" s="19" t="s">
        <v>52</v>
      </c>
      <c r="B336" s="35" t="s">
        <v>757</v>
      </c>
      <c r="C336" s="65" t="s">
        <v>685</v>
      </c>
      <c r="D336" s="34" t="s">
        <v>574</v>
      </c>
      <c r="E336" s="26" t="s">
        <v>490</v>
      </c>
      <c r="F336" s="74"/>
      <c r="G336" s="156"/>
      <c r="H336" s="140" t="str">
        <f t="shared" si="3"/>
        <v/>
      </c>
    </row>
    <row r="337" spans="1:8" ht="17.5" x14ac:dyDescent="0.35">
      <c r="A337" s="19"/>
      <c r="B337" s="35"/>
      <c r="C337" s="66"/>
      <c r="D337" s="18"/>
      <c r="E337" s="26"/>
      <c r="F337" s="74"/>
      <c r="G337" s="156"/>
      <c r="H337" s="140" t="str">
        <f t="shared" si="3"/>
        <v/>
      </c>
    </row>
    <row r="338" spans="1:8" ht="17.5" x14ac:dyDescent="0.35">
      <c r="A338" s="19"/>
      <c r="B338" s="62" t="s">
        <v>554</v>
      </c>
      <c r="C338" s="66"/>
      <c r="D338" s="27" t="s">
        <v>545</v>
      </c>
      <c r="E338" s="26"/>
      <c r="F338" s="74"/>
      <c r="G338" s="156"/>
      <c r="H338" s="140" t="str">
        <f t="shared" si="3"/>
        <v/>
      </c>
    </row>
    <row r="339" spans="1:8" ht="17.5" x14ac:dyDescent="0.35">
      <c r="A339" s="19"/>
      <c r="B339" s="35"/>
      <c r="C339" s="66"/>
      <c r="D339" s="27"/>
      <c r="E339" s="26"/>
      <c r="F339" s="74"/>
      <c r="G339" s="156"/>
      <c r="H339" s="140" t="str">
        <f t="shared" si="3"/>
        <v/>
      </c>
    </row>
    <row r="340" spans="1:8" ht="35" x14ac:dyDescent="0.35">
      <c r="A340" s="19" t="s">
        <v>53</v>
      </c>
      <c r="B340" s="35" t="s">
        <v>758</v>
      </c>
      <c r="C340" s="65" t="s">
        <v>686</v>
      </c>
      <c r="D340" s="34" t="s">
        <v>578</v>
      </c>
      <c r="E340" s="26" t="s">
        <v>490</v>
      </c>
      <c r="F340" s="74"/>
      <c r="G340" s="156"/>
      <c r="H340" s="140" t="str">
        <f t="shared" si="3"/>
        <v/>
      </c>
    </row>
    <row r="341" spans="1:8" ht="17.5" x14ac:dyDescent="0.35">
      <c r="A341" s="19"/>
      <c r="B341" s="35"/>
      <c r="C341" s="65"/>
      <c r="D341" s="34"/>
      <c r="E341" s="26"/>
      <c r="F341" s="74"/>
      <c r="G341" s="156"/>
      <c r="H341" s="140" t="str">
        <f t="shared" si="3"/>
        <v/>
      </c>
    </row>
    <row r="342" spans="1:8" ht="35" x14ac:dyDescent="0.35">
      <c r="A342" s="19" t="s">
        <v>54</v>
      </c>
      <c r="B342" s="35" t="s">
        <v>758</v>
      </c>
      <c r="C342" s="65" t="s">
        <v>686</v>
      </c>
      <c r="D342" s="34" t="s">
        <v>576</v>
      </c>
      <c r="E342" s="26" t="s">
        <v>490</v>
      </c>
      <c r="F342" s="74"/>
      <c r="G342" s="156"/>
      <c r="H342" s="140" t="str">
        <f t="shared" si="3"/>
        <v/>
      </c>
    </row>
    <row r="343" spans="1:8" ht="17.5" x14ac:dyDescent="0.35">
      <c r="A343" s="19"/>
      <c r="B343" s="35"/>
      <c r="C343" s="65"/>
      <c r="D343" s="34"/>
      <c r="E343" s="26"/>
      <c r="F343" s="74"/>
      <c r="G343" s="156"/>
      <c r="H343" s="140" t="str">
        <f t="shared" si="3"/>
        <v/>
      </c>
    </row>
    <row r="344" spans="1:8" ht="35" x14ac:dyDescent="0.35">
      <c r="A344" s="19" t="s">
        <v>55</v>
      </c>
      <c r="B344" s="35" t="s">
        <v>758</v>
      </c>
      <c r="C344" s="65" t="s">
        <v>686</v>
      </c>
      <c r="D344" s="34" t="s">
        <v>571</v>
      </c>
      <c r="E344" s="26" t="s">
        <v>490</v>
      </c>
      <c r="F344" s="74"/>
      <c r="G344" s="156"/>
      <c r="H344" s="140" t="str">
        <f t="shared" si="3"/>
        <v/>
      </c>
    </row>
    <row r="345" spans="1:8" ht="17.5" x14ac:dyDescent="0.35">
      <c r="A345" s="19"/>
      <c r="B345" s="35"/>
      <c r="C345" s="65"/>
      <c r="D345" s="34"/>
      <c r="E345" s="26"/>
      <c r="F345" s="74"/>
      <c r="G345" s="156"/>
      <c r="H345" s="140" t="str">
        <f t="shared" si="3"/>
        <v/>
      </c>
    </row>
    <row r="346" spans="1:8" ht="17.5" x14ac:dyDescent="0.35">
      <c r="A346" s="19"/>
      <c r="B346" s="62" t="s">
        <v>555</v>
      </c>
      <c r="C346" s="66"/>
      <c r="D346" s="27" t="s">
        <v>484</v>
      </c>
      <c r="E346" s="26"/>
      <c r="F346" s="74"/>
      <c r="G346" s="156"/>
      <c r="H346" s="140" t="str">
        <f t="shared" si="3"/>
        <v/>
      </c>
    </row>
    <row r="347" spans="1:8" ht="17.5" x14ac:dyDescent="0.35">
      <c r="A347" s="19"/>
      <c r="B347" s="35"/>
      <c r="C347" s="66"/>
      <c r="D347" s="27"/>
      <c r="E347" s="26"/>
      <c r="F347" s="74"/>
      <c r="G347" s="156"/>
      <c r="H347" s="140" t="str">
        <f t="shared" si="3"/>
        <v/>
      </c>
    </row>
    <row r="348" spans="1:8" ht="35" x14ac:dyDescent="0.35">
      <c r="A348" s="19" t="s">
        <v>56</v>
      </c>
      <c r="B348" s="35" t="s">
        <v>759</v>
      </c>
      <c r="C348" s="65" t="s">
        <v>687</v>
      </c>
      <c r="D348" s="34" t="s">
        <v>577</v>
      </c>
      <c r="E348" s="26" t="s">
        <v>490</v>
      </c>
      <c r="F348" s="74"/>
      <c r="G348" s="156"/>
      <c r="H348" s="140" t="str">
        <f t="shared" si="3"/>
        <v/>
      </c>
    </row>
    <row r="349" spans="1:8" ht="17.5" x14ac:dyDescent="0.35">
      <c r="A349" s="19"/>
      <c r="B349" s="35"/>
      <c r="C349" s="65"/>
      <c r="D349" s="34"/>
      <c r="E349" s="26"/>
      <c r="F349" s="74"/>
      <c r="G349" s="156"/>
      <c r="H349" s="140" t="str">
        <f t="shared" si="3"/>
        <v/>
      </c>
    </row>
    <row r="350" spans="1:8" ht="35" x14ac:dyDescent="0.35">
      <c r="A350" s="19" t="s">
        <v>57</v>
      </c>
      <c r="B350" s="35" t="s">
        <v>759</v>
      </c>
      <c r="C350" s="65" t="s">
        <v>687</v>
      </c>
      <c r="D350" s="34" t="s">
        <v>579</v>
      </c>
      <c r="E350" s="26" t="s">
        <v>490</v>
      </c>
      <c r="F350" s="74"/>
      <c r="G350" s="156"/>
      <c r="H350" s="140" t="str">
        <f t="shared" si="3"/>
        <v/>
      </c>
    </row>
    <row r="351" spans="1:8" ht="17.5" x14ac:dyDescent="0.35">
      <c r="A351" s="19"/>
      <c r="B351" s="35"/>
      <c r="C351" s="65"/>
      <c r="D351" s="34"/>
      <c r="E351" s="26"/>
      <c r="F351" s="74"/>
      <c r="G351" s="156"/>
      <c r="H351" s="140" t="str">
        <f t="shared" si="3"/>
        <v/>
      </c>
    </row>
    <row r="352" spans="1:8" ht="52.5" x14ac:dyDescent="0.35">
      <c r="A352" s="19" t="s">
        <v>58</v>
      </c>
      <c r="B352" s="35" t="s">
        <v>759</v>
      </c>
      <c r="C352" s="65" t="s">
        <v>687</v>
      </c>
      <c r="D352" s="34" t="s">
        <v>580</v>
      </c>
      <c r="E352" s="26" t="s">
        <v>490</v>
      </c>
      <c r="F352" s="74"/>
      <c r="G352" s="156"/>
      <c r="H352" s="140" t="str">
        <f t="shared" si="3"/>
        <v/>
      </c>
    </row>
    <row r="353" spans="1:8" ht="17.5" x14ac:dyDescent="0.35">
      <c r="A353" s="19"/>
      <c r="B353" s="35"/>
      <c r="C353" s="65"/>
      <c r="D353" s="34"/>
      <c r="E353" s="26"/>
      <c r="F353" s="74"/>
      <c r="G353" s="156"/>
      <c r="H353" s="140" t="str">
        <f t="shared" si="3"/>
        <v/>
      </c>
    </row>
    <row r="354" spans="1:8" ht="35" x14ac:dyDescent="0.35">
      <c r="A354" s="19" t="s">
        <v>59</v>
      </c>
      <c r="B354" s="35" t="s">
        <v>759</v>
      </c>
      <c r="C354" s="65" t="s">
        <v>687</v>
      </c>
      <c r="D354" s="34" t="s">
        <v>574</v>
      </c>
      <c r="E354" s="26" t="s">
        <v>490</v>
      </c>
      <c r="F354" s="74"/>
      <c r="G354" s="156"/>
      <c r="H354" s="140" t="str">
        <f t="shared" si="3"/>
        <v/>
      </c>
    </row>
    <row r="355" spans="1:8" ht="17.5" x14ac:dyDescent="0.35">
      <c r="A355" s="19"/>
      <c r="B355" s="35"/>
      <c r="C355" s="66"/>
      <c r="D355" s="18"/>
      <c r="E355" s="26"/>
      <c r="F355" s="74"/>
      <c r="G355" s="156"/>
      <c r="H355" s="140" t="str">
        <f t="shared" si="3"/>
        <v/>
      </c>
    </row>
    <row r="356" spans="1:8" ht="17.5" x14ac:dyDescent="0.35">
      <c r="A356" s="19"/>
      <c r="B356" s="62" t="s">
        <v>556</v>
      </c>
      <c r="C356" s="66"/>
      <c r="D356" s="27" t="s">
        <v>367</v>
      </c>
      <c r="E356" s="26"/>
      <c r="F356" s="74"/>
      <c r="G356" s="156"/>
      <c r="H356" s="140" t="str">
        <f t="shared" si="3"/>
        <v/>
      </c>
    </row>
    <row r="357" spans="1:8" ht="17.5" x14ac:dyDescent="0.35">
      <c r="A357" s="19"/>
      <c r="B357" s="35"/>
      <c r="C357" s="66"/>
      <c r="D357" s="27"/>
      <c r="E357" s="26"/>
      <c r="F357" s="74"/>
      <c r="G357" s="156"/>
      <c r="H357" s="140" t="str">
        <f t="shared" si="3"/>
        <v/>
      </c>
    </row>
    <row r="358" spans="1:8" ht="35" x14ac:dyDescent="0.35">
      <c r="A358" s="19" t="s">
        <v>60</v>
      </c>
      <c r="B358" s="35" t="s">
        <v>760</v>
      </c>
      <c r="C358" s="65" t="s">
        <v>688</v>
      </c>
      <c r="D358" s="34" t="s">
        <v>579</v>
      </c>
      <c r="E358" s="26" t="s">
        <v>188</v>
      </c>
      <c r="F358" s="74">
        <v>59</v>
      </c>
      <c r="G358" s="156"/>
      <c r="H358" s="140">
        <f t="shared" si="3"/>
        <v>0</v>
      </c>
    </row>
    <row r="359" spans="1:8" ht="17.5" x14ac:dyDescent="0.35">
      <c r="A359" s="19"/>
      <c r="B359" s="35"/>
      <c r="C359" s="65"/>
      <c r="D359" s="34"/>
      <c r="E359" s="26"/>
      <c r="F359" s="74"/>
      <c r="G359" s="156"/>
      <c r="H359" s="140" t="str">
        <f t="shared" si="3"/>
        <v/>
      </c>
    </row>
    <row r="360" spans="1:8" ht="35" x14ac:dyDescent="0.35">
      <c r="A360" s="19" t="s">
        <v>61</v>
      </c>
      <c r="B360" s="35" t="s">
        <v>760</v>
      </c>
      <c r="C360" s="65" t="s">
        <v>688</v>
      </c>
      <c r="D360" s="34" t="s">
        <v>581</v>
      </c>
      <c r="E360" s="26" t="s">
        <v>188</v>
      </c>
      <c r="F360" s="74">
        <v>20</v>
      </c>
      <c r="G360" s="156"/>
      <c r="H360" s="140">
        <f t="shared" si="3"/>
        <v>0</v>
      </c>
    </row>
    <row r="361" spans="1:8" ht="17.5" x14ac:dyDescent="0.35">
      <c r="A361" s="19"/>
      <c r="B361" s="35"/>
      <c r="C361" s="65"/>
      <c r="D361" s="34"/>
      <c r="E361" s="26"/>
      <c r="F361" s="74"/>
      <c r="G361" s="156"/>
      <c r="H361" s="140" t="str">
        <f t="shared" si="3"/>
        <v/>
      </c>
    </row>
    <row r="362" spans="1:8" ht="35" x14ac:dyDescent="0.35">
      <c r="A362" s="19" t="s">
        <v>62</v>
      </c>
      <c r="B362" s="35" t="s">
        <v>760</v>
      </c>
      <c r="C362" s="65" t="s">
        <v>688</v>
      </c>
      <c r="D362" s="34" t="s">
        <v>582</v>
      </c>
      <c r="E362" s="26" t="s">
        <v>188</v>
      </c>
      <c r="F362" s="74">
        <v>5</v>
      </c>
      <c r="G362" s="156"/>
      <c r="H362" s="140">
        <f t="shared" si="3"/>
        <v>0</v>
      </c>
    </row>
    <row r="363" spans="1:8" ht="17.5" x14ac:dyDescent="0.35">
      <c r="A363" s="19"/>
      <c r="B363" s="35"/>
      <c r="C363" s="65"/>
      <c r="D363" s="34"/>
      <c r="E363" s="26"/>
      <c r="F363" s="74"/>
      <c r="G363" s="156"/>
      <c r="H363" s="140" t="str">
        <f t="shared" si="3"/>
        <v/>
      </c>
    </row>
    <row r="364" spans="1:8" ht="17.5" x14ac:dyDescent="0.35">
      <c r="A364" s="19"/>
      <c r="B364" s="35"/>
      <c r="C364" s="65"/>
      <c r="D364" s="34"/>
      <c r="E364" s="26"/>
      <c r="F364" s="74"/>
      <c r="G364" s="156"/>
      <c r="H364" s="140" t="str">
        <f t="shared" si="3"/>
        <v/>
      </c>
    </row>
    <row r="365" spans="1:8" ht="17.5" x14ac:dyDescent="0.35">
      <c r="A365" s="19"/>
      <c r="B365" s="35"/>
      <c r="C365" s="65"/>
      <c r="D365" s="34"/>
      <c r="E365" s="26"/>
      <c r="F365" s="74"/>
      <c r="G365" s="156"/>
      <c r="H365" s="140" t="str">
        <f t="shared" si="3"/>
        <v/>
      </c>
    </row>
    <row r="366" spans="1:8" ht="17.5" x14ac:dyDescent="0.35">
      <c r="A366" s="19"/>
      <c r="B366" s="35"/>
      <c r="C366" s="65"/>
      <c r="D366" s="34"/>
      <c r="E366" s="26"/>
      <c r="F366" s="74"/>
      <c r="G366" s="156"/>
      <c r="H366" s="140" t="str">
        <f t="shared" si="3"/>
        <v/>
      </c>
    </row>
    <row r="367" spans="1:8" ht="17.5" x14ac:dyDescent="0.35">
      <c r="A367" s="19"/>
      <c r="B367" s="35"/>
      <c r="C367" s="65"/>
      <c r="D367" s="34"/>
      <c r="E367" s="26"/>
      <c r="F367" s="74"/>
      <c r="G367" s="156"/>
      <c r="H367" s="140" t="str">
        <f t="shared" si="3"/>
        <v/>
      </c>
    </row>
    <row r="368" spans="1:8" ht="17.5" x14ac:dyDescent="0.35">
      <c r="A368" s="19"/>
      <c r="B368" s="35"/>
      <c r="C368" s="65"/>
      <c r="D368" s="34"/>
      <c r="E368" s="26"/>
      <c r="F368" s="74"/>
      <c r="G368" s="156"/>
      <c r="H368" s="140" t="str">
        <f t="shared" si="3"/>
        <v/>
      </c>
    </row>
    <row r="369" spans="1:8" ht="17.5" x14ac:dyDescent="0.35">
      <c r="A369" s="19"/>
      <c r="B369" s="35"/>
      <c r="C369" s="65"/>
      <c r="D369" s="34"/>
      <c r="E369" s="26"/>
      <c r="F369" s="74"/>
      <c r="G369" s="156"/>
      <c r="H369" s="140" t="str">
        <f t="shared" si="3"/>
        <v/>
      </c>
    </row>
    <row r="370" spans="1:8" ht="17.5" x14ac:dyDescent="0.35">
      <c r="A370" s="19"/>
      <c r="B370" s="35"/>
      <c r="C370" s="65"/>
      <c r="D370" s="34"/>
      <c r="E370" s="26"/>
      <c r="F370" s="74"/>
      <c r="G370" s="156"/>
      <c r="H370" s="140" t="str">
        <f t="shared" si="3"/>
        <v/>
      </c>
    </row>
    <row r="371" spans="1:8" ht="17.5" x14ac:dyDescent="0.35">
      <c r="A371" s="19"/>
      <c r="B371" s="35"/>
      <c r="C371" s="66"/>
      <c r="D371" s="18"/>
      <c r="E371" s="26"/>
      <c r="F371" s="74"/>
      <c r="G371" s="156"/>
      <c r="H371" s="140" t="str">
        <f t="shared" si="3"/>
        <v/>
      </c>
    </row>
    <row r="372" spans="1:8" ht="35" x14ac:dyDescent="0.35">
      <c r="A372" s="19"/>
      <c r="B372" s="62" t="s">
        <v>557</v>
      </c>
      <c r="C372" s="66"/>
      <c r="D372" s="27" t="s">
        <v>486</v>
      </c>
      <c r="E372" s="26"/>
      <c r="F372" s="74"/>
      <c r="G372" s="156"/>
      <c r="H372" s="140" t="str">
        <f t="shared" si="3"/>
        <v/>
      </c>
    </row>
    <row r="373" spans="1:8" ht="17.5" x14ac:dyDescent="0.35">
      <c r="A373" s="19"/>
      <c r="B373" s="35"/>
      <c r="C373" s="65"/>
      <c r="D373" s="27"/>
      <c r="E373" s="26"/>
      <c r="F373" s="74"/>
      <c r="G373" s="156"/>
      <c r="H373" s="140" t="str">
        <f t="shared" si="3"/>
        <v/>
      </c>
    </row>
    <row r="374" spans="1:8" ht="35" x14ac:dyDescent="0.35">
      <c r="A374" s="19" t="s">
        <v>50</v>
      </c>
      <c r="B374" s="35" t="s">
        <v>761</v>
      </c>
      <c r="C374" s="65" t="s">
        <v>689</v>
      </c>
      <c r="D374" s="34" t="s">
        <v>578</v>
      </c>
      <c r="E374" s="26" t="s">
        <v>188</v>
      </c>
      <c r="F374" s="74">
        <v>59</v>
      </c>
      <c r="G374" s="156"/>
      <c r="H374" s="140">
        <f t="shared" si="3"/>
        <v>0</v>
      </c>
    </row>
    <row r="375" spans="1:8" ht="17.5" x14ac:dyDescent="0.35">
      <c r="A375" s="19"/>
      <c r="B375" s="35"/>
      <c r="C375" s="65"/>
      <c r="D375" s="34"/>
      <c r="E375" s="26"/>
      <c r="F375" s="74"/>
      <c r="G375" s="156"/>
      <c r="H375" s="140" t="str">
        <f t="shared" si="3"/>
        <v/>
      </c>
    </row>
    <row r="376" spans="1:8" ht="35" x14ac:dyDescent="0.35">
      <c r="A376" s="19" t="s">
        <v>51</v>
      </c>
      <c r="B376" s="35" t="s">
        <v>761</v>
      </c>
      <c r="C376" s="65" t="s">
        <v>689</v>
      </c>
      <c r="D376" s="34" t="s">
        <v>561</v>
      </c>
      <c r="E376" s="26" t="s">
        <v>188</v>
      </c>
      <c r="F376" s="74">
        <v>20</v>
      </c>
      <c r="G376" s="156"/>
      <c r="H376" s="140">
        <f t="shared" ref="H376:H439" si="4">IF(F376&gt;0,F376*G376,"")</f>
        <v>0</v>
      </c>
    </row>
    <row r="377" spans="1:8" ht="17.5" x14ac:dyDescent="0.35">
      <c r="A377" s="19"/>
      <c r="B377" s="35"/>
      <c r="C377" s="65"/>
      <c r="D377" s="34"/>
      <c r="E377" s="26"/>
      <c r="F377" s="74"/>
      <c r="G377" s="156"/>
      <c r="H377" s="140" t="str">
        <f t="shared" si="4"/>
        <v/>
      </c>
    </row>
    <row r="378" spans="1:8" ht="35" x14ac:dyDescent="0.35">
      <c r="A378" s="19" t="s">
        <v>52</v>
      </c>
      <c r="B378" s="35" t="s">
        <v>761</v>
      </c>
      <c r="C378" s="65" t="s">
        <v>689</v>
      </c>
      <c r="D378" s="34" t="s">
        <v>574</v>
      </c>
      <c r="E378" s="26" t="s">
        <v>188</v>
      </c>
      <c r="F378" s="74">
        <v>5</v>
      </c>
      <c r="G378" s="156"/>
      <c r="H378" s="140">
        <f t="shared" si="4"/>
        <v>0</v>
      </c>
    </row>
    <row r="379" spans="1:8" ht="17.5" x14ac:dyDescent="0.35">
      <c r="A379" s="19"/>
      <c r="B379" s="35"/>
      <c r="C379" s="66"/>
      <c r="D379" s="18"/>
      <c r="E379" s="26"/>
      <c r="F379" s="74"/>
      <c r="G379" s="156"/>
      <c r="H379" s="140" t="str">
        <f t="shared" si="4"/>
        <v/>
      </c>
    </row>
    <row r="380" spans="1:8" ht="17.5" x14ac:dyDescent="0.35">
      <c r="A380" s="19"/>
      <c r="B380" s="62" t="s">
        <v>558</v>
      </c>
      <c r="C380" s="65"/>
      <c r="D380" s="27" t="s">
        <v>369</v>
      </c>
      <c r="E380" s="26"/>
      <c r="F380" s="74"/>
      <c r="G380" s="156"/>
      <c r="H380" s="140" t="str">
        <f t="shared" si="4"/>
        <v/>
      </c>
    </row>
    <row r="381" spans="1:8" ht="17.5" x14ac:dyDescent="0.35">
      <c r="A381" s="19"/>
      <c r="B381" s="35"/>
      <c r="C381" s="65"/>
      <c r="D381" s="27"/>
      <c r="E381" s="26"/>
      <c r="F381" s="74"/>
      <c r="G381" s="156"/>
      <c r="H381" s="140" t="str">
        <f t="shared" si="4"/>
        <v/>
      </c>
    </row>
    <row r="382" spans="1:8" ht="35" x14ac:dyDescent="0.35">
      <c r="A382" s="19" t="s">
        <v>53</v>
      </c>
      <c r="B382" s="35" t="s">
        <v>762</v>
      </c>
      <c r="C382" s="65" t="s">
        <v>690</v>
      </c>
      <c r="D382" s="34" t="s">
        <v>583</v>
      </c>
      <c r="E382" s="26" t="s">
        <v>490</v>
      </c>
      <c r="F382" s="74"/>
      <c r="G382" s="156"/>
      <c r="H382" s="140" t="str">
        <f t="shared" si="4"/>
        <v/>
      </c>
    </row>
    <row r="383" spans="1:8" ht="17.5" x14ac:dyDescent="0.35">
      <c r="A383" s="19"/>
      <c r="B383" s="35"/>
      <c r="C383" s="65"/>
      <c r="D383" s="34"/>
      <c r="E383" s="26"/>
      <c r="F383" s="74"/>
      <c r="G383" s="156"/>
      <c r="H383" s="140" t="str">
        <f t="shared" si="4"/>
        <v/>
      </c>
    </row>
    <row r="384" spans="1:8" ht="35" x14ac:dyDescent="0.35">
      <c r="A384" s="19" t="s">
        <v>54</v>
      </c>
      <c r="B384" s="35" t="s">
        <v>762</v>
      </c>
      <c r="C384" s="65" t="s">
        <v>690</v>
      </c>
      <c r="D384" s="34" t="s">
        <v>581</v>
      </c>
      <c r="E384" s="26" t="s">
        <v>490</v>
      </c>
      <c r="F384" s="74"/>
      <c r="G384" s="156"/>
      <c r="H384" s="140" t="str">
        <f t="shared" si="4"/>
        <v/>
      </c>
    </row>
    <row r="385" spans="1:8" ht="17.5" x14ac:dyDescent="0.35">
      <c r="A385" s="19"/>
      <c r="B385" s="35"/>
      <c r="C385" s="65"/>
      <c r="D385" s="34"/>
      <c r="E385" s="26"/>
      <c r="F385" s="74"/>
      <c r="G385" s="156"/>
      <c r="H385" s="140" t="str">
        <f t="shared" si="4"/>
        <v/>
      </c>
    </row>
    <row r="386" spans="1:8" ht="35" x14ac:dyDescent="0.35">
      <c r="A386" s="19" t="s">
        <v>55</v>
      </c>
      <c r="B386" s="35" t="s">
        <v>762</v>
      </c>
      <c r="C386" s="65" t="s">
        <v>690</v>
      </c>
      <c r="D386" s="34" t="s">
        <v>584</v>
      </c>
      <c r="E386" s="26" t="s">
        <v>490</v>
      </c>
      <c r="F386" s="74"/>
      <c r="G386" s="156"/>
      <c r="H386" s="140" t="str">
        <f t="shared" si="4"/>
        <v/>
      </c>
    </row>
    <row r="387" spans="1:8" ht="17.5" x14ac:dyDescent="0.35">
      <c r="A387" s="19"/>
      <c r="B387" s="35"/>
      <c r="C387" s="65"/>
      <c r="D387" s="34"/>
      <c r="E387" s="26"/>
      <c r="F387" s="74"/>
      <c r="G387" s="156"/>
      <c r="H387" s="140" t="str">
        <f t="shared" si="4"/>
        <v/>
      </c>
    </row>
    <row r="388" spans="1:8" ht="17.5" x14ac:dyDescent="0.35">
      <c r="A388" s="19"/>
      <c r="B388" s="35"/>
      <c r="C388" s="65"/>
      <c r="D388" s="18"/>
      <c r="E388" s="26"/>
      <c r="F388" s="74"/>
      <c r="G388" s="156"/>
      <c r="H388" s="140" t="str">
        <f t="shared" si="4"/>
        <v/>
      </c>
    </row>
    <row r="389" spans="1:8" ht="17.5" x14ac:dyDescent="0.35">
      <c r="A389" s="19"/>
      <c r="B389" s="62" t="s">
        <v>559</v>
      </c>
      <c r="C389" s="66"/>
      <c r="D389" s="27" t="s">
        <v>371</v>
      </c>
      <c r="E389" s="26"/>
      <c r="F389" s="74"/>
      <c r="G389" s="156"/>
      <c r="H389" s="140" t="str">
        <f t="shared" si="4"/>
        <v/>
      </c>
    </row>
    <row r="390" spans="1:8" ht="17.5" x14ac:dyDescent="0.35">
      <c r="A390" s="19"/>
      <c r="B390" s="35"/>
      <c r="C390" s="66"/>
      <c r="D390" s="27"/>
      <c r="E390" s="26"/>
      <c r="F390" s="74"/>
      <c r="G390" s="156"/>
      <c r="H390" s="140" t="str">
        <f t="shared" si="4"/>
        <v/>
      </c>
    </row>
    <row r="391" spans="1:8" ht="35" x14ac:dyDescent="0.35">
      <c r="A391" s="19" t="s">
        <v>56</v>
      </c>
      <c r="B391" s="35" t="s">
        <v>763</v>
      </c>
      <c r="C391" s="65" t="s">
        <v>691</v>
      </c>
      <c r="D391" s="34" t="s">
        <v>579</v>
      </c>
      <c r="E391" s="26" t="s">
        <v>490</v>
      </c>
      <c r="F391" s="74"/>
      <c r="G391" s="156"/>
      <c r="H391" s="140" t="str">
        <f t="shared" si="4"/>
        <v/>
      </c>
    </row>
    <row r="392" spans="1:8" ht="17.5" x14ac:dyDescent="0.35">
      <c r="A392" s="19"/>
      <c r="B392" s="35"/>
      <c r="C392" s="65"/>
      <c r="D392" s="34"/>
      <c r="E392" s="26"/>
      <c r="F392" s="74"/>
      <c r="G392" s="156"/>
      <c r="H392" s="140" t="str">
        <f t="shared" si="4"/>
        <v/>
      </c>
    </row>
    <row r="393" spans="1:8" ht="35" x14ac:dyDescent="0.35">
      <c r="A393" s="19" t="s">
        <v>57</v>
      </c>
      <c r="B393" s="35" t="s">
        <v>763</v>
      </c>
      <c r="C393" s="65" t="s">
        <v>691</v>
      </c>
      <c r="D393" s="34" t="s">
        <v>574</v>
      </c>
      <c r="E393" s="26" t="s">
        <v>490</v>
      </c>
      <c r="F393" s="74"/>
      <c r="G393" s="156"/>
      <c r="H393" s="140" t="str">
        <f t="shared" si="4"/>
        <v/>
      </c>
    </row>
    <row r="394" spans="1:8" ht="18" x14ac:dyDescent="0.35">
      <c r="A394" s="17"/>
      <c r="B394" s="48"/>
      <c r="C394" s="52"/>
      <c r="D394" s="29"/>
      <c r="E394" s="13"/>
      <c r="F394" s="74"/>
      <c r="G394" s="156"/>
      <c r="H394" s="140" t="str">
        <f t="shared" si="4"/>
        <v/>
      </c>
    </row>
    <row r="395" spans="1:8" ht="18" x14ac:dyDescent="0.4">
      <c r="A395" s="17"/>
      <c r="B395" s="63">
        <v>5.0999999999999996</v>
      </c>
      <c r="C395" s="68"/>
      <c r="D395" s="73" t="s">
        <v>218</v>
      </c>
      <c r="E395" s="13"/>
      <c r="F395" s="74"/>
      <c r="G395" s="156"/>
      <c r="H395" s="140" t="str">
        <f t="shared" si="4"/>
        <v/>
      </c>
    </row>
    <row r="396" spans="1:8" ht="18" x14ac:dyDescent="0.4">
      <c r="A396" s="17"/>
      <c r="B396" s="35"/>
      <c r="C396" s="66"/>
      <c r="D396" s="73"/>
      <c r="E396" s="13"/>
      <c r="F396" s="74"/>
      <c r="G396" s="156"/>
      <c r="H396" s="140" t="str">
        <f t="shared" si="4"/>
        <v/>
      </c>
    </row>
    <row r="397" spans="1:8" ht="70" x14ac:dyDescent="0.35">
      <c r="A397" s="19" t="s">
        <v>58</v>
      </c>
      <c r="B397" s="35"/>
      <c r="C397" s="65" t="s">
        <v>677</v>
      </c>
      <c r="D397" s="34" t="s">
        <v>853</v>
      </c>
      <c r="E397" s="26" t="s">
        <v>490</v>
      </c>
      <c r="F397" s="74"/>
      <c r="G397" s="156"/>
      <c r="H397" s="140" t="str">
        <f t="shared" si="4"/>
        <v/>
      </c>
    </row>
    <row r="398" spans="1:8" ht="17.5" x14ac:dyDescent="0.35">
      <c r="A398" s="19"/>
      <c r="B398" s="35"/>
      <c r="C398" s="65"/>
      <c r="D398" s="34"/>
      <c r="E398" s="26"/>
      <c r="F398" s="74"/>
      <c r="G398" s="156"/>
      <c r="H398" s="140" t="str">
        <f t="shared" si="4"/>
        <v/>
      </c>
    </row>
    <row r="399" spans="1:8" ht="35" x14ac:dyDescent="0.35">
      <c r="A399" s="19" t="s">
        <v>59</v>
      </c>
      <c r="B399" s="35" t="s">
        <v>764</v>
      </c>
      <c r="C399" s="65" t="s">
        <v>692</v>
      </c>
      <c r="D399" s="34" t="s">
        <v>585</v>
      </c>
      <c r="E399" s="26" t="s">
        <v>188</v>
      </c>
      <c r="F399" s="74">
        <v>59</v>
      </c>
      <c r="G399" s="156"/>
      <c r="H399" s="140">
        <f t="shared" si="4"/>
        <v>0</v>
      </c>
    </row>
    <row r="400" spans="1:8" ht="17.5" x14ac:dyDescent="0.35">
      <c r="A400" s="19"/>
      <c r="B400" s="35"/>
      <c r="C400" s="65"/>
      <c r="D400" s="34"/>
      <c r="E400" s="26"/>
      <c r="F400" s="74"/>
      <c r="G400" s="156"/>
      <c r="H400" s="140" t="str">
        <f t="shared" si="4"/>
        <v/>
      </c>
    </row>
    <row r="401" spans="1:8" ht="35" x14ac:dyDescent="0.35">
      <c r="A401" s="19" t="s">
        <v>60</v>
      </c>
      <c r="B401" s="35" t="s">
        <v>764</v>
      </c>
      <c r="C401" s="65" t="s">
        <v>692</v>
      </c>
      <c r="D401" s="34" t="s">
        <v>586</v>
      </c>
      <c r="E401" s="26" t="s">
        <v>188</v>
      </c>
      <c r="F401" s="74">
        <v>20</v>
      </c>
      <c r="G401" s="156"/>
      <c r="H401" s="140">
        <f t="shared" si="4"/>
        <v>0</v>
      </c>
    </row>
    <row r="402" spans="1:8" ht="17.5" x14ac:dyDescent="0.35">
      <c r="A402" s="19"/>
      <c r="B402" s="35"/>
      <c r="C402" s="65"/>
      <c r="D402" s="34"/>
      <c r="E402" s="26"/>
      <c r="F402" s="74"/>
      <c r="G402" s="156"/>
      <c r="H402" s="140" t="str">
        <f t="shared" si="4"/>
        <v/>
      </c>
    </row>
    <row r="403" spans="1:8" ht="35" x14ac:dyDescent="0.35">
      <c r="A403" s="19" t="s">
        <v>61</v>
      </c>
      <c r="B403" s="35" t="s">
        <v>764</v>
      </c>
      <c r="C403" s="65" t="s">
        <v>692</v>
      </c>
      <c r="D403" s="34" t="s">
        <v>587</v>
      </c>
      <c r="E403" s="26" t="s">
        <v>188</v>
      </c>
      <c r="F403" s="74">
        <v>5</v>
      </c>
      <c r="G403" s="156"/>
      <c r="H403" s="140">
        <f t="shared" si="4"/>
        <v>0</v>
      </c>
    </row>
    <row r="404" spans="1:8" ht="17.5" x14ac:dyDescent="0.35">
      <c r="A404" s="19"/>
      <c r="B404" s="35"/>
      <c r="C404" s="65"/>
      <c r="D404" s="34"/>
      <c r="E404" s="26"/>
      <c r="F404" s="74"/>
      <c r="G404" s="156"/>
      <c r="H404" s="140" t="str">
        <f t="shared" si="4"/>
        <v/>
      </c>
    </row>
    <row r="405" spans="1:8" ht="17.5" x14ac:dyDescent="0.35">
      <c r="A405" s="19"/>
      <c r="B405" s="35"/>
      <c r="C405" s="65"/>
      <c r="D405" s="34"/>
      <c r="E405" s="26"/>
      <c r="F405" s="74"/>
      <c r="G405" s="156"/>
      <c r="H405" s="140" t="str">
        <f t="shared" si="4"/>
        <v/>
      </c>
    </row>
    <row r="406" spans="1:8" ht="17.5" x14ac:dyDescent="0.35">
      <c r="A406" s="19"/>
      <c r="B406" s="35"/>
      <c r="C406" s="65"/>
      <c r="D406" s="34"/>
      <c r="E406" s="26"/>
      <c r="F406" s="74"/>
      <c r="G406" s="156"/>
      <c r="H406" s="140" t="str">
        <f t="shared" si="4"/>
        <v/>
      </c>
    </row>
    <row r="407" spans="1:8" ht="17.5" x14ac:dyDescent="0.35">
      <c r="A407" s="19"/>
      <c r="B407" s="35"/>
      <c r="C407" s="65"/>
      <c r="D407" s="34"/>
      <c r="E407" s="26"/>
      <c r="F407" s="74"/>
      <c r="G407" s="156"/>
      <c r="H407" s="140" t="str">
        <f t="shared" si="4"/>
        <v/>
      </c>
    </row>
    <row r="408" spans="1:8" ht="17.5" x14ac:dyDescent="0.35">
      <c r="A408" s="19"/>
      <c r="B408" s="35"/>
      <c r="C408" s="65"/>
      <c r="D408" s="34"/>
      <c r="E408" s="26"/>
      <c r="F408" s="74"/>
      <c r="G408" s="156"/>
      <c r="H408" s="140" t="str">
        <f t="shared" si="4"/>
        <v/>
      </c>
    </row>
    <row r="409" spans="1:8" ht="17.5" x14ac:dyDescent="0.35">
      <c r="A409" s="19"/>
      <c r="B409" s="35"/>
      <c r="C409" s="65"/>
      <c r="D409" s="34"/>
      <c r="E409" s="26"/>
      <c r="F409" s="74"/>
      <c r="G409" s="156"/>
      <c r="H409" s="140" t="str">
        <f t="shared" si="4"/>
        <v/>
      </c>
    </row>
    <row r="410" spans="1:8" ht="17.5" x14ac:dyDescent="0.35">
      <c r="A410" s="19"/>
      <c r="B410" s="35"/>
      <c r="C410" s="65"/>
      <c r="D410" s="34"/>
      <c r="E410" s="26"/>
      <c r="F410" s="74"/>
      <c r="G410" s="156"/>
      <c r="H410" s="140" t="str">
        <f t="shared" si="4"/>
        <v/>
      </c>
    </row>
    <row r="411" spans="1:8" ht="17.5" x14ac:dyDescent="0.35">
      <c r="A411" s="19"/>
      <c r="B411" s="35"/>
      <c r="C411" s="65"/>
      <c r="D411" s="34"/>
      <c r="E411" s="26"/>
      <c r="F411" s="74"/>
      <c r="G411" s="156"/>
      <c r="H411" s="140" t="str">
        <f t="shared" si="4"/>
        <v/>
      </c>
    </row>
    <row r="412" spans="1:8" ht="18" x14ac:dyDescent="0.35">
      <c r="A412" s="19"/>
      <c r="B412" s="48"/>
      <c r="C412" s="52"/>
      <c r="D412" s="29"/>
      <c r="E412" s="13"/>
      <c r="F412" s="74"/>
      <c r="G412" s="156"/>
      <c r="H412" s="140" t="str">
        <f t="shared" si="4"/>
        <v/>
      </c>
    </row>
    <row r="413" spans="1:8" ht="18" x14ac:dyDescent="0.4">
      <c r="A413" s="19"/>
      <c r="B413" s="31">
        <v>5.1100000000000003</v>
      </c>
      <c r="C413" s="21"/>
      <c r="D413" s="73" t="s">
        <v>588</v>
      </c>
      <c r="E413" s="26"/>
      <c r="F413" s="74"/>
      <c r="G413" s="156"/>
      <c r="H413" s="140" t="str">
        <f t="shared" si="4"/>
        <v/>
      </c>
    </row>
    <row r="414" spans="1:8" ht="18" x14ac:dyDescent="0.4">
      <c r="A414" s="19"/>
      <c r="B414" s="35"/>
      <c r="C414" s="66"/>
      <c r="D414" s="73"/>
      <c r="E414" s="26"/>
      <c r="F414" s="74"/>
      <c r="G414" s="156"/>
      <c r="H414" s="140" t="str">
        <f t="shared" si="4"/>
        <v/>
      </c>
    </row>
    <row r="415" spans="1:8" ht="17.5" x14ac:dyDescent="0.35">
      <c r="A415" s="19"/>
      <c r="B415" s="62" t="s">
        <v>854</v>
      </c>
      <c r="C415" s="65"/>
      <c r="D415" s="27" t="s">
        <v>589</v>
      </c>
      <c r="E415" s="26"/>
      <c r="F415" s="74"/>
      <c r="G415" s="156"/>
      <c r="H415" s="140" t="str">
        <f t="shared" si="4"/>
        <v/>
      </c>
    </row>
    <row r="416" spans="1:8" ht="17.5" x14ac:dyDescent="0.35">
      <c r="A416" s="19"/>
      <c r="B416" s="62"/>
      <c r="C416" s="65"/>
      <c r="D416" s="27"/>
      <c r="E416" s="26"/>
      <c r="F416" s="74"/>
      <c r="G416" s="156"/>
      <c r="H416" s="140" t="str">
        <f t="shared" si="4"/>
        <v/>
      </c>
    </row>
    <row r="417" spans="1:8" ht="17.5" x14ac:dyDescent="0.35">
      <c r="A417" s="19" t="s">
        <v>50</v>
      </c>
      <c r="B417" s="35" t="s">
        <v>765</v>
      </c>
      <c r="C417" s="65" t="s">
        <v>693</v>
      </c>
      <c r="D417" s="34" t="s">
        <v>602</v>
      </c>
      <c r="E417" s="26" t="s">
        <v>188</v>
      </c>
      <c r="F417" s="74">
        <v>1750</v>
      </c>
      <c r="G417" s="156"/>
      <c r="H417" s="140">
        <f t="shared" si="4"/>
        <v>0</v>
      </c>
    </row>
    <row r="418" spans="1:8" ht="17.5" x14ac:dyDescent="0.35">
      <c r="A418" s="19"/>
      <c r="B418" s="35"/>
      <c r="C418" s="65"/>
      <c r="D418" s="34"/>
      <c r="E418" s="26"/>
      <c r="F418" s="74"/>
      <c r="G418" s="156"/>
      <c r="H418" s="140" t="str">
        <f t="shared" si="4"/>
        <v/>
      </c>
    </row>
    <row r="419" spans="1:8" ht="35" x14ac:dyDescent="0.35">
      <c r="A419" s="19" t="s">
        <v>51</v>
      </c>
      <c r="B419" s="35" t="s">
        <v>766</v>
      </c>
      <c r="C419" s="65" t="s">
        <v>409</v>
      </c>
      <c r="D419" s="34" t="s">
        <v>603</v>
      </c>
      <c r="E419" s="26" t="s">
        <v>188</v>
      </c>
      <c r="F419" s="74">
        <v>256</v>
      </c>
      <c r="G419" s="156"/>
      <c r="H419" s="140">
        <f t="shared" si="4"/>
        <v>0</v>
      </c>
    </row>
    <row r="420" spans="1:8" ht="17.5" x14ac:dyDescent="0.35">
      <c r="A420" s="19"/>
      <c r="B420" s="35"/>
      <c r="C420" s="65"/>
      <c r="D420" s="34"/>
      <c r="E420" s="26"/>
      <c r="F420" s="74"/>
      <c r="G420" s="156"/>
      <c r="H420" s="140" t="str">
        <f t="shared" si="4"/>
        <v/>
      </c>
    </row>
    <row r="421" spans="1:8" ht="35" x14ac:dyDescent="0.35">
      <c r="A421" s="19" t="s">
        <v>52</v>
      </c>
      <c r="B421" s="35" t="s">
        <v>767</v>
      </c>
      <c r="C421" s="65" t="s">
        <v>410</v>
      </c>
      <c r="D421" s="34" t="s">
        <v>604</v>
      </c>
      <c r="E421" s="26" t="s">
        <v>188</v>
      </c>
      <c r="F421" s="74">
        <v>20</v>
      </c>
      <c r="G421" s="156"/>
      <c r="H421" s="140">
        <f t="shared" si="4"/>
        <v>0</v>
      </c>
    </row>
    <row r="422" spans="1:8" ht="17.5" x14ac:dyDescent="0.35">
      <c r="A422" s="19"/>
      <c r="B422" s="35"/>
      <c r="C422" s="65"/>
      <c r="D422" s="34"/>
      <c r="E422" s="26"/>
      <c r="F422" s="74"/>
      <c r="G422" s="156"/>
      <c r="H422" s="140" t="str">
        <f t="shared" si="4"/>
        <v/>
      </c>
    </row>
    <row r="423" spans="1:8" ht="35" x14ac:dyDescent="0.35">
      <c r="A423" s="19" t="s">
        <v>53</v>
      </c>
      <c r="B423" s="35" t="s">
        <v>768</v>
      </c>
      <c r="C423" s="65" t="s">
        <v>411</v>
      </c>
      <c r="D423" s="34" t="s">
        <v>605</v>
      </c>
      <c r="E423" s="26" t="s">
        <v>188</v>
      </c>
      <c r="F423" s="74">
        <v>10</v>
      </c>
      <c r="G423" s="156"/>
      <c r="H423" s="140">
        <f t="shared" si="4"/>
        <v>0</v>
      </c>
    </row>
    <row r="424" spans="1:8" ht="17.5" x14ac:dyDescent="0.35">
      <c r="A424" s="19"/>
      <c r="B424" s="35"/>
      <c r="C424" s="65"/>
      <c r="D424" s="34"/>
      <c r="E424" s="26"/>
      <c r="F424" s="74"/>
      <c r="G424" s="156"/>
      <c r="H424" s="140" t="str">
        <f t="shared" si="4"/>
        <v/>
      </c>
    </row>
    <row r="425" spans="1:8" ht="35" x14ac:dyDescent="0.35">
      <c r="A425" s="19" t="s">
        <v>54</v>
      </c>
      <c r="B425" s="35" t="s">
        <v>769</v>
      </c>
      <c r="C425" s="65" t="s">
        <v>412</v>
      </c>
      <c r="D425" s="34" t="s">
        <v>584</v>
      </c>
      <c r="E425" s="26" t="s">
        <v>188</v>
      </c>
      <c r="F425" s="74">
        <v>5</v>
      </c>
      <c r="G425" s="156"/>
      <c r="H425" s="140">
        <f t="shared" si="4"/>
        <v>0</v>
      </c>
    </row>
    <row r="426" spans="1:8" ht="17.5" x14ac:dyDescent="0.35">
      <c r="A426" s="19"/>
      <c r="B426" s="35"/>
      <c r="C426" s="65"/>
      <c r="D426" s="34"/>
      <c r="E426" s="26"/>
      <c r="F426" s="74"/>
      <c r="G426" s="156"/>
      <c r="H426" s="140" t="str">
        <f t="shared" si="4"/>
        <v/>
      </c>
    </row>
    <row r="427" spans="1:8" ht="52.5" x14ac:dyDescent="0.35">
      <c r="A427" s="19" t="s">
        <v>55</v>
      </c>
      <c r="B427" s="35" t="s">
        <v>770</v>
      </c>
      <c r="C427" s="65" t="s">
        <v>413</v>
      </c>
      <c r="D427" s="34" t="s">
        <v>606</v>
      </c>
      <c r="E427" s="26" t="s">
        <v>188</v>
      </c>
      <c r="F427" s="74">
        <v>2</v>
      </c>
      <c r="G427" s="156"/>
      <c r="H427" s="140">
        <f t="shared" si="4"/>
        <v>0</v>
      </c>
    </row>
    <row r="428" spans="1:8" ht="17.5" x14ac:dyDescent="0.35">
      <c r="A428" s="19"/>
      <c r="B428" s="35"/>
      <c r="C428" s="65"/>
      <c r="D428" s="34"/>
      <c r="E428" s="26"/>
      <c r="F428" s="74"/>
      <c r="G428" s="156"/>
      <c r="H428" s="140" t="str">
        <f t="shared" si="4"/>
        <v/>
      </c>
    </row>
    <row r="429" spans="1:8" ht="52.5" x14ac:dyDescent="0.35">
      <c r="A429" s="19" t="s">
        <v>56</v>
      </c>
      <c r="B429" s="35" t="s">
        <v>771</v>
      </c>
      <c r="C429" s="65" t="s">
        <v>694</v>
      </c>
      <c r="D429" s="34" t="s">
        <v>607</v>
      </c>
      <c r="E429" s="26" t="s">
        <v>188</v>
      </c>
      <c r="F429" s="74">
        <v>1</v>
      </c>
      <c r="G429" s="156"/>
      <c r="H429" s="140">
        <f t="shared" si="4"/>
        <v>0</v>
      </c>
    </row>
    <row r="430" spans="1:8" ht="17.5" x14ac:dyDescent="0.35">
      <c r="A430" s="19"/>
      <c r="B430" s="35"/>
      <c r="C430" s="65"/>
      <c r="D430" s="42"/>
      <c r="E430" s="26"/>
      <c r="F430" s="74"/>
      <c r="G430" s="156"/>
      <c r="H430" s="140" t="str">
        <f t="shared" si="4"/>
        <v/>
      </c>
    </row>
    <row r="431" spans="1:8" ht="17.5" x14ac:dyDescent="0.35">
      <c r="A431" s="19"/>
      <c r="B431" s="35"/>
      <c r="C431" s="66"/>
      <c r="D431" s="42"/>
      <c r="E431" s="26"/>
      <c r="F431" s="74"/>
      <c r="G431" s="156"/>
      <c r="H431" s="140" t="str">
        <f t="shared" si="4"/>
        <v/>
      </c>
    </row>
    <row r="432" spans="1:8" ht="17.5" x14ac:dyDescent="0.35">
      <c r="A432" s="19"/>
      <c r="B432" s="62" t="s">
        <v>592</v>
      </c>
      <c r="C432" s="66"/>
      <c r="D432" s="27" t="s">
        <v>590</v>
      </c>
      <c r="E432" s="26"/>
      <c r="F432" s="74"/>
      <c r="G432" s="156"/>
      <c r="H432" s="140" t="str">
        <f t="shared" si="4"/>
        <v/>
      </c>
    </row>
    <row r="433" spans="1:8" ht="17.5" x14ac:dyDescent="0.35">
      <c r="A433" s="19"/>
      <c r="B433" s="35"/>
      <c r="C433" s="66"/>
      <c r="D433" s="27"/>
      <c r="E433" s="26"/>
      <c r="F433" s="74"/>
      <c r="G433" s="156"/>
      <c r="H433" s="140" t="str">
        <f t="shared" si="4"/>
        <v/>
      </c>
    </row>
    <row r="434" spans="1:8" ht="35" x14ac:dyDescent="0.35">
      <c r="A434" s="19" t="s">
        <v>57</v>
      </c>
      <c r="B434" s="35" t="s">
        <v>772</v>
      </c>
      <c r="C434" s="65" t="s">
        <v>414</v>
      </c>
      <c r="D434" s="34" t="s">
        <v>608</v>
      </c>
      <c r="E434" s="26" t="s">
        <v>188</v>
      </c>
      <c r="F434" s="74">
        <v>256</v>
      </c>
      <c r="G434" s="156"/>
      <c r="H434" s="140">
        <f t="shared" si="4"/>
        <v>0</v>
      </c>
    </row>
    <row r="435" spans="1:8" ht="17.5" x14ac:dyDescent="0.35">
      <c r="A435" s="19"/>
      <c r="B435" s="35"/>
      <c r="C435" s="65"/>
      <c r="D435" s="34"/>
      <c r="E435" s="26"/>
      <c r="F435" s="74"/>
      <c r="G435" s="156"/>
      <c r="H435" s="140" t="str">
        <f t="shared" si="4"/>
        <v/>
      </c>
    </row>
    <row r="436" spans="1:8" ht="35" x14ac:dyDescent="0.35">
      <c r="A436" s="19" t="s">
        <v>58</v>
      </c>
      <c r="B436" s="35" t="s">
        <v>772</v>
      </c>
      <c r="C436" s="65" t="s">
        <v>414</v>
      </c>
      <c r="D436" s="34" t="s">
        <v>609</v>
      </c>
      <c r="E436" s="26" t="s">
        <v>188</v>
      </c>
      <c r="F436" s="74">
        <v>59</v>
      </c>
      <c r="G436" s="156"/>
      <c r="H436" s="140">
        <f t="shared" si="4"/>
        <v>0</v>
      </c>
    </row>
    <row r="437" spans="1:8" ht="17.5" x14ac:dyDescent="0.35">
      <c r="A437" s="19"/>
      <c r="B437" s="35"/>
      <c r="C437" s="65"/>
      <c r="D437" s="34"/>
      <c r="E437" s="26"/>
      <c r="F437" s="74"/>
      <c r="G437" s="156"/>
      <c r="H437" s="140" t="str">
        <f t="shared" si="4"/>
        <v/>
      </c>
    </row>
    <row r="438" spans="1:8" ht="35" x14ac:dyDescent="0.35">
      <c r="A438" s="19" t="s">
        <v>59</v>
      </c>
      <c r="B438" s="35" t="s">
        <v>772</v>
      </c>
      <c r="C438" s="65" t="s">
        <v>414</v>
      </c>
      <c r="D438" s="34" t="s">
        <v>610</v>
      </c>
      <c r="E438" s="26" t="s">
        <v>188</v>
      </c>
      <c r="F438" s="74">
        <v>5</v>
      </c>
      <c r="G438" s="156"/>
      <c r="H438" s="140">
        <f t="shared" si="4"/>
        <v>0</v>
      </c>
    </row>
    <row r="439" spans="1:8" ht="17.5" x14ac:dyDescent="0.35">
      <c r="A439" s="19"/>
      <c r="B439" s="35"/>
      <c r="C439" s="66"/>
      <c r="D439" s="34"/>
      <c r="E439" s="26"/>
      <c r="F439" s="74"/>
      <c r="G439" s="156"/>
      <c r="H439" s="140" t="str">
        <f t="shared" si="4"/>
        <v/>
      </c>
    </row>
    <row r="440" spans="1:8" ht="17.5" x14ac:dyDescent="0.35">
      <c r="A440" s="19"/>
      <c r="B440" s="62" t="s">
        <v>593</v>
      </c>
      <c r="C440" s="66"/>
      <c r="D440" s="27" t="s">
        <v>280</v>
      </c>
      <c r="E440" s="26"/>
      <c r="F440" s="74"/>
      <c r="G440" s="156"/>
      <c r="H440" s="140" t="str">
        <f t="shared" ref="H440:H503" si="5">IF(F440&gt;0,F440*G440,"")</f>
        <v/>
      </c>
    </row>
    <row r="441" spans="1:8" ht="17.5" x14ac:dyDescent="0.35">
      <c r="A441" s="19"/>
      <c r="B441" s="35"/>
      <c r="C441" s="66"/>
      <c r="D441" s="27"/>
      <c r="E441" s="26"/>
      <c r="F441" s="74"/>
      <c r="G441" s="156"/>
      <c r="H441" s="140" t="str">
        <f t="shared" si="5"/>
        <v/>
      </c>
    </row>
    <row r="442" spans="1:8" ht="35" x14ac:dyDescent="0.35">
      <c r="A442" s="19" t="s">
        <v>60</v>
      </c>
      <c r="B442" s="35" t="s">
        <v>773</v>
      </c>
      <c r="C442" s="65" t="s">
        <v>415</v>
      </c>
      <c r="D442" s="34" t="s">
        <v>611</v>
      </c>
      <c r="E442" s="26" t="s">
        <v>188</v>
      </c>
      <c r="F442" s="74">
        <v>59</v>
      </c>
      <c r="G442" s="156"/>
      <c r="H442" s="140">
        <f t="shared" si="5"/>
        <v>0</v>
      </c>
    </row>
    <row r="443" spans="1:8" ht="17.5" x14ac:dyDescent="0.35">
      <c r="A443" s="19"/>
      <c r="B443" s="35"/>
      <c r="C443" s="65"/>
      <c r="D443" s="34"/>
      <c r="E443" s="26"/>
      <c r="F443" s="74"/>
      <c r="G443" s="156"/>
      <c r="H443" s="140" t="str">
        <f t="shared" si="5"/>
        <v/>
      </c>
    </row>
    <row r="444" spans="1:8" ht="35" x14ac:dyDescent="0.35">
      <c r="A444" s="19" t="s">
        <v>61</v>
      </c>
      <c r="B444" s="35" t="s">
        <v>773</v>
      </c>
      <c r="C444" s="65" t="s">
        <v>415</v>
      </c>
      <c r="D444" s="34" t="s">
        <v>610</v>
      </c>
      <c r="E444" s="26" t="s">
        <v>188</v>
      </c>
      <c r="F444" s="74">
        <v>5</v>
      </c>
      <c r="G444" s="156"/>
      <c r="H444" s="140">
        <f t="shared" si="5"/>
        <v>0</v>
      </c>
    </row>
    <row r="445" spans="1:8" ht="17.5" x14ac:dyDescent="0.35">
      <c r="A445" s="19"/>
      <c r="B445" s="35"/>
      <c r="C445" s="65"/>
      <c r="D445" s="34"/>
      <c r="E445" s="26"/>
      <c r="F445" s="74"/>
      <c r="G445" s="156"/>
      <c r="H445" s="140" t="str">
        <f t="shared" si="5"/>
        <v/>
      </c>
    </row>
    <row r="446" spans="1:8" ht="52.5" x14ac:dyDescent="0.35">
      <c r="A446" s="19" t="s">
        <v>62</v>
      </c>
      <c r="B446" s="35" t="s">
        <v>773</v>
      </c>
      <c r="C446" s="65" t="s">
        <v>415</v>
      </c>
      <c r="D446" s="34" t="s">
        <v>612</v>
      </c>
      <c r="E446" s="26" t="s">
        <v>188</v>
      </c>
      <c r="F446" s="74">
        <v>1</v>
      </c>
      <c r="G446" s="156"/>
      <c r="H446" s="140">
        <f t="shared" si="5"/>
        <v>0</v>
      </c>
    </row>
    <row r="447" spans="1:8" ht="17.5" x14ac:dyDescent="0.35">
      <c r="A447" s="19"/>
      <c r="B447" s="35"/>
      <c r="C447" s="65"/>
      <c r="D447" s="34"/>
      <c r="E447" s="26"/>
      <c r="F447" s="74"/>
      <c r="G447" s="156"/>
      <c r="H447" s="140" t="str">
        <f t="shared" si="5"/>
        <v/>
      </c>
    </row>
    <row r="448" spans="1:8" ht="52.5" x14ac:dyDescent="0.35">
      <c r="A448" s="19" t="s">
        <v>872</v>
      </c>
      <c r="B448" s="35" t="s">
        <v>773</v>
      </c>
      <c r="C448" s="65" t="s">
        <v>415</v>
      </c>
      <c r="D448" s="34" t="s">
        <v>613</v>
      </c>
      <c r="E448" s="26" t="s">
        <v>188</v>
      </c>
      <c r="F448" s="74">
        <v>1</v>
      </c>
      <c r="G448" s="156"/>
      <c r="H448" s="140">
        <f t="shared" si="5"/>
        <v>0</v>
      </c>
    </row>
    <row r="449" spans="1:8" ht="17.5" x14ac:dyDescent="0.35">
      <c r="A449" s="19"/>
      <c r="B449" s="35"/>
      <c r="C449" s="65"/>
      <c r="D449" s="34"/>
      <c r="E449" s="26"/>
      <c r="F449" s="74"/>
      <c r="G449" s="156"/>
      <c r="H449" s="140" t="str">
        <f t="shared" si="5"/>
        <v/>
      </c>
    </row>
    <row r="450" spans="1:8" ht="17.5" x14ac:dyDescent="0.35">
      <c r="A450" s="19"/>
      <c r="B450" s="35"/>
      <c r="C450" s="65"/>
      <c r="D450" s="34"/>
      <c r="E450" s="26"/>
      <c r="F450" s="74"/>
      <c r="G450" s="156"/>
      <c r="H450" s="140" t="str">
        <f t="shared" si="5"/>
        <v/>
      </c>
    </row>
    <row r="451" spans="1:8" ht="17.5" x14ac:dyDescent="0.35">
      <c r="A451" s="19"/>
      <c r="B451" s="35"/>
      <c r="C451" s="66"/>
      <c r="D451" s="34"/>
      <c r="E451" s="26"/>
      <c r="F451" s="74"/>
      <c r="G451" s="156"/>
      <c r="H451" s="140" t="str">
        <f t="shared" si="5"/>
        <v/>
      </c>
    </row>
    <row r="452" spans="1:8" ht="17.5" x14ac:dyDescent="0.35">
      <c r="A452" s="19"/>
      <c r="B452" s="62" t="s">
        <v>594</v>
      </c>
      <c r="C452" s="66"/>
      <c r="D452" s="27" t="s">
        <v>216</v>
      </c>
      <c r="E452" s="26"/>
      <c r="F452" s="74"/>
      <c r="G452" s="156"/>
      <c r="H452" s="140" t="str">
        <f t="shared" si="5"/>
        <v/>
      </c>
    </row>
    <row r="453" spans="1:8" ht="17.5" x14ac:dyDescent="0.35">
      <c r="A453" s="19"/>
      <c r="B453" s="35"/>
      <c r="C453" s="66"/>
      <c r="D453" s="27"/>
      <c r="E453" s="26"/>
      <c r="F453" s="74"/>
      <c r="G453" s="156"/>
      <c r="H453" s="140" t="str">
        <f t="shared" si="5"/>
        <v/>
      </c>
    </row>
    <row r="454" spans="1:8" ht="35" x14ac:dyDescent="0.35">
      <c r="A454" s="19" t="s">
        <v>50</v>
      </c>
      <c r="B454" s="35"/>
      <c r="C454" s="65" t="s">
        <v>677</v>
      </c>
      <c r="D454" s="34" t="s">
        <v>611</v>
      </c>
      <c r="E454" s="26" t="s">
        <v>490</v>
      </c>
      <c r="F454" s="74"/>
      <c r="G454" s="156"/>
      <c r="H454" s="140" t="str">
        <f t="shared" si="5"/>
        <v/>
      </c>
    </row>
    <row r="455" spans="1:8" ht="17.5" x14ac:dyDescent="0.35">
      <c r="A455" s="19"/>
      <c r="B455" s="35"/>
      <c r="C455" s="65"/>
      <c r="D455" s="34"/>
      <c r="E455" s="26"/>
      <c r="F455" s="74"/>
      <c r="G455" s="156"/>
      <c r="H455" s="140" t="str">
        <f t="shared" si="5"/>
        <v/>
      </c>
    </row>
    <row r="456" spans="1:8" ht="35" x14ac:dyDescent="0.35">
      <c r="A456" s="19" t="s">
        <v>51</v>
      </c>
      <c r="B456" s="35"/>
      <c r="C456" s="65" t="s">
        <v>677</v>
      </c>
      <c r="D456" s="34" t="s">
        <v>610</v>
      </c>
      <c r="E456" s="26" t="s">
        <v>490</v>
      </c>
      <c r="F456" s="74"/>
      <c r="G456" s="156"/>
      <c r="H456" s="140" t="str">
        <f t="shared" si="5"/>
        <v/>
      </c>
    </row>
    <row r="457" spans="1:8" ht="17.5" x14ac:dyDescent="0.35">
      <c r="A457" s="19"/>
      <c r="B457" s="35"/>
      <c r="C457" s="66"/>
      <c r="D457" s="34"/>
      <c r="E457" s="26"/>
      <c r="F457" s="74"/>
      <c r="G457" s="156"/>
      <c r="H457" s="140" t="str">
        <f t="shared" si="5"/>
        <v/>
      </c>
    </row>
    <row r="458" spans="1:8" ht="17.5" x14ac:dyDescent="0.35">
      <c r="A458" s="19"/>
      <c r="B458" s="62" t="s">
        <v>595</v>
      </c>
      <c r="C458" s="66"/>
      <c r="D458" s="27" t="s">
        <v>215</v>
      </c>
      <c r="E458" s="26"/>
      <c r="F458" s="74"/>
      <c r="G458" s="156"/>
      <c r="H458" s="140" t="str">
        <f t="shared" si="5"/>
        <v/>
      </c>
    </row>
    <row r="459" spans="1:8" ht="17.5" x14ac:dyDescent="0.35">
      <c r="A459" s="19"/>
      <c r="B459" s="35"/>
      <c r="C459" s="66"/>
      <c r="D459" s="27"/>
      <c r="E459" s="26"/>
      <c r="F459" s="74"/>
      <c r="G459" s="156"/>
      <c r="H459" s="140" t="str">
        <f t="shared" si="5"/>
        <v/>
      </c>
    </row>
    <row r="460" spans="1:8" ht="35" x14ac:dyDescent="0.35">
      <c r="A460" s="19" t="s">
        <v>52</v>
      </c>
      <c r="B460" s="35"/>
      <c r="C460" s="65" t="s">
        <v>677</v>
      </c>
      <c r="D460" s="34" t="s">
        <v>611</v>
      </c>
      <c r="E460" s="26" t="s">
        <v>490</v>
      </c>
      <c r="F460" s="74"/>
      <c r="G460" s="156"/>
      <c r="H460" s="140" t="str">
        <f t="shared" si="5"/>
        <v/>
      </c>
    </row>
    <row r="461" spans="1:8" ht="17.5" x14ac:dyDescent="0.35">
      <c r="A461" s="19"/>
      <c r="B461" s="35"/>
      <c r="C461" s="65"/>
      <c r="D461" s="34"/>
      <c r="E461" s="26"/>
      <c r="F461" s="74"/>
      <c r="G461" s="156"/>
      <c r="H461" s="140" t="str">
        <f t="shared" si="5"/>
        <v/>
      </c>
    </row>
    <row r="462" spans="1:8" ht="35" x14ac:dyDescent="0.35">
      <c r="A462" s="19" t="s">
        <v>53</v>
      </c>
      <c r="B462" s="35"/>
      <c r="C462" s="65" t="s">
        <v>677</v>
      </c>
      <c r="D462" s="34" t="s">
        <v>610</v>
      </c>
      <c r="E462" s="26" t="s">
        <v>490</v>
      </c>
      <c r="F462" s="74"/>
      <c r="G462" s="156"/>
      <c r="H462" s="140" t="str">
        <f t="shared" si="5"/>
        <v/>
      </c>
    </row>
    <row r="463" spans="1:8" ht="17.5" x14ac:dyDescent="0.35">
      <c r="A463" s="19"/>
      <c r="B463" s="35"/>
      <c r="C463" s="66"/>
      <c r="D463" s="34"/>
      <c r="E463" s="26"/>
      <c r="F463" s="74"/>
      <c r="G463" s="156"/>
      <c r="H463" s="140" t="str">
        <f t="shared" si="5"/>
        <v/>
      </c>
    </row>
    <row r="464" spans="1:8" ht="35" x14ac:dyDescent="0.35">
      <c r="A464" s="19"/>
      <c r="B464" s="62" t="s">
        <v>596</v>
      </c>
      <c r="C464" s="66"/>
      <c r="D464" s="27" t="s">
        <v>591</v>
      </c>
      <c r="E464" s="26"/>
      <c r="F464" s="74"/>
      <c r="G464" s="156"/>
      <c r="H464" s="140" t="str">
        <f t="shared" si="5"/>
        <v/>
      </c>
    </row>
    <row r="465" spans="1:8" ht="17.5" x14ac:dyDescent="0.35">
      <c r="A465" s="19"/>
      <c r="B465" s="35"/>
      <c r="C465" s="66"/>
      <c r="D465" s="27"/>
      <c r="E465" s="26"/>
      <c r="F465" s="74"/>
      <c r="G465" s="156"/>
      <c r="H465" s="140" t="str">
        <f t="shared" si="5"/>
        <v/>
      </c>
    </row>
    <row r="466" spans="1:8" ht="35" x14ac:dyDescent="0.35">
      <c r="A466" s="19" t="s">
        <v>54</v>
      </c>
      <c r="B466" s="35" t="s">
        <v>855</v>
      </c>
      <c r="C466" s="65" t="s">
        <v>416</v>
      </c>
      <c r="D466" s="34" t="s">
        <v>614</v>
      </c>
      <c r="E466" s="26" t="s">
        <v>188</v>
      </c>
      <c r="F466" s="74">
        <v>59</v>
      </c>
      <c r="G466" s="156"/>
      <c r="H466" s="140">
        <f t="shared" si="5"/>
        <v>0</v>
      </c>
    </row>
    <row r="467" spans="1:8" ht="17.5" x14ac:dyDescent="0.35">
      <c r="A467" s="17"/>
      <c r="B467" s="48"/>
      <c r="C467" s="52"/>
      <c r="D467" s="42"/>
      <c r="E467" s="26"/>
      <c r="F467" s="74"/>
      <c r="G467" s="156"/>
      <c r="H467" s="140" t="str">
        <f t="shared" si="5"/>
        <v/>
      </c>
    </row>
    <row r="468" spans="1:8" ht="18" x14ac:dyDescent="0.35">
      <c r="A468" s="17"/>
      <c r="B468" s="48"/>
      <c r="C468" s="52"/>
      <c r="D468" s="29"/>
      <c r="E468" s="13"/>
      <c r="F468" s="74"/>
      <c r="G468" s="156"/>
      <c r="H468" s="140" t="str">
        <f t="shared" si="5"/>
        <v/>
      </c>
    </row>
    <row r="469" spans="1:8" ht="18" x14ac:dyDescent="0.4">
      <c r="A469" s="17"/>
      <c r="B469" s="31">
        <v>5.12</v>
      </c>
      <c r="C469" s="21"/>
      <c r="D469" s="73" t="s">
        <v>406</v>
      </c>
      <c r="E469" s="26"/>
      <c r="F469" s="74"/>
      <c r="G469" s="156"/>
      <c r="H469" s="140" t="str">
        <f t="shared" si="5"/>
        <v/>
      </c>
    </row>
    <row r="470" spans="1:8" ht="18" x14ac:dyDescent="0.4">
      <c r="A470" s="17"/>
      <c r="B470" s="31"/>
      <c r="C470" s="21"/>
      <c r="D470" s="73"/>
      <c r="E470" s="26"/>
      <c r="F470" s="74"/>
      <c r="G470" s="156"/>
      <c r="H470" s="140" t="str">
        <f t="shared" si="5"/>
        <v/>
      </c>
    </row>
    <row r="471" spans="1:8" ht="35" x14ac:dyDescent="0.35">
      <c r="A471" s="17"/>
      <c r="B471" s="62" t="s">
        <v>598</v>
      </c>
      <c r="C471" s="66"/>
      <c r="D471" s="27" t="s">
        <v>407</v>
      </c>
      <c r="E471" s="26"/>
      <c r="F471" s="74"/>
      <c r="G471" s="156"/>
      <c r="H471" s="140" t="str">
        <f t="shared" si="5"/>
        <v/>
      </c>
    </row>
    <row r="472" spans="1:8" ht="17.5" x14ac:dyDescent="0.35">
      <c r="A472" s="17"/>
      <c r="B472" s="35"/>
      <c r="C472" s="66"/>
      <c r="D472" s="27"/>
      <c r="E472" s="26"/>
      <c r="F472" s="74"/>
      <c r="G472" s="156"/>
      <c r="H472" s="140" t="str">
        <f t="shared" si="5"/>
        <v/>
      </c>
    </row>
    <row r="473" spans="1:8" ht="35" x14ac:dyDescent="0.35">
      <c r="A473" s="19" t="s">
        <v>55</v>
      </c>
      <c r="B473" s="35" t="s">
        <v>774</v>
      </c>
      <c r="C473" s="65" t="s">
        <v>417</v>
      </c>
      <c r="D473" s="34" t="s">
        <v>615</v>
      </c>
      <c r="E473" s="26" t="s">
        <v>188</v>
      </c>
      <c r="F473" s="74">
        <v>256</v>
      </c>
      <c r="G473" s="156"/>
      <c r="H473" s="140">
        <f t="shared" si="5"/>
        <v>0</v>
      </c>
    </row>
    <row r="474" spans="1:8" ht="17.5" x14ac:dyDescent="0.35">
      <c r="A474" s="19"/>
      <c r="B474" s="35"/>
      <c r="C474" s="65"/>
      <c r="D474" s="34"/>
      <c r="E474" s="26"/>
      <c r="F474" s="74"/>
      <c r="G474" s="156"/>
      <c r="H474" s="140" t="str">
        <f t="shared" si="5"/>
        <v/>
      </c>
    </row>
    <row r="475" spans="1:8" ht="35" x14ac:dyDescent="0.35">
      <c r="A475" s="19" t="s">
        <v>56</v>
      </c>
      <c r="B475" s="35" t="s">
        <v>774</v>
      </c>
      <c r="C475" s="65" t="s">
        <v>417</v>
      </c>
      <c r="D475" s="34" t="s">
        <v>579</v>
      </c>
      <c r="E475" s="26" t="s">
        <v>188</v>
      </c>
      <c r="F475" s="74">
        <v>59</v>
      </c>
      <c r="G475" s="156"/>
      <c r="H475" s="140">
        <f t="shared" si="5"/>
        <v>0</v>
      </c>
    </row>
    <row r="476" spans="1:8" ht="17.5" x14ac:dyDescent="0.35">
      <c r="A476" s="19"/>
      <c r="B476" s="35"/>
      <c r="C476" s="65"/>
      <c r="D476" s="34"/>
      <c r="E476" s="26"/>
      <c r="F476" s="74"/>
      <c r="G476" s="156"/>
      <c r="H476" s="140" t="str">
        <f t="shared" si="5"/>
        <v/>
      </c>
    </row>
    <row r="477" spans="1:8" ht="35" x14ac:dyDescent="0.35">
      <c r="A477" s="19" t="s">
        <v>57</v>
      </c>
      <c r="B477" s="35" t="s">
        <v>774</v>
      </c>
      <c r="C477" s="65" t="s">
        <v>417</v>
      </c>
      <c r="D477" s="34" t="s">
        <v>581</v>
      </c>
      <c r="E477" s="26" t="s">
        <v>188</v>
      </c>
      <c r="F477" s="74">
        <v>20</v>
      </c>
      <c r="G477" s="156"/>
      <c r="H477" s="140">
        <f t="shared" si="5"/>
        <v>0</v>
      </c>
    </row>
    <row r="478" spans="1:8" ht="17.5" x14ac:dyDescent="0.35">
      <c r="A478" s="19"/>
      <c r="B478" s="35"/>
      <c r="C478" s="65"/>
      <c r="D478" s="34"/>
      <c r="E478" s="26"/>
      <c r="F478" s="74"/>
      <c r="G478" s="156"/>
      <c r="H478" s="140" t="str">
        <f t="shared" si="5"/>
        <v/>
      </c>
    </row>
    <row r="479" spans="1:8" ht="35" x14ac:dyDescent="0.35">
      <c r="A479" s="19" t="s">
        <v>58</v>
      </c>
      <c r="B479" s="35" t="s">
        <v>774</v>
      </c>
      <c r="C479" s="65" t="s">
        <v>417</v>
      </c>
      <c r="D479" s="34" t="s">
        <v>584</v>
      </c>
      <c r="E479" s="26" t="s">
        <v>188</v>
      </c>
      <c r="F479" s="74">
        <v>5</v>
      </c>
      <c r="G479" s="156"/>
      <c r="H479" s="140">
        <f t="shared" si="5"/>
        <v>0</v>
      </c>
    </row>
    <row r="480" spans="1:8" ht="17.5" x14ac:dyDescent="0.35">
      <c r="A480" s="19"/>
      <c r="B480" s="35"/>
      <c r="C480" s="66"/>
      <c r="D480" s="34"/>
      <c r="E480" s="26"/>
      <c r="F480" s="74"/>
      <c r="G480" s="156"/>
      <c r="H480" s="140" t="str">
        <f t="shared" si="5"/>
        <v/>
      </c>
    </row>
    <row r="481" spans="1:8" ht="17.5" x14ac:dyDescent="0.35">
      <c r="A481" s="19"/>
      <c r="B481" s="62" t="s">
        <v>599</v>
      </c>
      <c r="C481" s="66"/>
      <c r="D481" s="27" t="s">
        <v>597</v>
      </c>
      <c r="E481" s="26"/>
      <c r="F481" s="74"/>
      <c r="G481" s="156"/>
      <c r="H481" s="140" t="str">
        <f t="shared" si="5"/>
        <v/>
      </c>
    </row>
    <row r="482" spans="1:8" ht="17.5" x14ac:dyDescent="0.35">
      <c r="A482" s="19"/>
      <c r="B482" s="35"/>
      <c r="C482" s="66"/>
      <c r="D482" s="27"/>
      <c r="E482" s="26"/>
      <c r="F482" s="74"/>
      <c r="G482" s="156"/>
      <c r="H482" s="140" t="str">
        <f t="shared" si="5"/>
        <v/>
      </c>
    </row>
    <row r="483" spans="1:8" ht="35" x14ac:dyDescent="0.35">
      <c r="A483" s="19" t="s">
        <v>59</v>
      </c>
      <c r="B483" s="35" t="s">
        <v>775</v>
      </c>
      <c r="C483" s="65" t="s">
        <v>418</v>
      </c>
      <c r="D483" s="34" t="s">
        <v>615</v>
      </c>
      <c r="E483" s="26" t="s">
        <v>188</v>
      </c>
      <c r="F483" s="74">
        <v>256</v>
      </c>
      <c r="G483" s="156"/>
      <c r="H483" s="140">
        <f t="shared" si="5"/>
        <v>0</v>
      </c>
    </row>
    <row r="484" spans="1:8" ht="17.5" x14ac:dyDescent="0.35">
      <c r="A484" s="19"/>
      <c r="B484" s="35"/>
      <c r="C484" s="65"/>
      <c r="D484" s="34"/>
      <c r="E484" s="26"/>
      <c r="F484" s="74"/>
      <c r="G484" s="156"/>
      <c r="H484" s="140" t="str">
        <f t="shared" si="5"/>
        <v/>
      </c>
    </row>
    <row r="485" spans="1:8" ht="35" x14ac:dyDescent="0.35">
      <c r="A485" s="19" t="s">
        <v>60</v>
      </c>
      <c r="B485" s="35" t="s">
        <v>775</v>
      </c>
      <c r="C485" s="65" t="s">
        <v>418</v>
      </c>
      <c r="D485" s="34" t="s">
        <v>581</v>
      </c>
      <c r="E485" s="26" t="s">
        <v>188</v>
      </c>
      <c r="F485" s="74">
        <v>20</v>
      </c>
      <c r="G485" s="156"/>
      <c r="H485" s="140">
        <f t="shared" si="5"/>
        <v>0</v>
      </c>
    </row>
    <row r="486" spans="1:8" ht="17.5" x14ac:dyDescent="0.35">
      <c r="A486" s="19"/>
      <c r="B486" s="35"/>
      <c r="C486" s="65"/>
      <c r="D486" s="34"/>
      <c r="E486" s="26"/>
      <c r="F486" s="74"/>
      <c r="G486" s="156"/>
      <c r="H486" s="140" t="str">
        <f t="shared" si="5"/>
        <v/>
      </c>
    </row>
    <row r="487" spans="1:8" ht="35" x14ac:dyDescent="0.35">
      <c r="A487" s="19" t="s">
        <v>61</v>
      </c>
      <c r="B487" s="35" t="s">
        <v>775</v>
      </c>
      <c r="C487" s="65" t="s">
        <v>418</v>
      </c>
      <c r="D487" s="34" t="s">
        <v>584</v>
      </c>
      <c r="E487" s="26" t="s">
        <v>188</v>
      </c>
      <c r="F487" s="74">
        <v>5</v>
      </c>
      <c r="G487" s="156"/>
      <c r="H487" s="140">
        <f t="shared" si="5"/>
        <v>0</v>
      </c>
    </row>
    <row r="488" spans="1:8" ht="17.5" x14ac:dyDescent="0.35">
      <c r="A488" s="19"/>
      <c r="B488" s="35"/>
      <c r="C488" s="65"/>
      <c r="D488" s="34"/>
      <c r="E488" s="26"/>
      <c r="F488" s="74"/>
      <c r="G488" s="156"/>
      <c r="H488" s="140" t="str">
        <f t="shared" si="5"/>
        <v/>
      </c>
    </row>
    <row r="489" spans="1:8" ht="17.5" x14ac:dyDescent="0.35">
      <c r="A489" s="19"/>
      <c r="B489" s="35"/>
      <c r="C489" s="65"/>
      <c r="D489" s="34"/>
      <c r="E489" s="26"/>
      <c r="F489" s="74"/>
      <c r="G489" s="156"/>
      <c r="H489" s="140" t="str">
        <f t="shared" si="5"/>
        <v/>
      </c>
    </row>
    <row r="490" spans="1:8" ht="17.5" x14ac:dyDescent="0.35">
      <c r="A490" s="19"/>
      <c r="B490" s="35"/>
      <c r="C490" s="65"/>
      <c r="D490" s="34"/>
      <c r="E490" s="26"/>
      <c r="F490" s="74"/>
      <c r="G490" s="156"/>
      <c r="H490" s="140" t="str">
        <f t="shared" si="5"/>
        <v/>
      </c>
    </row>
    <row r="491" spans="1:8" ht="17.5" x14ac:dyDescent="0.35">
      <c r="A491" s="19"/>
      <c r="B491" s="35"/>
      <c r="C491" s="65"/>
      <c r="D491" s="34"/>
      <c r="E491" s="26"/>
      <c r="F491" s="74"/>
      <c r="G491" s="156"/>
      <c r="H491" s="140" t="str">
        <f t="shared" si="5"/>
        <v/>
      </c>
    </row>
    <row r="492" spans="1:8" ht="17.5" x14ac:dyDescent="0.35">
      <c r="A492" s="19"/>
      <c r="B492" s="35"/>
      <c r="C492" s="65"/>
      <c r="D492" s="34"/>
      <c r="E492" s="26"/>
      <c r="F492" s="74"/>
      <c r="G492" s="156"/>
      <c r="H492" s="140" t="str">
        <f t="shared" si="5"/>
        <v/>
      </c>
    </row>
    <row r="493" spans="1:8" ht="17.5" x14ac:dyDescent="0.35">
      <c r="A493" s="19"/>
      <c r="B493" s="35"/>
      <c r="C493" s="66"/>
      <c r="D493" s="34"/>
      <c r="E493" s="26"/>
      <c r="F493" s="74"/>
      <c r="G493" s="156"/>
      <c r="H493" s="140" t="str">
        <f t="shared" si="5"/>
        <v/>
      </c>
    </row>
    <row r="494" spans="1:8" ht="35" x14ac:dyDescent="0.35">
      <c r="A494" s="19"/>
      <c r="B494" s="62" t="s">
        <v>600</v>
      </c>
      <c r="C494" s="66"/>
      <c r="D494" s="27" t="s">
        <v>408</v>
      </c>
      <c r="E494" s="26"/>
      <c r="F494" s="74"/>
      <c r="G494" s="156"/>
      <c r="H494" s="140" t="str">
        <f t="shared" si="5"/>
        <v/>
      </c>
    </row>
    <row r="495" spans="1:8" ht="17.5" x14ac:dyDescent="0.35">
      <c r="A495" s="19"/>
      <c r="B495" s="35"/>
      <c r="C495" s="66"/>
      <c r="D495" s="27"/>
      <c r="E495" s="26"/>
      <c r="F495" s="74"/>
      <c r="G495" s="156"/>
      <c r="H495" s="140" t="str">
        <f t="shared" si="5"/>
        <v/>
      </c>
    </row>
    <row r="496" spans="1:8" ht="35" x14ac:dyDescent="0.35">
      <c r="A496" s="19" t="s">
        <v>50</v>
      </c>
      <c r="B496" s="35" t="s">
        <v>776</v>
      </c>
      <c r="C496" s="65" t="s">
        <v>695</v>
      </c>
      <c r="D496" s="34" t="s">
        <v>615</v>
      </c>
      <c r="E496" s="26" t="s">
        <v>188</v>
      </c>
      <c r="F496" s="74">
        <v>256</v>
      </c>
      <c r="G496" s="156"/>
      <c r="H496" s="140">
        <f t="shared" si="5"/>
        <v>0</v>
      </c>
    </row>
    <row r="497" spans="1:8" ht="17.5" x14ac:dyDescent="0.35">
      <c r="A497" s="19"/>
      <c r="B497" s="35"/>
      <c r="C497" s="65"/>
      <c r="D497" s="34"/>
      <c r="E497" s="26"/>
      <c r="F497" s="74"/>
      <c r="G497" s="156"/>
      <c r="H497" s="140" t="str">
        <f t="shared" si="5"/>
        <v/>
      </c>
    </row>
    <row r="498" spans="1:8" ht="35" x14ac:dyDescent="0.35">
      <c r="A498" s="19" t="s">
        <v>51</v>
      </c>
      <c r="B498" s="35" t="s">
        <v>776</v>
      </c>
      <c r="C498" s="65" t="s">
        <v>695</v>
      </c>
      <c r="D498" s="34" t="s">
        <v>581</v>
      </c>
      <c r="E498" s="26" t="s">
        <v>188</v>
      </c>
      <c r="F498" s="74">
        <v>20</v>
      </c>
      <c r="G498" s="156"/>
      <c r="H498" s="140">
        <f t="shared" si="5"/>
        <v>0</v>
      </c>
    </row>
    <row r="499" spans="1:8" ht="17.5" x14ac:dyDescent="0.35">
      <c r="A499" s="19"/>
      <c r="B499" s="35"/>
      <c r="C499" s="65"/>
      <c r="D499" s="34"/>
      <c r="E499" s="26"/>
      <c r="F499" s="74"/>
      <c r="G499" s="156"/>
      <c r="H499" s="140" t="str">
        <f t="shared" si="5"/>
        <v/>
      </c>
    </row>
    <row r="500" spans="1:8" ht="35" x14ac:dyDescent="0.35">
      <c r="A500" s="19" t="s">
        <v>52</v>
      </c>
      <c r="B500" s="35" t="s">
        <v>776</v>
      </c>
      <c r="C500" s="65" t="s">
        <v>695</v>
      </c>
      <c r="D500" s="34" t="s">
        <v>584</v>
      </c>
      <c r="E500" s="26" t="s">
        <v>188</v>
      </c>
      <c r="F500" s="74">
        <v>5</v>
      </c>
      <c r="G500" s="156"/>
      <c r="H500" s="140">
        <f t="shared" si="5"/>
        <v>0</v>
      </c>
    </row>
    <row r="501" spans="1:8" ht="17.5" x14ac:dyDescent="0.35">
      <c r="A501" s="19"/>
      <c r="B501" s="35"/>
      <c r="C501" s="66"/>
      <c r="D501" s="34"/>
      <c r="E501" s="26"/>
      <c r="F501" s="74"/>
      <c r="G501" s="156"/>
      <c r="H501" s="140" t="str">
        <f t="shared" si="5"/>
        <v/>
      </c>
    </row>
    <row r="502" spans="1:8" ht="17.5" x14ac:dyDescent="0.35">
      <c r="A502" s="19"/>
      <c r="B502" s="62" t="s">
        <v>601</v>
      </c>
      <c r="C502" s="66"/>
      <c r="D502" s="27" t="s">
        <v>281</v>
      </c>
      <c r="E502" s="26"/>
      <c r="F502" s="74"/>
      <c r="G502" s="156"/>
      <c r="H502" s="140" t="str">
        <f t="shared" si="5"/>
        <v/>
      </c>
    </row>
    <row r="503" spans="1:8" ht="17.5" x14ac:dyDescent="0.35">
      <c r="A503" s="19"/>
      <c r="B503" s="35"/>
      <c r="C503" s="66"/>
      <c r="D503" s="27"/>
      <c r="E503" s="26"/>
      <c r="F503" s="74"/>
      <c r="G503" s="156"/>
      <c r="H503" s="140" t="str">
        <f t="shared" si="5"/>
        <v/>
      </c>
    </row>
    <row r="504" spans="1:8" ht="87.5" x14ac:dyDescent="0.35">
      <c r="A504" s="19" t="s">
        <v>53</v>
      </c>
      <c r="B504" s="35"/>
      <c r="C504" s="65" t="s">
        <v>677</v>
      </c>
      <c r="D504" s="34" t="s">
        <v>616</v>
      </c>
      <c r="E504" s="26" t="s">
        <v>188</v>
      </c>
      <c r="F504" s="74">
        <v>256</v>
      </c>
      <c r="G504" s="156"/>
      <c r="H504" s="140">
        <f t="shared" ref="H504:H567" si="6">IF(F504&gt;0,F504*G504,"")</f>
        <v>0</v>
      </c>
    </row>
    <row r="505" spans="1:8" ht="17.5" x14ac:dyDescent="0.35">
      <c r="A505" s="19"/>
      <c r="B505" s="35"/>
      <c r="C505" s="65"/>
      <c r="D505" s="34"/>
      <c r="E505" s="26"/>
      <c r="F505" s="74"/>
      <c r="G505" s="156"/>
      <c r="H505" s="140" t="str">
        <f t="shared" si="6"/>
        <v/>
      </c>
    </row>
    <row r="506" spans="1:8" ht="140" x14ac:dyDescent="0.35">
      <c r="A506" s="19" t="s">
        <v>54</v>
      </c>
      <c r="B506" s="35"/>
      <c r="C506" s="65" t="s">
        <v>677</v>
      </c>
      <c r="D506" s="34" t="s">
        <v>617</v>
      </c>
      <c r="E506" s="26" t="s">
        <v>188</v>
      </c>
      <c r="F506" s="74">
        <v>59</v>
      </c>
      <c r="G506" s="156"/>
      <c r="H506" s="140">
        <f t="shared" si="6"/>
        <v>0</v>
      </c>
    </row>
    <row r="507" spans="1:8" ht="17.5" x14ac:dyDescent="0.35">
      <c r="A507" s="19"/>
      <c r="B507" s="35"/>
      <c r="C507" s="65"/>
      <c r="D507" s="34"/>
      <c r="E507" s="26"/>
      <c r="F507" s="74"/>
      <c r="G507" s="156"/>
      <c r="H507" s="140" t="str">
        <f t="shared" si="6"/>
        <v/>
      </c>
    </row>
    <row r="508" spans="1:8" ht="70" x14ac:dyDescent="0.35">
      <c r="A508" s="19" t="s">
        <v>55</v>
      </c>
      <c r="B508" s="35"/>
      <c r="C508" s="65" t="s">
        <v>677</v>
      </c>
      <c r="D508" s="34" t="s">
        <v>618</v>
      </c>
      <c r="E508" s="26" t="s">
        <v>188</v>
      </c>
      <c r="F508" s="74">
        <v>59</v>
      </c>
      <c r="G508" s="156"/>
      <c r="H508" s="140">
        <f t="shared" si="6"/>
        <v>0</v>
      </c>
    </row>
    <row r="509" spans="1:8" ht="17.5" x14ac:dyDescent="0.35">
      <c r="A509" s="19"/>
      <c r="B509" s="35"/>
      <c r="C509" s="65"/>
      <c r="D509" s="34"/>
      <c r="E509" s="26"/>
      <c r="F509" s="74"/>
      <c r="G509" s="156"/>
      <c r="H509" s="140" t="str">
        <f t="shared" si="6"/>
        <v/>
      </c>
    </row>
    <row r="510" spans="1:8" ht="35" x14ac:dyDescent="0.35">
      <c r="A510" s="19" t="s">
        <v>56</v>
      </c>
      <c r="B510" s="35"/>
      <c r="C510" s="65" t="s">
        <v>677</v>
      </c>
      <c r="D510" s="34" t="s">
        <v>619</v>
      </c>
      <c r="E510" s="26" t="s">
        <v>188</v>
      </c>
      <c r="F510" s="74">
        <v>20</v>
      </c>
      <c r="G510" s="156"/>
      <c r="H510" s="140">
        <f t="shared" si="6"/>
        <v>0</v>
      </c>
    </row>
    <row r="511" spans="1:8" ht="17.5" x14ac:dyDescent="0.35">
      <c r="A511" s="19"/>
      <c r="B511" s="35"/>
      <c r="C511" s="65"/>
      <c r="D511" s="34"/>
      <c r="E511" s="26"/>
      <c r="F511" s="74"/>
      <c r="G511" s="156"/>
      <c r="H511" s="140" t="str">
        <f t="shared" si="6"/>
        <v/>
      </c>
    </row>
    <row r="512" spans="1:8" ht="35" x14ac:dyDescent="0.35">
      <c r="A512" s="19" t="s">
        <v>57</v>
      </c>
      <c r="B512" s="35"/>
      <c r="C512" s="65" t="s">
        <v>677</v>
      </c>
      <c r="D512" s="34" t="s">
        <v>620</v>
      </c>
      <c r="E512" s="26" t="s">
        <v>188</v>
      </c>
      <c r="F512" s="74">
        <v>20</v>
      </c>
      <c r="G512" s="156"/>
      <c r="H512" s="140">
        <f t="shared" si="6"/>
        <v>0</v>
      </c>
    </row>
    <row r="513" spans="1:8" ht="18" x14ac:dyDescent="0.35">
      <c r="A513" s="19"/>
      <c r="B513" s="48"/>
      <c r="C513" s="52"/>
      <c r="D513" s="29"/>
      <c r="E513" s="13"/>
      <c r="F513" s="74"/>
      <c r="G513" s="156"/>
      <c r="H513" s="140" t="str">
        <f t="shared" si="6"/>
        <v/>
      </c>
    </row>
    <row r="514" spans="1:8" ht="36" x14ac:dyDescent="0.4">
      <c r="A514" s="19"/>
      <c r="B514" s="31">
        <v>5.13</v>
      </c>
      <c r="C514" s="21"/>
      <c r="D514" s="36" t="s">
        <v>621</v>
      </c>
      <c r="E514" s="26"/>
      <c r="F514" s="74"/>
      <c r="G514" s="156"/>
      <c r="H514" s="140" t="str">
        <f t="shared" si="6"/>
        <v/>
      </c>
    </row>
    <row r="515" spans="1:8" ht="18" x14ac:dyDescent="0.4">
      <c r="A515" s="19"/>
      <c r="B515" s="31"/>
      <c r="C515" s="21"/>
      <c r="D515" s="73"/>
      <c r="E515" s="26"/>
      <c r="F515" s="74"/>
      <c r="G515" s="156"/>
      <c r="H515" s="140" t="str">
        <f t="shared" si="6"/>
        <v/>
      </c>
    </row>
    <row r="516" spans="1:8" ht="17.5" x14ac:dyDescent="0.35">
      <c r="A516" s="19"/>
      <c r="B516" s="62" t="s">
        <v>623</v>
      </c>
      <c r="C516" s="66"/>
      <c r="D516" s="27" t="s">
        <v>622</v>
      </c>
      <c r="E516" s="26"/>
      <c r="F516" s="74"/>
      <c r="G516" s="156"/>
      <c r="H516" s="140" t="str">
        <f t="shared" si="6"/>
        <v/>
      </c>
    </row>
    <row r="517" spans="1:8" ht="17.5" x14ac:dyDescent="0.35">
      <c r="A517" s="19"/>
      <c r="B517" s="35"/>
      <c r="C517" s="66"/>
      <c r="D517" s="27"/>
      <c r="E517" s="26"/>
      <c r="F517" s="74"/>
      <c r="G517" s="156"/>
      <c r="H517" s="140" t="str">
        <f t="shared" si="6"/>
        <v/>
      </c>
    </row>
    <row r="518" spans="1:8" ht="35" x14ac:dyDescent="0.35">
      <c r="A518" s="19" t="s">
        <v>58</v>
      </c>
      <c r="B518" s="35"/>
      <c r="C518" s="65" t="s">
        <v>677</v>
      </c>
      <c r="D518" s="34" t="s">
        <v>625</v>
      </c>
      <c r="E518" s="26" t="s">
        <v>490</v>
      </c>
      <c r="F518" s="74"/>
      <c r="G518" s="156"/>
      <c r="H518" s="140" t="str">
        <f t="shared" si="6"/>
        <v/>
      </c>
    </row>
    <row r="519" spans="1:8" ht="17.5" x14ac:dyDescent="0.35">
      <c r="A519" s="19"/>
      <c r="B519" s="35"/>
      <c r="C519" s="65"/>
      <c r="D519" s="34"/>
      <c r="E519" s="26"/>
      <c r="F519" s="74"/>
      <c r="G519" s="156"/>
      <c r="H519" s="140" t="str">
        <f t="shared" si="6"/>
        <v/>
      </c>
    </row>
    <row r="520" spans="1:8" ht="35" x14ac:dyDescent="0.35">
      <c r="A520" s="19" t="s">
        <v>59</v>
      </c>
      <c r="B520" s="35"/>
      <c r="C520" s="65" t="s">
        <v>677</v>
      </c>
      <c r="D520" s="34" t="s">
        <v>626</v>
      </c>
      <c r="E520" s="26" t="s">
        <v>490</v>
      </c>
      <c r="F520" s="74"/>
      <c r="G520" s="156"/>
      <c r="H520" s="140" t="str">
        <f t="shared" si="6"/>
        <v/>
      </c>
    </row>
    <row r="521" spans="1:8" ht="17.5" x14ac:dyDescent="0.35">
      <c r="A521" s="19"/>
      <c r="B521" s="35"/>
      <c r="C521" s="65"/>
      <c r="D521" s="34"/>
      <c r="E521" s="26"/>
      <c r="F521" s="74"/>
      <c r="G521" s="156"/>
      <c r="H521" s="140" t="str">
        <f t="shared" si="6"/>
        <v/>
      </c>
    </row>
    <row r="522" spans="1:8" ht="52.5" x14ac:dyDescent="0.35">
      <c r="A522" s="19" t="s">
        <v>60</v>
      </c>
      <c r="B522" s="35"/>
      <c r="C522" s="65" t="s">
        <v>677</v>
      </c>
      <c r="D522" s="34" t="s">
        <v>627</v>
      </c>
      <c r="E522" s="26" t="s">
        <v>490</v>
      </c>
      <c r="F522" s="74"/>
      <c r="G522" s="156"/>
      <c r="H522" s="140" t="str">
        <f t="shared" si="6"/>
        <v/>
      </c>
    </row>
    <row r="523" spans="1:8" ht="17.5" x14ac:dyDescent="0.35">
      <c r="A523" s="19"/>
      <c r="B523" s="35"/>
      <c r="C523" s="65"/>
      <c r="D523" s="34"/>
      <c r="E523" s="26"/>
      <c r="F523" s="74"/>
      <c r="G523" s="156"/>
      <c r="H523" s="140" t="str">
        <f t="shared" si="6"/>
        <v/>
      </c>
    </row>
    <row r="524" spans="1:8" ht="17.5" x14ac:dyDescent="0.35">
      <c r="A524" s="19"/>
      <c r="B524" s="35"/>
      <c r="C524" s="66"/>
      <c r="D524" s="34"/>
      <c r="E524" s="26"/>
      <c r="F524" s="74"/>
      <c r="G524" s="156"/>
      <c r="H524" s="140" t="str">
        <f t="shared" si="6"/>
        <v/>
      </c>
    </row>
    <row r="525" spans="1:8" ht="17.5" x14ac:dyDescent="0.35">
      <c r="A525" s="19"/>
      <c r="B525" s="62" t="s">
        <v>624</v>
      </c>
      <c r="C525" s="66"/>
      <c r="D525" s="27" t="s">
        <v>219</v>
      </c>
      <c r="E525" s="26"/>
      <c r="F525" s="74"/>
      <c r="G525" s="156"/>
      <c r="H525" s="140" t="str">
        <f t="shared" si="6"/>
        <v/>
      </c>
    </row>
    <row r="526" spans="1:8" ht="17.5" x14ac:dyDescent="0.35">
      <c r="A526" s="19"/>
      <c r="B526" s="35"/>
      <c r="C526" s="66"/>
      <c r="D526" s="27"/>
      <c r="E526" s="26"/>
      <c r="F526" s="74"/>
      <c r="G526" s="156"/>
      <c r="H526" s="140" t="str">
        <f t="shared" si="6"/>
        <v/>
      </c>
    </row>
    <row r="527" spans="1:8" ht="140" x14ac:dyDescent="0.35">
      <c r="A527" s="19" t="s">
        <v>50</v>
      </c>
      <c r="B527" s="35"/>
      <c r="C527" s="65" t="s">
        <v>677</v>
      </c>
      <c r="D527" s="34" t="s">
        <v>777</v>
      </c>
      <c r="E527" s="26" t="s">
        <v>490</v>
      </c>
      <c r="F527" s="74"/>
      <c r="G527" s="156"/>
      <c r="H527" s="140" t="str">
        <f t="shared" si="6"/>
        <v/>
      </c>
    </row>
    <row r="528" spans="1:8" ht="17.5" x14ac:dyDescent="0.35">
      <c r="A528" s="19"/>
      <c r="B528" s="35"/>
      <c r="C528" s="65"/>
      <c r="D528" s="34"/>
      <c r="E528" s="26"/>
      <c r="F528" s="74"/>
      <c r="G528" s="156"/>
      <c r="H528" s="140" t="str">
        <f t="shared" si="6"/>
        <v/>
      </c>
    </row>
    <row r="529" spans="1:8" ht="35" x14ac:dyDescent="0.35">
      <c r="A529" s="19" t="s">
        <v>51</v>
      </c>
      <c r="B529" s="35"/>
      <c r="C529" s="65" t="s">
        <v>677</v>
      </c>
      <c r="D529" s="34" t="s">
        <v>628</v>
      </c>
      <c r="E529" s="26" t="s">
        <v>490</v>
      </c>
      <c r="F529" s="74"/>
      <c r="G529" s="156"/>
      <c r="H529" s="140" t="str">
        <f t="shared" si="6"/>
        <v/>
      </c>
    </row>
    <row r="530" spans="1:8" ht="18" x14ac:dyDescent="0.35">
      <c r="A530" s="19"/>
      <c r="B530" s="48"/>
      <c r="C530" s="52"/>
      <c r="D530" s="29"/>
      <c r="E530" s="13"/>
      <c r="F530" s="74"/>
      <c r="G530" s="156"/>
      <c r="H530" s="140" t="str">
        <f t="shared" si="6"/>
        <v/>
      </c>
    </row>
    <row r="531" spans="1:8" ht="36" x14ac:dyDescent="0.4">
      <c r="A531" s="19"/>
      <c r="B531" s="31">
        <v>5.14</v>
      </c>
      <c r="C531" s="21"/>
      <c r="D531" s="36" t="s">
        <v>629</v>
      </c>
      <c r="E531" s="26"/>
      <c r="F531" s="74"/>
      <c r="G531" s="156"/>
      <c r="H531" s="140" t="str">
        <f t="shared" si="6"/>
        <v/>
      </c>
    </row>
    <row r="532" spans="1:8" ht="18" x14ac:dyDescent="0.4">
      <c r="A532" s="19"/>
      <c r="B532" s="31"/>
      <c r="C532" s="21"/>
      <c r="D532" s="73"/>
      <c r="E532" s="26"/>
      <c r="F532" s="74"/>
      <c r="G532" s="156"/>
      <c r="H532" s="140" t="str">
        <f t="shared" si="6"/>
        <v/>
      </c>
    </row>
    <row r="533" spans="1:8" ht="52.5" x14ac:dyDescent="0.35">
      <c r="A533" s="19" t="s">
        <v>52</v>
      </c>
      <c r="B533" s="35"/>
      <c r="C533" s="65" t="s">
        <v>677</v>
      </c>
      <c r="D533" s="34" t="s">
        <v>630</v>
      </c>
      <c r="E533" s="26" t="s">
        <v>490</v>
      </c>
      <c r="F533" s="74"/>
      <c r="G533" s="156"/>
      <c r="H533" s="140" t="str">
        <f t="shared" si="6"/>
        <v/>
      </c>
    </row>
    <row r="534" spans="1:8" ht="17.5" x14ac:dyDescent="0.35">
      <c r="A534" s="19"/>
      <c r="B534" s="35"/>
      <c r="C534" s="65"/>
      <c r="D534" s="34"/>
      <c r="E534" s="26"/>
      <c r="F534" s="74"/>
      <c r="G534" s="156"/>
      <c r="H534" s="140" t="str">
        <f t="shared" si="6"/>
        <v/>
      </c>
    </row>
    <row r="535" spans="1:8" ht="17.5" x14ac:dyDescent="0.35">
      <c r="A535" s="19"/>
      <c r="B535" s="35"/>
      <c r="C535" s="66"/>
      <c r="D535" s="42"/>
      <c r="E535" s="26"/>
      <c r="F535" s="74"/>
      <c r="G535" s="156"/>
      <c r="H535" s="140" t="str">
        <f t="shared" si="6"/>
        <v/>
      </c>
    </row>
    <row r="536" spans="1:8" ht="18" x14ac:dyDescent="0.4">
      <c r="A536" s="19"/>
      <c r="B536" s="31">
        <v>5.15</v>
      </c>
      <c r="C536" s="21"/>
      <c r="D536" s="73" t="s">
        <v>221</v>
      </c>
      <c r="E536" s="26"/>
      <c r="F536" s="74"/>
      <c r="G536" s="156"/>
      <c r="H536" s="140" t="str">
        <f t="shared" si="6"/>
        <v/>
      </c>
    </row>
    <row r="537" spans="1:8" ht="18" x14ac:dyDescent="0.4">
      <c r="A537" s="19"/>
      <c r="B537" s="31"/>
      <c r="C537" s="21"/>
      <c r="D537" s="73"/>
      <c r="E537" s="26"/>
      <c r="F537" s="74"/>
      <c r="G537" s="156"/>
      <c r="H537" s="140" t="str">
        <f t="shared" si="6"/>
        <v/>
      </c>
    </row>
    <row r="538" spans="1:8" ht="52.5" x14ac:dyDescent="0.35">
      <c r="A538" s="19" t="s">
        <v>53</v>
      </c>
      <c r="B538" s="35"/>
      <c r="C538" s="65" t="s">
        <v>677</v>
      </c>
      <c r="D538" s="34" t="s">
        <v>630</v>
      </c>
      <c r="E538" s="26" t="s">
        <v>490</v>
      </c>
      <c r="F538" s="74"/>
      <c r="G538" s="156"/>
      <c r="H538" s="140" t="str">
        <f t="shared" si="6"/>
        <v/>
      </c>
    </row>
    <row r="539" spans="1:8" ht="17.5" x14ac:dyDescent="0.35">
      <c r="A539" s="19"/>
      <c r="B539" s="35"/>
      <c r="C539" s="66"/>
      <c r="D539" s="34"/>
      <c r="E539" s="26"/>
      <c r="F539" s="74"/>
      <c r="G539" s="156"/>
      <c r="H539" s="140" t="str">
        <f t="shared" si="6"/>
        <v/>
      </c>
    </row>
    <row r="540" spans="1:8" ht="18" x14ac:dyDescent="0.4">
      <c r="A540" s="19"/>
      <c r="B540" s="31">
        <v>5.16</v>
      </c>
      <c r="C540" s="21"/>
      <c r="D540" s="73" t="s">
        <v>232</v>
      </c>
      <c r="E540" s="26"/>
      <c r="F540" s="74"/>
      <c r="G540" s="156"/>
      <c r="H540" s="140" t="str">
        <f t="shared" si="6"/>
        <v/>
      </c>
    </row>
    <row r="541" spans="1:8" ht="18" x14ac:dyDescent="0.4">
      <c r="A541" s="19"/>
      <c r="B541" s="31"/>
      <c r="C541" s="21"/>
      <c r="D541" s="73"/>
      <c r="E541" s="26"/>
      <c r="F541" s="74"/>
      <c r="G541" s="156"/>
      <c r="H541" s="140" t="str">
        <f t="shared" si="6"/>
        <v/>
      </c>
    </row>
    <row r="542" spans="1:8" ht="140" x14ac:dyDescent="0.35">
      <c r="A542" s="19" t="s">
        <v>54</v>
      </c>
      <c r="B542" s="35"/>
      <c r="C542" s="65" t="s">
        <v>677</v>
      </c>
      <c r="D542" s="34" t="s">
        <v>631</v>
      </c>
      <c r="E542" s="26" t="s">
        <v>188</v>
      </c>
      <c r="F542" s="74">
        <v>59</v>
      </c>
      <c r="G542" s="156"/>
      <c r="H542" s="140">
        <f t="shared" si="6"/>
        <v>0</v>
      </c>
    </row>
    <row r="543" spans="1:8" ht="17.5" x14ac:dyDescent="0.35">
      <c r="A543" s="19"/>
      <c r="B543" s="35"/>
      <c r="C543" s="66"/>
      <c r="D543" s="34"/>
      <c r="E543" s="26"/>
      <c r="F543" s="74"/>
      <c r="G543" s="156"/>
      <c r="H543" s="140" t="str">
        <f t="shared" si="6"/>
        <v/>
      </c>
    </row>
    <row r="544" spans="1:8" ht="105" x14ac:dyDescent="0.35">
      <c r="A544" s="19" t="s">
        <v>55</v>
      </c>
      <c r="B544" s="35"/>
      <c r="C544" s="65" t="s">
        <v>677</v>
      </c>
      <c r="D544" s="34" t="s">
        <v>246</v>
      </c>
      <c r="E544" s="26" t="s">
        <v>188</v>
      </c>
      <c r="F544" s="74">
        <v>5</v>
      </c>
      <c r="G544" s="156"/>
      <c r="H544" s="140">
        <f t="shared" si="6"/>
        <v>0</v>
      </c>
    </row>
    <row r="545" spans="1:8" ht="17.5" x14ac:dyDescent="0.35">
      <c r="A545" s="19"/>
      <c r="B545" s="35"/>
      <c r="C545" s="65"/>
      <c r="D545" s="34"/>
      <c r="E545" s="26"/>
      <c r="F545" s="74"/>
      <c r="G545" s="156"/>
      <c r="H545" s="140" t="str">
        <f t="shared" si="6"/>
        <v/>
      </c>
    </row>
    <row r="546" spans="1:8" ht="17.5" x14ac:dyDescent="0.35">
      <c r="A546" s="19"/>
      <c r="B546" s="35"/>
      <c r="C546" s="65"/>
      <c r="D546" s="34"/>
      <c r="E546" s="26"/>
      <c r="F546" s="74"/>
      <c r="G546" s="156"/>
      <c r="H546" s="140" t="str">
        <f t="shared" si="6"/>
        <v/>
      </c>
    </row>
    <row r="547" spans="1:8" ht="17.5" x14ac:dyDescent="0.35">
      <c r="A547" s="19"/>
      <c r="B547" s="35"/>
      <c r="C547" s="65"/>
      <c r="D547" s="34"/>
      <c r="E547" s="26"/>
      <c r="F547" s="74"/>
      <c r="G547" s="156"/>
      <c r="H547" s="140" t="str">
        <f t="shared" si="6"/>
        <v/>
      </c>
    </row>
    <row r="548" spans="1:8" ht="17.5" x14ac:dyDescent="0.35">
      <c r="A548" s="19"/>
      <c r="B548" s="35"/>
      <c r="C548" s="65"/>
      <c r="D548" s="34"/>
      <c r="E548" s="26"/>
      <c r="F548" s="74"/>
      <c r="G548" s="156"/>
      <c r="H548" s="140" t="str">
        <f t="shared" si="6"/>
        <v/>
      </c>
    </row>
    <row r="549" spans="1:8" ht="17.5" x14ac:dyDescent="0.35">
      <c r="A549" s="19"/>
      <c r="B549" s="35"/>
      <c r="C549" s="65"/>
      <c r="D549" s="34"/>
      <c r="E549" s="26"/>
      <c r="F549" s="74"/>
      <c r="G549" s="156"/>
      <c r="H549" s="140" t="str">
        <f t="shared" si="6"/>
        <v/>
      </c>
    </row>
    <row r="550" spans="1:8" ht="17.5" x14ac:dyDescent="0.35">
      <c r="A550" s="19"/>
      <c r="B550" s="35"/>
      <c r="C550" s="65"/>
      <c r="D550" s="34"/>
      <c r="E550" s="26"/>
      <c r="F550" s="74"/>
      <c r="G550" s="156"/>
      <c r="H550" s="140" t="str">
        <f t="shared" si="6"/>
        <v/>
      </c>
    </row>
    <row r="551" spans="1:8" ht="17.5" x14ac:dyDescent="0.35">
      <c r="A551" s="19"/>
      <c r="B551" s="35"/>
      <c r="C551" s="65"/>
      <c r="D551" s="34"/>
      <c r="E551" s="26"/>
      <c r="F551" s="74"/>
      <c r="G551" s="156"/>
      <c r="H551" s="140" t="str">
        <f t="shared" si="6"/>
        <v/>
      </c>
    </row>
    <row r="552" spans="1:8" ht="17.5" x14ac:dyDescent="0.35">
      <c r="A552" s="19"/>
      <c r="B552" s="35"/>
      <c r="C552" s="65"/>
      <c r="D552" s="34"/>
      <c r="E552" s="26"/>
      <c r="F552" s="74"/>
      <c r="G552" s="156"/>
      <c r="H552" s="140" t="str">
        <f t="shared" si="6"/>
        <v/>
      </c>
    </row>
    <row r="553" spans="1:8" ht="17.5" x14ac:dyDescent="0.35">
      <c r="A553" s="19"/>
      <c r="B553" s="35"/>
      <c r="C553" s="65"/>
      <c r="D553" s="34"/>
      <c r="E553" s="26"/>
      <c r="F553" s="74"/>
      <c r="G553" s="156"/>
      <c r="H553" s="140" t="str">
        <f t="shared" si="6"/>
        <v/>
      </c>
    </row>
    <row r="554" spans="1:8" ht="17.5" x14ac:dyDescent="0.35">
      <c r="A554" s="19"/>
      <c r="B554" s="35"/>
      <c r="C554" s="65"/>
      <c r="D554" s="34"/>
      <c r="E554" s="26"/>
      <c r="F554" s="74"/>
      <c r="G554" s="156"/>
      <c r="H554" s="140" t="str">
        <f t="shared" si="6"/>
        <v/>
      </c>
    </row>
    <row r="555" spans="1:8" ht="17.5" x14ac:dyDescent="0.35">
      <c r="A555" s="19"/>
      <c r="B555" s="35"/>
      <c r="C555" s="65"/>
      <c r="D555" s="42"/>
      <c r="E555" s="26"/>
      <c r="F555" s="74"/>
      <c r="G555" s="156"/>
      <c r="H555" s="140" t="str">
        <f t="shared" si="6"/>
        <v/>
      </c>
    </row>
    <row r="556" spans="1:8" ht="18" x14ac:dyDescent="0.4">
      <c r="A556" s="19"/>
      <c r="B556" s="31">
        <v>5.18</v>
      </c>
      <c r="C556" s="21"/>
      <c r="D556" s="73" t="s">
        <v>227</v>
      </c>
      <c r="E556" s="26"/>
      <c r="F556" s="74"/>
      <c r="G556" s="156"/>
      <c r="H556" s="140" t="str">
        <f t="shared" si="6"/>
        <v/>
      </c>
    </row>
    <row r="557" spans="1:8" ht="18" x14ac:dyDescent="0.4">
      <c r="A557" s="19"/>
      <c r="B557" s="31"/>
      <c r="C557" s="21"/>
      <c r="D557" s="73"/>
      <c r="E557" s="26"/>
      <c r="F557" s="74"/>
      <c r="G557" s="156"/>
      <c r="H557" s="140" t="str">
        <f t="shared" si="6"/>
        <v/>
      </c>
    </row>
    <row r="558" spans="1:8" ht="262.5" x14ac:dyDescent="0.35">
      <c r="A558" s="19" t="s">
        <v>50</v>
      </c>
      <c r="B558" s="35"/>
      <c r="C558" s="65" t="s">
        <v>677</v>
      </c>
      <c r="D558" s="34" t="s">
        <v>1108</v>
      </c>
      <c r="E558" s="26" t="s">
        <v>188</v>
      </c>
      <c r="F558" s="74">
        <v>59</v>
      </c>
      <c r="G558" s="156"/>
      <c r="H558" s="140">
        <f t="shared" si="6"/>
        <v>0</v>
      </c>
    </row>
    <row r="559" spans="1:8" ht="17.5" x14ac:dyDescent="0.35">
      <c r="A559" s="19"/>
      <c r="B559" s="35"/>
      <c r="C559" s="65"/>
      <c r="D559" s="34"/>
      <c r="E559" s="26"/>
      <c r="F559" s="74"/>
      <c r="G559" s="156"/>
      <c r="H559" s="140" t="str">
        <f t="shared" si="6"/>
        <v/>
      </c>
    </row>
    <row r="560" spans="1:8" ht="18" x14ac:dyDescent="0.4">
      <c r="A560" s="19"/>
      <c r="B560" s="31">
        <v>5.19</v>
      </c>
      <c r="C560" s="66"/>
      <c r="D560" s="73" t="s">
        <v>873</v>
      </c>
      <c r="E560" s="26"/>
      <c r="F560" s="74"/>
      <c r="G560" s="156"/>
      <c r="H560" s="140" t="str">
        <f t="shared" si="6"/>
        <v/>
      </c>
    </row>
    <row r="561" spans="1:8" ht="17.5" x14ac:dyDescent="0.35">
      <c r="A561" s="19"/>
      <c r="B561" s="35"/>
      <c r="C561" s="66"/>
      <c r="D561" s="42"/>
      <c r="E561" s="26"/>
      <c r="F561" s="74"/>
      <c r="G561" s="156"/>
      <c r="H561" s="140" t="str">
        <f t="shared" si="6"/>
        <v/>
      </c>
    </row>
    <row r="562" spans="1:8" ht="17.5" x14ac:dyDescent="0.35">
      <c r="A562" s="19"/>
      <c r="B562" s="62" t="s">
        <v>640</v>
      </c>
      <c r="C562" s="66"/>
      <c r="D562" s="27" t="s">
        <v>632</v>
      </c>
      <c r="E562" s="26"/>
      <c r="F562" s="74"/>
      <c r="G562" s="156"/>
      <c r="H562" s="140" t="str">
        <f t="shared" si="6"/>
        <v/>
      </c>
    </row>
    <row r="563" spans="1:8" ht="17.5" x14ac:dyDescent="0.35">
      <c r="A563" s="19"/>
      <c r="B563" s="35"/>
      <c r="C563" s="66"/>
      <c r="D563" s="27"/>
      <c r="E563" s="26"/>
      <c r="F563" s="74"/>
      <c r="G563" s="156"/>
      <c r="H563" s="140" t="str">
        <f t="shared" si="6"/>
        <v/>
      </c>
    </row>
    <row r="564" spans="1:8" ht="35" x14ac:dyDescent="0.35">
      <c r="A564" s="19" t="s">
        <v>51</v>
      </c>
      <c r="B564" s="35"/>
      <c r="C564" s="65" t="s">
        <v>677</v>
      </c>
      <c r="D564" s="34" t="s">
        <v>701</v>
      </c>
      <c r="E564" s="26" t="s">
        <v>490</v>
      </c>
      <c r="F564" s="74"/>
      <c r="G564" s="156"/>
      <c r="H564" s="140" t="str">
        <f t="shared" si="6"/>
        <v/>
      </c>
    </row>
    <row r="565" spans="1:8" ht="17.5" x14ac:dyDescent="0.35">
      <c r="A565" s="19"/>
      <c r="B565" s="35"/>
      <c r="C565" s="66"/>
      <c r="D565" s="34"/>
      <c r="E565" s="26"/>
      <c r="F565" s="74"/>
      <c r="G565" s="156"/>
      <c r="H565" s="140" t="str">
        <f t="shared" si="6"/>
        <v/>
      </c>
    </row>
    <row r="566" spans="1:8" ht="17.5" x14ac:dyDescent="0.35">
      <c r="A566" s="19"/>
      <c r="B566" s="62" t="s">
        <v>641</v>
      </c>
      <c r="C566" s="66"/>
      <c r="D566" s="27" t="s">
        <v>633</v>
      </c>
      <c r="E566" s="26"/>
      <c r="F566" s="74"/>
      <c r="G566" s="156"/>
      <c r="H566" s="140" t="str">
        <f t="shared" si="6"/>
        <v/>
      </c>
    </row>
    <row r="567" spans="1:8" ht="17.5" x14ac:dyDescent="0.35">
      <c r="A567" s="19"/>
      <c r="B567" s="35"/>
      <c r="C567" s="66"/>
      <c r="D567" s="27"/>
      <c r="E567" s="26"/>
      <c r="F567" s="74"/>
      <c r="G567" s="156"/>
      <c r="H567" s="140" t="str">
        <f t="shared" si="6"/>
        <v/>
      </c>
    </row>
    <row r="568" spans="1:8" ht="35" x14ac:dyDescent="0.35">
      <c r="A568" s="19" t="s">
        <v>52</v>
      </c>
      <c r="B568" s="35"/>
      <c r="C568" s="65" t="s">
        <v>677</v>
      </c>
      <c r="D568" s="34" t="s">
        <v>701</v>
      </c>
      <c r="E568" s="26" t="s">
        <v>490</v>
      </c>
      <c r="F568" s="74"/>
      <c r="G568" s="156"/>
      <c r="H568" s="140" t="str">
        <f t="shared" ref="H568:H631" si="7">IF(F568&gt;0,F568*G568,"")</f>
        <v/>
      </c>
    </row>
    <row r="569" spans="1:8" ht="17.5" x14ac:dyDescent="0.35">
      <c r="A569" s="19"/>
      <c r="B569" s="35"/>
      <c r="C569" s="66"/>
      <c r="D569" s="34"/>
      <c r="E569" s="26"/>
      <c r="F569" s="74"/>
      <c r="G569" s="156"/>
      <c r="H569" s="140" t="str">
        <f t="shared" si="7"/>
        <v/>
      </c>
    </row>
    <row r="570" spans="1:8" ht="17.5" x14ac:dyDescent="0.35">
      <c r="A570" s="19"/>
      <c r="B570" s="62" t="s">
        <v>642</v>
      </c>
      <c r="C570" s="66"/>
      <c r="D570" s="27" t="s">
        <v>634</v>
      </c>
      <c r="E570" s="26"/>
      <c r="F570" s="74"/>
      <c r="G570" s="156"/>
      <c r="H570" s="140" t="str">
        <f t="shared" si="7"/>
        <v/>
      </c>
    </row>
    <row r="571" spans="1:8" ht="17.5" x14ac:dyDescent="0.35">
      <c r="A571" s="19"/>
      <c r="B571" s="35"/>
      <c r="C571" s="66"/>
      <c r="D571" s="27"/>
      <c r="E571" s="26"/>
      <c r="F571" s="74"/>
      <c r="G571" s="156"/>
      <c r="H571" s="140" t="str">
        <f t="shared" si="7"/>
        <v/>
      </c>
    </row>
    <row r="572" spans="1:8" ht="35" x14ac:dyDescent="0.35">
      <c r="A572" s="19" t="s">
        <v>53</v>
      </c>
      <c r="B572" s="35"/>
      <c r="C572" s="65" t="s">
        <v>677</v>
      </c>
      <c r="D572" s="34" t="s">
        <v>701</v>
      </c>
      <c r="E572" s="26" t="s">
        <v>490</v>
      </c>
      <c r="F572" s="74"/>
      <c r="G572" s="156"/>
      <c r="H572" s="140" t="str">
        <f t="shared" si="7"/>
        <v/>
      </c>
    </row>
    <row r="573" spans="1:8" ht="17.5" x14ac:dyDescent="0.35">
      <c r="A573" s="19"/>
      <c r="B573" s="35"/>
      <c r="C573" s="66"/>
      <c r="D573" s="34"/>
      <c r="E573" s="26"/>
      <c r="F573" s="74"/>
      <c r="G573" s="156"/>
      <c r="H573" s="140" t="str">
        <f t="shared" si="7"/>
        <v/>
      </c>
    </row>
    <row r="574" spans="1:8" ht="17.5" x14ac:dyDescent="0.35">
      <c r="A574" s="19"/>
      <c r="B574" s="62" t="s">
        <v>643</v>
      </c>
      <c r="C574" s="66"/>
      <c r="D574" s="27" t="s">
        <v>635</v>
      </c>
      <c r="E574" s="26"/>
      <c r="F574" s="74"/>
      <c r="G574" s="156"/>
      <c r="H574" s="140" t="str">
        <f t="shared" si="7"/>
        <v/>
      </c>
    </row>
    <row r="575" spans="1:8" ht="17.5" x14ac:dyDescent="0.35">
      <c r="A575" s="19"/>
      <c r="B575" s="35"/>
      <c r="C575" s="66"/>
      <c r="D575" s="27"/>
      <c r="E575" s="26"/>
      <c r="F575" s="74"/>
      <c r="G575" s="156"/>
      <c r="H575" s="140" t="str">
        <f t="shared" si="7"/>
        <v/>
      </c>
    </row>
    <row r="576" spans="1:8" ht="35" x14ac:dyDescent="0.35">
      <c r="A576" s="19" t="s">
        <v>54</v>
      </c>
      <c r="B576" s="35"/>
      <c r="C576" s="65" t="s">
        <v>677</v>
      </c>
      <c r="D576" s="34" t="s">
        <v>702</v>
      </c>
      <c r="E576" s="26" t="s">
        <v>188</v>
      </c>
      <c r="F576" s="74">
        <v>20</v>
      </c>
      <c r="G576" s="156"/>
      <c r="H576" s="140">
        <f t="shared" si="7"/>
        <v>0</v>
      </c>
    </row>
    <row r="577" spans="1:8" ht="17.5" x14ac:dyDescent="0.35">
      <c r="A577" s="19"/>
      <c r="B577" s="35"/>
      <c r="C577" s="66"/>
      <c r="D577" s="34"/>
      <c r="E577" s="26"/>
      <c r="F577" s="74"/>
      <c r="G577" s="156"/>
      <c r="H577" s="140" t="str">
        <f t="shared" si="7"/>
        <v/>
      </c>
    </row>
    <row r="578" spans="1:8" ht="17.5" x14ac:dyDescent="0.35">
      <c r="A578" s="19"/>
      <c r="B578" s="62" t="s">
        <v>644</v>
      </c>
      <c r="C578" s="66"/>
      <c r="D578" s="27" t="s">
        <v>636</v>
      </c>
      <c r="E578" s="26"/>
      <c r="F578" s="74"/>
      <c r="G578" s="156"/>
      <c r="H578" s="140" t="str">
        <f t="shared" si="7"/>
        <v/>
      </c>
    </row>
    <row r="579" spans="1:8" ht="17.5" x14ac:dyDescent="0.35">
      <c r="A579" s="19"/>
      <c r="B579" s="35"/>
      <c r="C579" s="66"/>
      <c r="D579" s="27"/>
      <c r="E579" s="26"/>
      <c r="F579" s="74"/>
      <c r="G579" s="156"/>
      <c r="H579" s="140" t="str">
        <f t="shared" si="7"/>
        <v/>
      </c>
    </row>
    <row r="580" spans="1:8" ht="35" x14ac:dyDescent="0.35">
      <c r="A580" s="19" t="s">
        <v>55</v>
      </c>
      <c r="B580" s="35"/>
      <c r="C580" s="65" t="s">
        <v>677</v>
      </c>
      <c r="D580" s="34" t="s">
        <v>702</v>
      </c>
      <c r="E580" s="26" t="s">
        <v>188</v>
      </c>
      <c r="F580" s="74">
        <v>20</v>
      </c>
      <c r="G580" s="156"/>
      <c r="H580" s="140">
        <f t="shared" si="7"/>
        <v>0</v>
      </c>
    </row>
    <row r="581" spans="1:8" ht="17.5" x14ac:dyDescent="0.35">
      <c r="A581" s="19"/>
      <c r="B581" s="35"/>
      <c r="C581" s="66"/>
      <c r="D581" s="34"/>
      <c r="E581" s="26"/>
      <c r="F581" s="74"/>
      <c r="G581" s="156"/>
      <c r="H581" s="140" t="str">
        <f t="shared" si="7"/>
        <v/>
      </c>
    </row>
    <row r="582" spans="1:8" ht="17.5" x14ac:dyDescent="0.35">
      <c r="A582" s="19"/>
      <c r="B582" s="62" t="s">
        <v>645</v>
      </c>
      <c r="C582" s="66"/>
      <c r="D582" s="27" t="s">
        <v>637</v>
      </c>
      <c r="E582" s="26"/>
      <c r="F582" s="74"/>
      <c r="G582" s="156"/>
      <c r="H582" s="140" t="str">
        <f t="shared" si="7"/>
        <v/>
      </c>
    </row>
    <row r="583" spans="1:8" ht="17.5" x14ac:dyDescent="0.35">
      <c r="A583" s="19"/>
      <c r="B583" s="35"/>
      <c r="C583" s="66"/>
      <c r="D583" s="27"/>
      <c r="E583" s="26"/>
      <c r="F583" s="74"/>
      <c r="G583" s="156"/>
      <c r="H583" s="140" t="str">
        <f t="shared" si="7"/>
        <v/>
      </c>
    </row>
    <row r="584" spans="1:8" ht="35" x14ac:dyDescent="0.35">
      <c r="A584" s="19" t="s">
        <v>56</v>
      </c>
      <c r="B584" s="35"/>
      <c r="C584" s="65" t="s">
        <v>677</v>
      </c>
      <c r="D584" s="34" t="s">
        <v>702</v>
      </c>
      <c r="E584" s="26" t="s">
        <v>490</v>
      </c>
      <c r="F584" s="74"/>
      <c r="G584" s="156"/>
      <c r="H584" s="140" t="str">
        <f t="shared" si="7"/>
        <v/>
      </c>
    </row>
    <row r="585" spans="1:8" ht="17.5" x14ac:dyDescent="0.35">
      <c r="A585" s="19"/>
      <c r="B585" s="35"/>
      <c r="C585" s="66"/>
      <c r="D585" s="34"/>
      <c r="E585" s="26"/>
      <c r="F585" s="74"/>
      <c r="G585" s="156"/>
      <c r="H585" s="140" t="str">
        <f t="shared" si="7"/>
        <v/>
      </c>
    </row>
    <row r="586" spans="1:8" ht="35" x14ac:dyDescent="0.35">
      <c r="A586" s="19"/>
      <c r="B586" s="62" t="s">
        <v>646</v>
      </c>
      <c r="C586" s="66"/>
      <c r="D586" s="27" t="s">
        <v>638</v>
      </c>
      <c r="E586" s="26"/>
      <c r="F586" s="74"/>
      <c r="G586" s="156"/>
      <c r="H586" s="140" t="str">
        <f t="shared" si="7"/>
        <v/>
      </c>
    </row>
    <row r="587" spans="1:8" ht="17.5" x14ac:dyDescent="0.35">
      <c r="A587" s="19"/>
      <c r="B587" s="35"/>
      <c r="C587" s="66"/>
      <c r="D587" s="27"/>
      <c r="E587" s="26"/>
      <c r="F587" s="74"/>
      <c r="G587" s="156"/>
      <c r="H587" s="140" t="str">
        <f t="shared" si="7"/>
        <v/>
      </c>
    </row>
    <row r="588" spans="1:8" ht="35" x14ac:dyDescent="0.35">
      <c r="A588" s="19" t="s">
        <v>57</v>
      </c>
      <c r="B588" s="35"/>
      <c r="C588" s="65" t="s">
        <v>677</v>
      </c>
      <c r="D588" s="34" t="s">
        <v>702</v>
      </c>
      <c r="E588" s="26" t="s">
        <v>490</v>
      </c>
      <c r="F588" s="74"/>
      <c r="G588" s="156"/>
      <c r="H588" s="140" t="str">
        <f t="shared" si="7"/>
        <v/>
      </c>
    </row>
    <row r="589" spans="1:8" ht="17.5" x14ac:dyDescent="0.35">
      <c r="A589" s="19"/>
      <c r="B589" s="35"/>
      <c r="C589" s="66"/>
      <c r="D589" s="34"/>
      <c r="E589" s="26"/>
      <c r="F589" s="74"/>
      <c r="G589" s="156"/>
      <c r="H589" s="140" t="str">
        <f t="shared" si="7"/>
        <v/>
      </c>
    </row>
    <row r="590" spans="1:8" ht="17.5" x14ac:dyDescent="0.35">
      <c r="A590" s="19"/>
      <c r="B590" s="62" t="s">
        <v>647</v>
      </c>
      <c r="C590" s="66"/>
      <c r="D590" s="27" t="s">
        <v>639</v>
      </c>
      <c r="E590" s="26"/>
      <c r="F590" s="74"/>
      <c r="G590" s="156"/>
      <c r="H590" s="140" t="str">
        <f t="shared" si="7"/>
        <v/>
      </c>
    </row>
    <row r="591" spans="1:8" ht="17.5" x14ac:dyDescent="0.35">
      <c r="A591" s="19"/>
      <c r="B591" s="35"/>
      <c r="C591" s="66"/>
      <c r="D591" s="27"/>
      <c r="E591" s="26"/>
      <c r="F591" s="74"/>
      <c r="G591" s="156"/>
      <c r="H591" s="140" t="str">
        <f t="shared" si="7"/>
        <v/>
      </c>
    </row>
    <row r="592" spans="1:8" ht="35" x14ac:dyDescent="0.35">
      <c r="A592" s="19" t="s">
        <v>50</v>
      </c>
      <c r="B592" s="35"/>
      <c r="C592" s="65" t="s">
        <v>677</v>
      </c>
      <c r="D592" s="34" t="s">
        <v>702</v>
      </c>
      <c r="E592" s="26" t="s">
        <v>490</v>
      </c>
      <c r="F592" s="74"/>
      <c r="G592" s="156"/>
      <c r="H592" s="140" t="str">
        <f t="shared" si="7"/>
        <v/>
      </c>
    </row>
    <row r="593" spans="1:8" ht="17.5" x14ac:dyDescent="0.35">
      <c r="A593" s="19"/>
      <c r="B593" s="35"/>
      <c r="C593" s="66"/>
      <c r="D593" s="42"/>
      <c r="E593" s="26"/>
      <c r="F593" s="74"/>
      <c r="G593" s="156"/>
      <c r="H593" s="140" t="str">
        <f t="shared" si="7"/>
        <v/>
      </c>
    </row>
    <row r="594" spans="1:8" ht="18" x14ac:dyDescent="0.35">
      <c r="A594" s="19"/>
      <c r="B594" s="48"/>
      <c r="C594" s="52"/>
      <c r="D594" s="29"/>
      <c r="E594" s="13"/>
      <c r="F594" s="26"/>
      <c r="G594" s="156"/>
      <c r="H594" s="140" t="str">
        <f t="shared" si="7"/>
        <v/>
      </c>
    </row>
    <row r="595" spans="1:8" ht="18" x14ac:dyDescent="0.4">
      <c r="A595" s="19"/>
      <c r="B595" s="31">
        <v>6</v>
      </c>
      <c r="C595" s="21"/>
      <c r="D595" s="73" t="s">
        <v>648</v>
      </c>
      <c r="E595" s="26"/>
      <c r="F595" s="26"/>
      <c r="G595" s="156"/>
      <c r="H595" s="140" t="str">
        <f t="shared" si="7"/>
        <v/>
      </c>
    </row>
    <row r="596" spans="1:8" ht="18" x14ac:dyDescent="0.4">
      <c r="A596" s="19"/>
      <c r="B596" s="35"/>
      <c r="C596" s="66"/>
      <c r="D596" s="73"/>
      <c r="E596" s="26"/>
      <c r="F596" s="26"/>
      <c r="G596" s="156"/>
      <c r="H596" s="140" t="str">
        <f t="shared" si="7"/>
        <v/>
      </c>
    </row>
    <row r="597" spans="1:8" ht="17.5" x14ac:dyDescent="0.35">
      <c r="A597" s="19"/>
      <c r="B597" s="62" t="s">
        <v>778</v>
      </c>
      <c r="C597" s="66"/>
      <c r="D597" s="27" t="s">
        <v>649</v>
      </c>
      <c r="E597" s="26"/>
      <c r="F597" s="26"/>
      <c r="G597" s="156"/>
      <c r="H597" s="140" t="str">
        <f t="shared" si="7"/>
        <v/>
      </c>
    </row>
    <row r="598" spans="1:8" ht="17.5" x14ac:dyDescent="0.35">
      <c r="A598" s="19"/>
      <c r="B598" s="35"/>
      <c r="C598" s="66"/>
      <c r="D598" s="27"/>
      <c r="E598" s="26"/>
      <c r="F598" s="26"/>
      <c r="G598" s="156"/>
      <c r="H598" s="140" t="str">
        <f t="shared" si="7"/>
        <v/>
      </c>
    </row>
    <row r="599" spans="1:8" ht="101.4" customHeight="1" x14ac:dyDescent="0.35">
      <c r="A599" s="19" t="s">
        <v>51</v>
      </c>
      <c r="B599" s="35"/>
      <c r="C599" s="65" t="s">
        <v>677</v>
      </c>
      <c r="D599" s="34" t="s">
        <v>703</v>
      </c>
      <c r="E599" s="26" t="s">
        <v>490</v>
      </c>
      <c r="F599" s="74"/>
      <c r="G599" s="156"/>
      <c r="H599" s="140" t="str">
        <f t="shared" si="7"/>
        <v/>
      </c>
    </row>
    <row r="600" spans="1:8" ht="17.5" x14ac:dyDescent="0.35">
      <c r="A600" s="19"/>
      <c r="B600" s="35"/>
      <c r="C600" s="66"/>
      <c r="D600" s="34"/>
      <c r="E600" s="26"/>
      <c r="F600" s="53"/>
      <c r="G600" s="156"/>
      <c r="H600" s="140" t="str">
        <f t="shared" si="7"/>
        <v/>
      </c>
    </row>
    <row r="601" spans="1:8" ht="17.5" x14ac:dyDescent="0.35">
      <c r="A601" s="19"/>
      <c r="B601" s="62" t="s">
        <v>779</v>
      </c>
      <c r="C601" s="66"/>
      <c r="D601" s="27" t="s">
        <v>780</v>
      </c>
      <c r="E601" s="26"/>
      <c r="F601" s="26"/>
      <c r="G601" s="156"/>
      <c r="H601" s="140" t="str">
        <f t="shared" si="7"/>
        <v/>
      </c>
    </row>
    <row r="602" spans="1:8" ht="17.5" x14ac:dyDescent="0.35">
      <c r="A602" s="19"/>
      <c r="B602" s="62"/>
      <c r="C602" s="66"/>
      <c r="D602" s="27"/>
      <c r="E602" s="26"/>
      <c r="F602" s="26"/>
      <c r="G602" s="156"/>
      <c r="H602" s="140" t="str">
        <f t="shared" si="7"/>
        <v/>
      </c>
    </row>
    <row r="603" spans="1:8" ht="70" x14ac:dyDescent="0.35">
      <c r="A603" s="19" t="s">
        <v>52</v>
      </c>
      <c r="B603" s="35"/>
      <c r="C603" s="65" t="s">
        <v>677</v>
      </c>
      <c r="D603" s="34" t="s">
        <v>856</v>
      </c>
      <c r="E603" s="26" t="s">
        <v>490</v>
      </c>
      <c r="F603" s="74"/>
      <c r="G603" s="156"/>
      <c r="H603" s="140" t="str">
        <f t="shared" si="7"/>
        <v/>
      </c>
    </row>
    <row r="604" spans="1:8" ht="17.5" x14ac:dyDescent="0.35">
      <c r="A604" s="19"/>
      <c r="B604" s="35"/>
      <c r="C604" s="66"/>
      <c r="D604" s="27"/>
      <c r="E604" s="26"/>
      <c r="F604" s="26"/>
      <c r="G604" s="156"/>
      <c r="H604" s="140" t="str">
        <f t="shared" si="7"/>
        <v/>
      </c>
    </row>
    <row r="605" spans="1:8" ht="18" x14ac:dyDescent="0.4">
      <c r="A605" s="19"/>
      <c r="B605" s="31"/>
      <c r="C605" s="21"/>
      <c r="D605" s="73"/>
      <c r="E605" s="26"/>
      <c r="F605" s="26"/>
      <c r="G605" s="156"/>
      <c r="H605" s="140" t="str">
        <f t="shared" si="7"/>
        <v/>
      </c>
    </row>
    <row r="606" spans="1:8" ht="36" x14ac:dyDescent="0.4">
      <c r="A606" s="19"/>
      <c r="B606" s="31">
        <v>8</v>
      </c>
      <c r="C606" s="21"/>
      <c r="D606" s="36" t="s">
        <v>318</v>
      </c>
      <c r="E606" s="26"/>
      <c r="F606" s="26"/>
      <c r="G606" s="156"/>
      <c r="H606" s="140" t="str">
        <f t="shared" si="7"/>
        <v/>
      </c>
    </row>
    <row r="607" spans="1:8" ht="18" x14ac:dyDescent="0.4">
      <c r="A607" s="19"/>
      <c r="B607" s="31"/>
      <c r="C607" s="21"/>
      <c r="D607" s="36"/>
      <c r="E607" s="26"/>
      <c r="F607" s="26"/>
      <c r="G607" s="156"/>
      <c r="H607" s="140" t="str">
        <f t="shared" si="7"/>
        <v/>
      </c>
    </row>
    <row r="608" spans="1:8" ht="18" x14ac:dyDescent="0.4">
      <c r="A608" s="19"/>
      <c r="B608" s="31">
        <v>8.8000000000000007</v>
      </c>
      <c r="C608" s="21"/>
      <c r="D608" s="73" t="s">
        <v>222</v>
      </c>
      <c r="E608" s="26"/>
      <c r="F608" s="26"/>
      <c r="G608" s="156"/>
      <c r="H608" s="140" t="str">
        <f t="shared" si="7"/>
        <v/>
      </c>
    </row>
    <row r="609" spans="1:8" ht="18" x14ac:dyDescent="0.4">
      <c r="A609" s="19"/>
      <c r="B609" s="35"/>
      <c r="C609" s="66"/>
      <c r="D609" s="73"/>
      <c r="E609" s="26"/>
      <c r="F609" s="26"/>
      <c r="G609" s="156"/>
      <c r="H609" s="140" t="str">
        <f t="shared" si="7"/>
        <v/>
      </c>
    </row>
    <row r="610" spans="1:8" ht="17.5" x14ac:dyDescent="0.35">
      <c r="A610" s="19"/>
      <c r="B610" s="62" t="s">
        <v>857</v>
      </c>
      <c r="C610" s="66"/>
      <c r="D610" s="27" t="s">
        <v>285</v>
      </c>
      <c r="E610" s="26"/>
      <c r="F610" s="26"/>
      <c r="G610" s="156"/>
      <c r="H610" s="140" t="str">
        <f t="shared" si="7"/>
        <v/>
      </c>
    </row>
    <row r="611" spans="1:8" ht="17.5" x14ac:dyDescent="0.35">
      <c r="A611" s="19"/>
      <c r="B611" s="35"/>
      <c r="C611" s="66"/>
      <c r="D611" s="27"/>
      <c r="E611" s="26"/>
      <c r="F611" s="26"/>
      <c r="G611" s="156"/>
      <c r="H611" s="140" t="str">
        <f t="shared" si="7"/>
        <v/>
      </c>
    </row>
    <row r="612" spans="1:8" ht="70" x14ac:dyDescent="0.35">
      <c r="A612" s="19" t="s">
        <v>53</v>
      </c>
      <c r="B612" s="35"/>
      <c r="C612" s="65" t="s">
        <v>677</v>
      </c>
      <c r="D612" s="34" t="s">
        <v>781</v>
      </c>
      <c r="E612" s="26" t="s">
        <v>490</v>
      </c>
      <c r="F612" s="74"/>
      <c r="G612" s="156"/>
      <c r="H612" s="140" t="str">
        <f t="shared" si="7"/>
        <v/>
      </c>
    </row>
    <row r="613" spans="1:8" ht="17.5" x14ac:dyDescent="0.35">
      <c r="A613" s="19"/>
      <c r="B613" s="35"/>
      <c r="C613" s="66"/>
      <c r="D613" s="34"/>
      <c r="E613" s="26"/>
      <c r="F613" s="26"/>
      <c r="G613" s="156"/>
      <c r="H613" s="140" t="str">
        <f t="shared" si="7"/>
        <v/>
      </c>
    </row>
    <row r="614" spans="1:8" ht="17.5" x14ac:dyDescent="0.35">
      <c r="A614" s="19"/>
      <c r="B614" s="62" t="s">
        <v>858</v>
      </c>
      <c r="C614" s="66"/>
      <c r="D614" s="27" t="s">
        <v>650</v>
      </c>
      <c r="E614" s="26"/>
      <c r="F614" s="26"/>
      <c r="G614" s="156"/>
      <c r="H614" s="140" t="str">
        <f t="shared" si="7"/>
        <v/>
      </c>
    </row>
    <row r="615" spans="1:8" ht="17.5" x14ac:dyDescent="0.35">
      <c r="A615" s="19"/>
      <c r="B615" s="35"/>
      <c r="C615" s="66"/>
      <c r="D615" s="27"/>
      <c r="E615" s="26"/>
      <c r="F615" s="26"/>
      <c r="G615" s="156"/>
      <c r="H615" s="140" t="str">
        <f t="shared" si="7"/>
        <v/>
      </c>
    </row>
    <row r="616" spans="1:8" ht="105" x14ac:dyDescent="0.35">
      <c r="A616" s="19" t="s">
        <v>54</v>
      </c>
      <c r="B616" s="35"/>
      <c r="C616" s="65" t="s">
        <v>677</v>
      </c>
      <c r="D616" s="34" t="s">
        <v>782</v>
      </c>
      <c r="E616" s="26" t="s">
        <v>490</v>
      </c>
      <c r="F616" s="74"/>
      <c r="G616" s="156"/>
      <c r="H616" s="140" t="str">
        <f t="shared" si="7"/>
        <v/>
      </c>
    </row>
    <row r="617" spans="1:8" ht="17.5" x14ac:dyDescent="0.35">
      <c r="A617" s="19"/>
      <c r="B617" s="35"/>
      <c r="C617" s="66"/>
      <c r="D617" s="34"/>
      <c r="E617" s="26"/>
      <c r="F617" s="26"/>
      <c r="G617" s="156"/>
      <c r="H617" s="140" t="str">
        <f t="shared" si="7"/>
        <v/>
      </c>
    </row>
    <row r="618" spans="1:8" ht="17.5" x14ac:dyDescent="0.35">
      <c r="A618" s="19"/>
      <c r="B618" s="62" t="s">
        <v>859</v>
      </c>
      <c r="C618" s="66"/>
      <c r="D618" s="27" t="s">
        <v>651</v>
      </c>
      <c r="E618" s="26"/>
      <c r="F618" s="26"/>
      <c r="G618" s="156"/>
      <c r="H618" s="140" t="str">
        <f t="shared" si="7"/>
        <v/>
      </c>
    </row>
    <row r="619" spans="1:8" ht="17.5" x14ac:dyDescent="0.35">
      <c r="A619" s="19"/>
      <c r="B619" s="35"/>
      <c r="C619" s="66"/>
      <c r="D619" s="27"/>
      <c r="E619" s="26"/>
      <c r="F619" s="26"/>
      <c r="G619" s="156"/>
      <c r="H619" s="140" t="str">
        <f t="shared" si="7"/>
        <v/>
      </c>
    </row>
    <row r="620" spans="1:8" ht="70" x14ac:dyDescent="0.35">
      <c r="A620" s="19" t="s">
        <v>55</v>
      </c>
      <c r="B620" s="35"/>
      <c r="C620" s="65" t="s">
        <v>677</v>
      </c>
      <c r="D620" s="34" t="s">
        <v>783</v>
      </c>
      <c r="E620" s="26" t="s">
        <v>490</v>
      </c>
      <c r="F620" s="74"/>
      <c r="G620" s="156"/>
      <c r="H620" s="140" t="str">
        <f t="shared" si="7"/>
        <v/>
      </c>
    </row>
    <row r="621" spans="1:8" ht="17.5" x14ac:dyDescent="0.35">
      <c r="A621" s="19"/>
      <c r="B621" s="35"/>
      <c r="C621" s="65"/>
      <c r="D621" s="34"/>
      <c r="E621" s="26"/>
      <c r="F621" s="26"/>
      <c r="G621" s="156"/>
      <c r="H621" s="140" t="str">
        <f t="shared" si="7"/>
        <v/>
      </c>
    </row>
    <row r="622" spans="1:8" ht="17.5" x14ac:dyDescent="0.35">
      <c r="A622" s="19"/>
      <c r="B622" s="35"/>
      <c r="C622" s="65"/>
      <c r="D622" s="34"/>
      <c r="E622" s="26"/>
      <c r="F622" s="26"/>
      <c r="G622" s="156"/>
      <c r="H622" s="140" t="str">
        <f t="shared" si="7"/>
        <v/>
      </c>
    </row>
    <row r="623" spans="1:8" ht="17.5" x14ac:dyDescent="0.35">
      <c r="A623" s="19"/>
      <c r="B623" s="35"/>
      <c r="C623" s="65"/>
      <c r="D623" s="34"/>
      <c r="E623" s="26"/>
      <c r="F623" s="26"/>
      <c r="G623" s="156"/>
      <c r="H623" s="140" t="str">
        <f t="shared" si="7"/>
        <v/>
      </c>
    </row>
    <row r="624" spans="1:8" ht="17.5" x14ac:dyDescent="0.35">
      <c r="A624" s="19"/>
      <c r="B624" s="35"/>
      <c r="C624" s="66"/>
      <c r="D624" s="34"/>
      <c r="E624" s="26"/>
      <c r="F624" s="26"/>
      <c r="G624" s="156"/>
      <c r="H624" s="140" t="str">
        <f t="shared" si="7"/>
        <v/>
      </c>
    </row>
    <row r="625" spans="1:8" ht="17.5" x14ac:dyDescent="0.35">
      <c r="A625" s="19"/>
      <c r="B625" s="62" t="s">
        <v>860</v>
      </c>
      <c r="C625" s="66"/>
      <c r="D625" s="27" t="s">
        <v>286</v>
      </c>
      <c r="E625" s="26"/>
      <c r="F625" s="26"/>
      <c r="G625" s="156"/>
      <c r="H625" s="140" t="str">
        <f t="shared" si="7"/>
        <v/>
      </c>
    </row>
    <row r="626" spans="1:8" ht="17.5" x14ac:dyDescent="0.35">
      <c r="A626" s="19"/>
      <c r="B626" s="35"/>
      <c r="C626" s="66"/>
      <c r="D626" s="27"/>
      <c r="E626" s="26"/>
      <c r="F626" s="26"/>
      <c r="G626" s="156"/>
      <c r="H626" s="140" t="str">
        <f t="shared" si="7"/>
        <v/>
      </c>
    </row>
    <row r="627" spans="1:8" ht="52.5" x14ac:dyDescent="0.35">
      <c r="A627" s="19" t="s">
        <v>50</v>
      </c>
      <c r="B627" s="35"/>
      <c r="C627" s="65" t="s">
        <v>677</v>
      </c>
      <c r="D627" s="34" t="s">
        <v>784</v>
      </c>
      <c r="E627" s="26" t="s">
        <v>490</v>
      </c>
      <c r="F627" s="74"/>
      <c r="G627" s="156"/>
      <c r="H627" s="140" t="str">
        <f t="shared" si="7"/>
        <v/>
      </c>
    </row>
    <row r="628" spans="1:8" ht="18" x14ac:dyDescent="0.35">
      <c r="A628" s="19"/>
      <c r="B628" s="48"/>
      <c r="C628" s="52"/>
      <c r="D628" s="29"/>
      <c r="E628" s="13"/>
      <c r="F628" s="26"/>
      <c r="G628" s="156"/>
      <c r="H628" s="140" t="str">
        <f t="shared" si="7"/>
        <v/>
      </c>
    </row>
    <row r="629" spans="1:8" ht="18" x14ac:dyDescent="0.4">
      <c r="A629" s="19"/>
      <c r="B629" s="31">
        <v>8.9</v>
      </c>
      <c r="C629" s="21"/>
      <c r="D629" s="73" t="s">
        <v>283</v>
      </c>
      <c r="E629" s="26"/>
      <c r="F629" s="26"/>
      <c r="G629" s="156"/>
      <c r="H629" s="140" t="str">
        <f t="shared" si="7"/>
        <v/>
      </c>
    </row>
    <row r="630" spans="1:8" ht="18" x14ac:dyDescent="0.4">
      <c r="A630" s="19"/>
      <c r="B630" s="31"/>
      <c r="C630" s="21"/>
      <c r="D630" s="73"/>
      <c r="E630" s="26"/>
      <c r="F630" s="26"/>
      <c r="G630" s="156"/>
      <c r="H630" s="140" t="str">
        <f t="shared" si="7"/>
        <v/>
      </c>
    </row>
    <row r="631" spans="1:8" ht="35" x14ac:dyDescent="0.35">
      <c r="A631" s="19"/>
      <c r="B631" s="62" t="s">
        <v>861</v>
      </c>
      <c r="C631" s="66"/>
      <c r="D631" s="27" t="s">
        <v>284</v>
      </c>
      <c r="E631" s="26"/>
      <c r="F631" s="26"/>
      <c r="G631" s="156"/>
      <c r="H631" s="140" t="str">
        <f t="shared" si="7"/>
        <v/>
      </c>
    </row>
    <row r="632" spans="1:8" ht="17.5" x14ac:dyDescent="0.35">
      <c r="A632" s="19"/>
      <c r="B632" s="35"/>
      <c r="C632" s="66"/>
      <c r="D632" s="27"/>
      <c r="E632" s="26"/>
      <c r="F632" s="26"/>
      <c r="G632" s="156"/>
      <c r="H632" s="140" t="str">
        <f t="shared" ref="H632:H695" si="8">IF(F632&gt;0,F632*G632,"")</f>
        <v/>
      </c>
    </row>
    <row r="633" spans="1:8" ht="202.25" customHeight="1" x14ac:dyDescent="0.35">
      <c r="A633" s="19" t="s">
        <v>51</v>
      </c>
      <c r="B633" s="35"/>
      <c r="C633" s="65" t="s">
        <v>677</v>
      </c>
      <c r="D633" s="34" t="s">
        <v>785</v>
      </c>
      <c r="E633" s="26" t="s">
        <v>490</v>
      </c>
      <c r="F633" s="74"/>
      <c r="G633" s="156"/>
      <c r="H633" s="140" t="str">
        <f t="shared" si="8"/>
        <v/>
      </c>
    </row>
    <row r="634" spans="1:8" ht="17.5" x14ac:dyDescent="0.35">
      <c r="A634" s="19"/>
      <c r="B634" s="35"/>
      <c r="C634" s="65"/>
      <c r="D634" s="34"/>
      <c r="E634" s="26"/>
      <c r="F634" s="26"/>
      <c r="G634" s="156"/>
      <c r="H634" s="140" t="str">
        <f t="shared" si="8"/>
        <v/>
      </c>
    </row>
    <row r="635" spans="1:8" ht="17.5" x14ac:dyDescent="0.35">
      <c r="A635" s="19"/>
      <c r="B635" s="35"/>
      <c r="C635" s="66"/>
      <c r="D635" s="34"/>
      <c r="E635" s="26"/>
      <c r="F635" s="26"/>
      <c r="G635" s="156"/>
      <c r="H635" s="140" t="str">
        <f t="shared" si="8"/>
        <v/>
      </c>
    </row>
    <row r="636" spans="1:8" ht="17.5" x14ac:dyDescent="0.35">
      <c r="A636" s="19"/>
      <c r="B636" s="62" t="s">
        <v>862</v>
      </c>
      <c r="C636" s="66"/>
      <c r="D636" s="27" t="s">
        <v>287</v>
      </c>
      <c r="E636" s="26"/>
      <c r="F636" s="26"/>
      <c r="G636" s="156"/>
      <c r="H636" s="140" t="str">
        <f t="shared" si="8"/>
        <v/>
      </c>
    </row>
    <row r="637" spans="1:8" ht="17.5" x14ac:dyDescent="0.35">
      <c r="A637" s="19"/>
      <c r="B637" s="35"/>
      <c r="C637" s="66"/>
      <c r="D637" s="27"/>
      <c r="E637" s="26"/>
      <c r="F637" s="26"/>
      <c r="G637" s="156"/>
      <c r="H637" s="140" t="str">
        <f t="shared" si="8"/>
        <v/>
      </c>
    </row>
    <row r="638" spans="1:8" ht="70" x14ac:dyDescent="0.35">
      <c r="A638" s="19" t="s">
        <v>52</v>
      </c>
      <c r="B638" s="35"/>
      <c r="C638" s="65" t="s">
        <v>677</v>
      </c>
      <c r="D638" s="34" t="s">
        <v>652</v>
      </c>
      <c r="E638" s="26" t="s">
        <v>490</v>
      </c>
      <c r="F638" s="74"/>
      <c r="G638" s="156"/>
      <c r="H638" s="140" t="str">
        <f t="shared" si="8"/>
        <v/>
      </c>
    </row>
    <row r="639" spans="1:8" ht="17.5" x14ac:dyDescent="0.35">
      <c r="A639" s="19"/>
      <c r="B639" s="35"/>
      <c r="C639" s="66"/>
      <c r="D639" s="34"/>
      <c r="E639" s="26"/>
      <c r="F639" s="26"/>
      <c r="G639" s="156"/>
      <c r="H639" s="140" t="str">
        <f t="shared" si="8"/>
        <v/>
      </c>
    </row>
    <row r="640" spans="1:8" ht="52.5" x14ac:dyDescent="0.35">
      <c r="A640" s="19" t="s">
        <v>53</v>
      </c>
      <c r="B640" s="35"/>
      <c r="C640" s="65" t="s">
        <v>677</v>
      </c>
      <c r="D640" s="34" t="s">
        <v>288</v>
      </c>
      <c r="E640" s="26" t="s">
        <v>490</v>
      </c>
      <c r="F640" s="74"/>
      <c r="G640" s="156"/>
      <c r="H640" s="140" t="str">
        <f t="shared" si="8"/>
        <v/>
      </c>
    </row>
    <row r="641" spans="1:8" ht="17.5" x14ac:dyDescent="0.35">
      <c r="A641" s="19"/>
      <c r="B641" s="35"/>
      <c r="C641" s="66"/>
      <c r="D641" s="34"/>
      <c r="E641" s="26"/>
      <c r="F641" s="26"/>
      <c r="G641" s="156"/>
      <c r="H641" s="140" t="str">
        <f t="shared" si="8"/>
        <v/>
      </c>
    </row>
    <row r="642" spans="1:8" ht="17.5" x14ac:dyDescent="0.35">
      <c r="A642" s="19"/>
      <c r="B642" s="62" t="s">
        <v>863</v>
      </c>
      <c r="C642" s="66"/>
      <c r="D642" s="27" t="s">
        <v>286</v>
      </c>
      <c r="E642" s="26"/>
      <c r="F642" s="26"/>
      <c r="G642" s="156"/>
      <c r="H642" s="140" t="str">
        <f t="shared" si="8"/>
        <v/>
      </c>
    </row>
    <row r="643" spans="1:8" ht="17.5" x14ac:dyDescent="0.35">
      <c r="A643" s="19"/>
      <c r="B643" s="35"/>
      <c r="C643" s="66"/>
      <c r="D643" s="27"/>
      <c r="E643" s="26"/>
      <c r="F643" s="26"/>
      <c r="G643" s="156"/>
      <c r="H643" s="140" t="str">
        <f t="shared" si="8"/>
        <v/>
      </c>
    </row>
    <row r="644" spans="1:8" ht="175" x14ac:dyDescent="0.35">
      <c r="A644" s="19" t="s">
        <v>54</v>
      </c>
      <c r="B644" s="35"/>
      <c r="C644" s="65" t="s">
        <v>677</v>
      </c>
      <c r="D644" s="34" t="s">
        <v>653</v>
      </c>
      <c r="E644" s="26" t="s">
        <v>490</v>
      </c>
      <c r="F644" s="74"/>
      <c r="G644" s="156"/>
      <c r="H644" s="140" t="str">
        <f t="shared" si="8"/>
        <v/>
      </c>
    </row>
    <row r="645" spans="1:8" ht="18" x14ac:dyDescent="0.35">
      <c r="A645" s="19"/>
      <c r="B645" s="48"/>
      <c r="C645" s="52"/>
      <c r="D645" s="29"/>
      <c r="E645" s="13"/>
      <c r="F645" s="74"/>
      <c r="G645" s="156"/>
      <c r="H645" s="140" t="str">
        <f t="shared" si="8"/>
        <v/>
      </c>
    </row>
    <row r="646" spans="1:8" ht="18" x14ac:dyDescent="0.35">
      <c r="A646" s="19"/>
      <c r="B646" s="48"/>
      <c r="C646" s="52"/>
      <c r="D646" s="29"/>
      <c r="E646" s="13"/>
      <c r="F646" s="74"/>
      <c r="G646" s="156"/>
      <c r="H646" s="140" t="str">
        <f t="shared" si="8"/>
        <v/>
      </c>
    </row>
    <row r="647" spans="1:8" ht="18" x14ac:dyDescent="0.35">
      <c r="A647" s="19"/>
      <c r="B647" s="48"/>
      <c r="C647" s="52"/>
      <c r="D647" s="29"/>
      <c r="E647" s="13"/>
      <c r="F647" s="74"/>
      <c r="G647" s="156"/>
      <c r="H647" s="140" t="str">
        <f t="shared" si="8"/>
        <v/>
      </c>
    </row>
    <row r="648" spans="1:8" ht="18" x14ac:dyDescent="0.35">
      <c r="A648" s="19"/>
      <c r="B648" s="48"/>
      <c r="C648" s="52"/>
      <c r="D648" s="29"/>
      <c r="E648" s="13"/>
      <c r="F648" s="74"/>
      <c r="G648" s="156"/>
      <c r="H648" s="140" t="str">
        <f t="shared" si="8"/>
        <v/>
      </c>
    </row>
    <row r="649" spans="1:8" ht="18" x14ac:dyDescent="0.35">
      <c r="A649" s="19"/>
      <c r="B649" s="48"/>
      <c r="C649" s="52"/>
      <c r="D649" s="29"/>
      <c r="E649" s="13"/>
      <c r="F649" s="74"/>
      <c r="G649" s="156"/>
      <c r="H649" s="140" t="str">
        <f t="shared" si="8"/>
        <v/>
      </c>
    </row>
    <row r="650" spans="1:8" ht="18" x14ac:dyDescent="0.35">
      <c r="A650" s="19"/>
      <c r="B650" s="48"/>
      <c r="C650" s="52"/>
      <c r="D650" s="29"/>
      <c r="E650" s="13"/>
      <c r="F650" s="74"/>
      <c r="G650" s="156"/>
      <c r="H650" s="140" t="str">
        <f t="shared" si="8"/>
        <v/>
      </c>
    </row>
    <row r="651" spans="1:8" ht="18" x14ac:dyDescent="0.35">
      <c r="A651" s="19"/>
      <c r="B651" s="48"/>
      <c r="C651" s="52"/>
      <c r="D651" s="29"/>
      <c r="E651" s="13"/>
      <c r="F651" s="74"/>
      <c r="G651" s="156"/>
      <c r="H651" s="140" t="str">
        <f t="shared" si="8"/>
        <v/>
      </c>
    </row>
    <row r="652" spans="1:8" ht="18" x14ac:dyDescent="0.35">
      <c r="A652" s="19"/>
      <c r="B652" s="48"/>
      <c r="C652" s="52"/>
      <c r="D652" s="29"/>
      <c r="E652" s="13"/>
      <c r="F652" s="26"/>
      <c r="G652" s="156"/>
      <c r="H652" s="140" t="str">
        <f t="shared" si="8"/>
        <v/>
      </c>
    </row>
    <row r="653" spans="1:8" ht="18" x14ac:dyDescent="0.4">
      <c r="A653" s="19"/>
      <c r="B653" s="31">
        <v>9</v>
      </c>
      <c r="C653" s="21"/>
      <c r="D653" s="73" t="s">
        <v>223</v>
      </c>
      <c r="E653" s="26"/>
      <c r="F653" s="26"/>
      <c r="G653" s="156"/>
      <c r="H653" s="140" t="str">
        <f t="shared" si="8"/>
        <v/>
      </c>
    </row>
    <row r="654" spans="1:8" ht="18" x14ac:dyDescent="0.4">
      <c r="A654" s="19"/>
      <c r="B654" s="31"/>
      <c r="C654" s="21"/>
      <c r="D654" s="73"/>
      <c r="E654" s="26"/>
      <c r="F654" s="26"/>
      <c r="G654" s="156"/>
      <c r="H654" s="140" t="str">
        <f t="shared" si="8"/>
        <v/>
      </c>
    </row>
    <row r="655" spans="1:8" ht="17.5" x14ac:dyDescent="0.35">
      <c r="A655" s="19"/>
      <c r="B655" s="62">
        <v>9.6</v>
      </c>
      <c r="C655" s="66"/>
      <c r="D655" s="27" t="s">
        <v>654</v>
      </c>
      <c r="E655" s="26"/>
      <c r="F655" s="26"/>
      <c r="G655" s="156"/>
      <c r="H655" s="140" t="str">
        <f t="shared" si="8"/>
        <v/>
      </c>
    </row>
    <row r="656" spans="1:8" ht="17.5" x14ac:dyDescent="0.35">
      <c r="A656" s="19"/>
      <c r="B656" s="35"/>
      <c r="C656" s="66"/>
      <c r="D656" s="27"/>
      <c r="E656" s="26"/>
      <c r="F656" s="26"/>
      <c r="G656" s="156"/>
      <c r="H656" s="140" t="str">
        <f t="shared" si="8"/>
        <v/>
      </c>
    </row>
    <row r="657" spans="1:8" ht="188" customHeight="1" x14ac:dyDescent="0.35">
      <c r="A657" s="19" t="s">
        <v>50</v>
      </c>
      <c r="B657" s="35"/>
      <c r="C657" s="65" t="s">
        <v>677</v>
      </c>
      <c r="D657" s="34" t="s">
        <v>864</v>
      </c>
      <c r="E657" s="26" t="s">
        <v>490</v>
      </c>
      <c r="F657" s="74"/>
      <c r="G657" s="156"/>
      <c r="H657" s="140" t="str">
        <f t="shared" si="8"/>
        <v/>
      </c>
    </row>
    <row r="658" spans="1:8" ht="17.5" x14ac:dyDescent="0.35">
      <c r="A658" s="19"/>
      <c r="B658" s="35"/>
      <c r="C658" s="66"/>
      <c r="D658" s="34"/>
      <c r="E658" s="26"/>
      <c r="F658" s="26"/>
      <c r="G658" s="156"/>
      <c r="H658" s="140" t="str">
        <f t="shared" si="8"/>
        <v/>
      </c>
    </row>
    <row r="659" spans="1:8" ht="17.5" x14ac:dyDescent="0.35">
      <c r="A659" s="19"/>
      <c r="B659" s="62">
        <v>9.6999999999999993</v>
      </c>
      <c r="C659" s="66"/>
      <c r="D659" s="27" t="s">
        <v>224</v>
      </c>
      <c r="E659" s="26"/>
      <c r="F659" s="26"/>
      <c r="G659" s="156"/>
      <c r="H659" s="140" t="str">
        <f t="shared" si="8"/>
        <v/>
      </c>
    </row>
    <row r="660" spans="1:8" ht="17.5" x14ac:dyDescent="0.35">
      <c r="A660" s="19"/>
      <c r="B660" s="35"/>
      <c r="C660" s="66"/>
      <c r="D660" s="27"/>
      <c r="E660" s="26"/>
      <c r="F660" s="26"/>
      <c r="G660" s="156"/>
      <c r="H660" s="140" t="str">
        <f t="shared" si="8"/>
        <v/>
      </c>
    </row>
    <row r="661" spans="1:8" ht="35" x14ac:dyDescent="0.35">
      <c r="A661" s="19" t="s">
        <v>51</v>
      </c>
      <c r="B661" s="35"/>
      <c r="C661" s="65" t="s">
        <v>677</v>
      </c>
      <c r="D661" s="34" t="s">
        <v>656</v>
      </c>
      <c r="E661" s="26" t="s">
        <v>188</v>
      </c>
      <c r="F661" s="26">
        <v>20</v>
      </c>
      <c r="G661" s="156"/>
      <c r="H661" s="140">
        <f t="shared" si="8"/>
        <v>0</v>
      </c>
    </row>
    <row r="662" spans="1:8" ht="17.5" x14ac:dyDescent="0.35">
      <c r="A662" s="19"/>
      <c r="B662" s="35"/>
      <c r="C662" s="66"/>
      <c r="D662" s="34"/>
      <c r="E662" s="26"/>
      <c r="F662" s="26"/>
      <c r="G662" s="156"/>
      <c r="H662" s="140" t="str">
        <f t="shared" si="8"/>
        <v/>
      </c>
    </row>
    <row r="663" spans="1:8" ht="35" x14ac:dyDescent="0.35">
      <c r="A663" s="19" t="s">
        <v>52</v>
      </c>
      <c r="B663" s="35"/>
      <c r="C663" s="65" t="s">
        <v>677</v>
      </c>
      <c r="D663" s="34" t="s">
        <v>657</v>
      </c>
      <c r="E663" s="26" t="s">
        <v>188</v>
      </c>
      <c r="F663" s="26">
        <v>20</v>
      </c>
      <c r="G663" s="156"/>
      <c r="H663" s="140">
        <f t="shared" si="8"/>
        <v>0</v>
      </c>
    </row>
    <row r="664" spans="1:8" ht="17.5" x14ac:dyDescent="0.35">
      <c r="A664" s="19"/>
      <c r="B664" s="35"/>
      <c r="C664" s="66"/>
      <c r="D664" s="34"/>
      <c r="E664" s="26"/>
      <c r="F664" s="26"/>
      <c r="G664" s="156"/>
      <c r="H664" s="140" t="str">
        <f t="shared" si="8"/>
        <v/>
      </c>
    </row>
    <row r="665" spans="1:8" ht="35" x14ac:dyDescent="0.35">
      <c r="A665" s="19" t="s">
        <v>53</v>
      </c>
      <c r="B665" s="35"/>
      <c r="C665" s="65" t="s">
        <v>677</v>
      </c>
      <c r="D665" s="34" t="s">
        <v>289</v>
      </c>
      <c r="E665" s="26" t="s">
        <v>490</v>
      </c>
      <c r="F665" s="74"/>
      <c r="G665" s="156"/>
      <c r="H665" s="140" t="str">
        <f t="shared" si="8"/>
        <v/>
      </c>
    </row>
    <row r="666" spans="1:8" ht="17.5" x14ac:dyDescent="0.35">
      <c r="A666" s="19"/>
      <c r="B666" s="35"/>
      <c r="C666" s="66"/>
      <c r="D666" s="34"/>
      <c r="E666" s="26"/>
      <c r="F666" s="26"/>
      <c r="G666" s="156"/>
      <c r="H666" s="140" t="str">
        <f t="shared" si="8"/>
        <v/>
      </c>
    </row>
    <row r="667" spans="1:8" ht="35" x14ac:dyDescent="0.35">
      <c r="A667" s="19" t="s">
        <v>54</v>
      </c>
      <c r="B667" s="35"/>
      <c r="C667" s="65" t="s">
        <v>677</v>
      </c>
      <c r="D667" s="34" t="s">
        <v>290</v>
      </c>
      <c r="E667" s="26" t="s">
        <v>188</v>
      </c>
      <c r="F667" s="26">
        <v>20</v>
      </c>
      <c r="G667" s="156"/>
      <c r="H667" s="140">
        <f t="shared" si="8"/>
        <v>0</v>
      </c>
    </row>
    <row r="668" spans="1:8" ht="17.5" x14ac:dyDescent="0.35">
      <c r="A668" s="19"/>
      <c r="B668" s="35"/>
      <c r="C668" s="66"/>
      <c r="D668" s="34"/>
      <c r="E668" s="26"/>
      <c r="F668" s="26"/>
      <c r="G668" s="156"/>
      <c r="H668" s="140" t="str">
        <f t="shared" si="8"/>
        <v/>
      </c>
    </row>
    <row r="669" spans="1:8" ht="35" x14ac:dyDescent="0.35">
      <c r="A669" s="19" t="s">
        <v>55</v>
      </c>
      <c r="B669" s="35"/>
      <c r="C669" s="65" t="s">
        <v>677</v>
      </c>
      <c r="D669" s="34" t="s">
        <v>865</v>
      </c>
      <c r="E669" s="26" t="s">
        <v>188</v>
      </c>
      <c r="F669" s="26">
        <v>20</v>
      </c>
      <c r="G669" s="156"/>
      <c r="H669" s="140">
        <f t="shared" si="8"/>
        <v>0</v>
      </c>
    </row>
    <row r="670" spans="1:8" ht="17.5" x14ac:dyDescent="0.35">
      <c r="A670" s="19"/>
      <c r="B670" s="35"/>
      <c r="C670" s="65"/>
      <c r="D670" s="34"/>
      <c r="E670" s="26"/>
      <c r="F670" s="26"/>
      <c r="G670" s="156"/>
      <c r="H670" s="140" t="str">
        <f t="shared" si="8"/>
        <v/>
      </c>
    </row>
    <row r="671" spans="1:8" ht="35" x14ac:dyDescent="0.35">
      <c r="A671" s="19"/>
      <c r="B671" s="35"/>
      <c r="C671" s="65" t="s">
        <v>677</v>
      </c>
      <c r="D671" s="34" t="s">
        <v>866</v>
      </c>
      <c r="E671" s="26" t="s">
        <v>188</v>
      </c>
      <c r="F671" s="26">
        <v>20</v>
      </c>
      <c r="G671" s="156"/>
      <c r="H671" s="140">
        <f t="shared" si="8"/>
        <v>0</v>
      </c>
    </row>
    <row r="672" spans="1:8" ht="17.5" x14ac:dyDescent="0.35">
      <c r="A672" s="19"/>
      <c r="B672" s="35"/>
      <c r="C672" s="65"/>
      <c r="D672" s="34"/>
      <c r="E672" s="26"/>
      <c r="F672" s="26"/>
      <c r="G672" s="156"/>
      <c r="H672" s="140" t="str">
        <f t="shared" si="8"/>
        <v/>
      </c>
    </row>
    <row r="673" spans="1:8" ht="18" x14ac:dyDescent="0.35">
      <c r="A673" s="19"/>
      <c r="B673" s="48"/>
      <c r="C673" s="52"/>
      <c r="D673" s="29"/>
      <c r="E673" s="13"/>
      <c r="F673" s="26"/>
      <c r="G673" s="156"/>
      <c r="H673" s="140" t="str">
        <f t="shared" si="8"/>
        <v/>
      </c>
    </row>
    <row r="674" spans="1:8" ht="18" x14ac:dyDescent="0.4">
      <c r="A674" s="19"/>
      <c r="B674" s="31">
        <v>9.8000000000000007</v>
      </c>
      <c r="C674" s="21"/>
      <c r="D674" s="73" t="s">
        <v>655</v>
      </c>
      <c r="E674" s="26"/>
      <c r="F674" s="26"/>
      <c r="G674" s="156"/>
      <c r="H674" s="140" t="str">
        <f t="shared" si="8"/>
        <v/>
      </c>
    </row>
    <row r="675" spans="1:8" ht="18" x14ac:dyDescent="0.4">
      <c r="A675" s="19"/>
      <c r="B675" s="31"/>
      <c r="C675" s="21"/>
      <c r="D675" s="73"/>
      <c r="E675" s="26"/>
      <c r="F675" s="26"/>
      <c r="G675" s="156"/>
      <c r="H675" s="140" t="str">
        <f t="shared" si="8"/>
        <v/>
      </c>
    </row>
    <row r="676" spans="1:8" ht="17.5" x14ac:dyDescent="0.35">
      <c r="A676" s="19"/>
      <c r="B676" s="62" t="s">
        <v>867</v>
      </c>
      <c r="C676" s="66"/>
      <c r="D676" s="27" t="s">
        <v>291</v>
      </c>
      <c r="E676" s="26"/>
      <c r="F676" s="26"/>
      <c r="G676" s="156"/>
      <c r="H676" s="140" t="str">
        <f t="shared" si="8"/>
        <v/>
      </c>
    </row>
    <row r="677" spans="1:8" ht="17.5" x14ac:dyDescent="0.35">
      <c r="A677" s="19"/>
      <c r="B677" s="35"/>
      <c r="C677" s="66"/>
      <c r="D677" s="27"/>
      <c r="E677" s="26"/>
      <c r="F677" s="26"/>
      <c r="G677" s="156"/>
      <c r="H677" s="140" t="str">
        <f t="shared" si="8"/>
        <v/>
      </c>
    </row>
    <row r="678" spans="1:8" ht="52.5" x14ac:dyDescent="0.35">
      <c r="A678" s="19" t="s">
        <v>56</v>
      </c>
      <c r="B678" s="35"/>
      <c r="C678" s="65" t="s">
        <v>677</v>
      </c>
      <c r="D678" s="34" t="s">
        <v>658</v>
      </c>
      <c r="E678" s="26" t="s">
        <v>490</v>
      </c>
      <c r="F678" s="74"/>
      <c r="G678" s="156"/>
      <c r="H678" s="140" t="str">
        <f t="shared" si="8"/>
        <v/>
      </c>
    </row>
    <row r="679" spans="1:8" ht="17.5" x14ac:dyDescent="0.35">
      <c r="A679" s="19"/>
      <c r="B679" s="35"/>
      <c r="C679" s="66"/>
      <c r="D679" s="34"/>
      <c r="E679" s="26"/>
      <c r="F679" s="26"/>
      <c r="G679" s="156"/>
      <c r="H679" s="140" t="str">
        <f t="shared" si="8"/>
        <v/>
      </c>
    </row>
    <row r="680" spans="1:8" ht="52.5" x14ac:dyDescent="0.35">
      <c r="A680" s="19" t="s">
        <v>57</v>
      </c>
      <c r="B680" s="35"/>
      <c r="C680" s="65" t="s">
        <v>677</v>
      </c>
      <c r="D680" s="34" t="s">
        <v>659</v>
      </c>
      <c r="E680" s="26" t="s">
        <v>490</v>
      </c>
      <c r="F680" s="74"/>
      <c r="G680" s="156"/>
      <c r="H680" s="140" t="str">
        <f t="shared" si="8"/>
        <v/>
      </c>
    </row>
    <row r="681" spans="1:8" ht="18" x14ac:dyDescent="0.35">
      <c r="A681" s="19"/>
      <c r="B681" s="48"/>
      <c r="C681" s="52"/>
      <c r="D681" s="29"/>
      <c r="E681" s="13"/>
      <c r="F681" s="26"/>
      <c r="G681" s="156"/>
      <c r="H681" s="140" t="str">
        <f t="shared" si="8"/>
        <v/>
      </c>
    </row>
    <row r="682" spans="1:8" ht="35" x14ac:dyDescent="0.35">
      <c r="A682" s="19"/>
      <c r="B682" s="62" t="s">
        <v>868</v>
      </c>
      <c r="C682" s="52"/>
      <c r="D682" s="27" t="s">
        <v>786</v>
      </c>
      <c r="E682" s="13"/>
      <c r="F682" s="74"/>
      <c r="G682" s="156"/>
      <c r="H682" s="140" t="str">
        <f t="shared" si="8"/>
        <v/>
      </c>
    </row>
    <row r="683" spans="1:8" ht="18" x14ac:dyDescent="0.35">
      <c r="A683" s="19"/>
      <c r="B683" s="48"/>
      <c r="C683" s="52"/>
      <c r="D683" s="29"/>
      <c r="E683" s="13"/>
      <c r="F683" s="74"/>
      <c r="G683" s="156"/>
      <c r="H683" s="140" t="str">
        <f t="shared" si="8"/>
        <v/>
      </c>
    </row>
    <row r="684" spans="1:8" ht="35" x14ac:dyDescent="0.35">
      <c r="A684" s="19"/>
      <c r="B684" s="48"/>
      <c r="C684" s="65" t="s">
        <v>677</v>
      </c>
      <c r="D684" s="34" t="s">
        <v>787</v>
      </c>
      <c r="E684" s="26" t="s">
        <v>490</v>
      </c>
      <c r="F684" s="74"/>
      <c r="G684" s="156"/>
      <c r="H684" s="140" t="str">
        <f t="shared" si="8"/>
        <v/>
      </c>
    </row>
    <row r="685" spans="1:8" ht="18" x14ac:dyDescent="0.35">
      <c r="A685" s="19"/>
      <c r="B685" s="48"/>
      <c r="C685" s="52"/>
      <c r="D685" s="29"/>
      <c r="E685" s="13"/>
      <c r="F685" s="74"/>
      <c r="G685" s="156"/>
      <c r="H685" s="140" t="str">
        <f t="shared" si="8"/>
        <v/>
      </c>
    </row>
    <row r="686" spans="1:8" ht="18" x14ac:dyDescent="0.35">
      <c r="A686" s="19"/>
      <c r="B686" s="48"/>
      <c r="C686" s="52"/>
      <c r="D686" s="29"/>
      <c r="E686" s="13"/>
      <c r="F686" s="74"/>
      <c r="G686" s="156"/>
      <c r="H686" s="140" t="str">
        <f t="shared" si="8"/>
        <v/>
      </c>
    </row>
    <row r="687" spans="1:8" ht="17.5" x14ac:dyDescent="0.35">
      <c r="A687" s="19"/>
      <c r="B687" s="62">
        <v>9.9</v>
      </c>
      <c r="C687" s="52"/>
      <c r="D687" s="27" t="s">
        <v>848</v>
      </c>
      <c r="E687" s="13"/>
      <c r="F687" s="74"/>
      <c r="G687" s="156"/>
      <c r="H687" s="140" t="str">
        <f t="shared" si="8"/>
        <v/>
      </c>
    </row>
    <row r="688" spans="1:8" ht="18" x14ac:dyDescent="0.35">
      <c r="A688" s="19"/>
      <c r="B688" s="48"/>
      <c r="C688" s="52"/>
      <c r="D688" s="29"/>
      <c r="E688" s="13"/>
      <c r="F688" s="74"/>
      <c r="G688" s="156"/>
      <c r="H688" s="140" t="str">
        <f t="shared" si="8"/>
        <v/>
      </c>
    </row>
    <row r="689" spans="1:8" ht="17.5" x14ac:dyDescent="0.35">
      <c r="A689" s="19"/>
      <c r="B689" s="48"/>
      <c r="C689" s="52"/>
      <c r="D689" s="27" t="s">
        <v>869</v>
      </c>
      <c r="E689" s="13"/>
      <c r="F689" s="74"/>
      <c r="G689" s="156"/>
      <c r="H689" s="140" t="str">
        <f t="shared" si="8"/>
        <v/>
      </c>
    </row>
    <row r="690" spans="1:8" ht="18" x14ac:dyDescent="0.35">
      <c r="A690" s="19"/>
      <c r="B690" s="48"/>
      <c r="C690" s="52"/>
      <c r="D690" s="29"/>
      <c r="E690" s="13"/>
      <c r="F690" s="74"/>
      <c r="G690" s="156"/>
      <c r="H690" s="140" t="str">
        <f t="shared" si="8"/>
        <v/>
      </c>
    </row>
    <row r="691" spans="1:8" ht="35" x14ac:dyDescent="0.35">
      <c r="A691" s="19" t="s">
        <v>50</v>
      </c>
      <c r="B691" s="48" t="s">
        <v>870</v>
      </c>
      <c r="C691" s="65" t="s">
        <v>677</v>
      </c>
      <c r="D691" s="34" t="s">
        <v>871</v>
      </c>
      <c r="E691" s="26" t="s">
        <v>188</v>
      </c>
      <c r="F691" s="26">
        <v>59</v>
      </c>
      <c r="G691" s="156"/>
      <c r="H691" s="140">
        <f t="shared" si="8"/>
        <v>0</v>
      </c>
    </row>
    <row r="692" spans="1:8" ht="18" x14ac:dyDescent="0.35">
      <c r="A692" s="19"/>
      <c r="B692" s="48"/>
      <c r="C692" s="52"/>
      <c r="D692" s="29"/>
      <c r="E692" s="13"/>
      <c r="F692" s="74"/>
      <c r="G692" s="156"/>
      <c r="H692" s="140" t="str">
        <f t="shared" si="8"/>
        <v/>
      </c>
    </row>
    <row r="693" spans="1:8" ht="18" x14ac:dyDescent="0.35">
      <c r="A693" s="19"/>
      <c r="B693" s="48"/>
      <c r="C693" s="52"/>
      <c r="D693" s="29"/>
      <c r="E693" s="13"/>
      <c r="F693" s="26"/>
      <c r="G693" s="156"/>
      <c r="H693" s="140" t="str">
        <f t="shared" si="8"/>
        <v/>
      </c>
    </row>
    <row r="694" spans="1:8" ht="36" x14ac:dyDescent="0.4">
      <c r="A694" s="19"/>
      <c r="B694" s="31">
        <v>10</v>
      </c>
      <c r="C694" s="21"/>
      <c r="D694" s="36" t="s">
        <v>225</v>
      </c>
      <c r="E694" s="26"/>
      <c r="F694" s="26"/>
      <c r="G694" s="156"/>
      <c r="H694" s="140" t="str">
        <f t="shared" si="8"/>
        <v/>
      </c>
    </row>
    <row r="695" spans="1:8" ht="18" x14ac:dyDescent="0.4">
      <c r="A695" s="19"/>
      <c r="B695" s="31"/>
      <c r="C695" s="21"/>
      <c r="D695" s="73"/>
      <c r="E695" s="26"/>
      <c r="F695" s="26"/>
      <c r="G695" s="156"/>
      <c r="H695" s="140" t="str">
        <f t="shared" si="8"/>
        <v/>
      </c>
    </row>
    <row r="696" spans="1:8" ht="17.5" x14ac:dyDescent="0.35">
      <c r="A696" s="19"/>
      <c r="B696" s="62">
        <v>10.9</v>
      </c>
      <c r="C696" s="66"/>
      <c r="D696" s="27" t="s">
        <v>454</v>
      </c>
      <c r="E696" s="26"/>
      <c r="F696" s="26"/>
      <c r="G696" s="156"/>
      <c r="H696" s="140" t="str">
        <f t="shared" ref="H696:H759" si="9">IF(F696&gt;0,F696*G696,"")</f>
        <v/>
      </c>
    </row>
    <row r="697" spans="1:8" ht="17.5" x14ac:dyDescent="0.35">
      <c r="A697" s="19"/>
      <c r="B697" s="35"/>
      <c r="C697" s="66"/>
      <c r="D697" s="27"/>
      <c r="E697" s="26"/>
      <c r="F697" s="26"/>
      <c r="G697" s="156"/>
      <c r="H697" s="140" t="str">
        <f t="shared" si="9"/>
        <v/>
      </c>
    </row>
    <row r="698" spans="1:8" ht="105" x14ac:dyDescent="0.35">
      <c r="A698" s="19" t="s">
        <v>51</v>
      </c>
      <c r="B698" s="35"/>
      <c r="C698" s="65" t="s">
        <v>677</v>
      </c>
      <c r="D698" s="34" t="s">
        <v>788</v>
      </c>
      <c r="E698" s="26" t="s">
        <v>490</v>
      </c>
      <c r="F698" s="74"/>
      <c r="G698" s="156"/>
      <c r="H698" s="140" t="str">
        <f t="shared" si="9"/>
        <v/>
      </c>
    </row>
    <row r="699" spans="1:8" ht="17.5" x14ac:dyDescent="0.35">
      <c r="A699" s="19"/>
      <c r="B699" s="35"/>
      <c r="C699" s="66"/>
      <c r="D699" s="34"/>
      <c r="E699" s="26"/>
      <c r="F699" s="26"/>
      <c r="G699" s="156"/>
      <c r="H699" s="140" t="str">
        <f t="shared" si="9"/>
        <v/>
      </c>
    </row>
    <row r="700" spans="1:8" ht="157.5" x14ac:dyDescent="0.35">
      <c r="A700" s="19" t="s">
        <v>52</v>
      </c>
      <c r="B700" s="35"/>
      <c r="C700" s="65" t="s">
        <v>677</v>
      </c>
      <c r="D700" s="34" t="s">
        <v>789</v>
      </c>
      <c r="E700" s="26" t="s">
        <v>490</v>
      </c>
      <c r="F700" s="74"/>
      <c r="G700" s="156"/>
      <c r="H700" s="140" t="str">
        <f t="shared" si="9"/>
        <v/>
      </c>
    </row>
    <row r="701" spans="1:8" ht="17.5" x14ac:dyDescent="0.35">
      <c r="A701" s="19"/>
      <c r="B701" s="35"/>
      <c r="C701" s="66"/>
      <c r="D701" s="34"/>
      <c r="E701" s="26"/>
      <c r="F701" s="26"/>
      <c r="G701" s="156"/>
      <c r="H701" s="140" t="str">
        <f t="shared" si="9"/>
        <v/>
      </c>
    </row>
    <row r="702" spans="1:8" ht="70" x14ac:dyDescent="0.35">
      <c r="A702" s="19" t="s">
        <v>53</v>
      </c>
      <c r="B702" s="35"/>
      <c r="C702" s="65" t="s">
        <v>677</v>
      </c>
      <c r="D702" s="34" t="s">
        <v>662</v>
      </c>
      <c r="E702" s="26" t="s">
        <v>490</v>
      </c>
      <c r="F702" s="74"/>
      <c r="G702" s="156"/>
      <c r="H702" s="140" t="str">
        <f t="shared" si="9"/>
        <v/>
      </c>
    </row>
    <row r="703" spans="1:8" ht="17.5" x14ac:dyDescent="0.35">
      <c r="A703" s="19"/>
      <c r="B703" s="35"/>
      <c r="C703" s="66"/>
      <c r="D703" s="34"/>
      <c r="E703" s="26"/>
      <c r="F703" s="26"/>
      <c r="G703" s="156"/>
      <c r="H703" s="140" t="str">
        <f t="shared" si="9"/>
        <v/>
      </c>
    </row>
    <row r="704" spans="1:8" ht="52.5" x14ac:dyDescent="0.35">
      <c r="A704" s="19" t="s">
        <v>54</v>
      </c>
      <c r="B704" s="35"/>
      <c r="C704" s="65" t="s">
        <v>677</v>
      </c>
      <c r="D704" s="34" t="s">
        <v>790</v>
      </c>
      <c r="E704" s="26" t="s">
        <v>490</v>
      </c>
      <c r="F704" s="74"/>
      <c r="G704" s="156"/>
      <c r="H704" s="140" t="str">
        <f t="shared" si="9"/>
        <v/>
      </c>
    </row>
    <row r="705" spans="1:8" ht="17.5" x14ac:dyDescent="0.35">
      <c r="A705" s="19"/>
      <c r="B705" s="35"/>
      <c r="C705" s="66"/>
      <c r="D705" s="34"/>
      <c r="E705" s="26"/>
      <c r="F705" s="26"/>
      <c r="G705" s="156"/>
      <c r="H705" s="140" t="str">
        <f t="shared" si="9"/>
        <v/>
      </c>
    </row>
    <row r="706" spans="1:8" ht="70" x14ac:dyDescent="0.35">
      <c r="A706" s="19" t="s">
        <v>55</v>
      </c>
      <c r="B706" s="35"/>
      <c r="C706" s="65" t="s">
        <v>677</v>
      </c>
      <c r="D706" s="34" t="s">
        <v>663</v>
      </c>
      <c r="E706" s="26" t="s">
        <v>490</v>
      </c>
      <c r="F706" s="74"/>
      <c r="G706" s="156"/>
      <c r="H706" s="140" t="str">
        <f t="shared" si="9"/>
        <v/>
      </c>
    </row>
    <row r="707" spans="1:8" ht="17.5" x14ac:dyDescent="0.35">
      <c r="A707" s="19"/>
      <c r="B707" s="35"/>
      <c r="C707" s="66"/>
      <c r="D707" s="34"/>
      <c r="E707" s="26"/>
      <c r="F707" s="26"/>
      <c r="G707" s="156"/>
      <c r="H707" s="140" t="str">
        <f t="shared" si="9"/>
        <v/>
      </c>
    </row>
    <row r="708" spans="1:8" ht="70" x14ac:dyDescent="0.35">
      <c r="A708" s="19" t="s">
        <v>56</v>
      </c>
      <c r="B708" s="35"/>
      <c r="C708" s="65" t="s">
        <v>677</v>
      </c>
      <c r="D708" s="34" t="s">
        <v>791</v>
      </c>
      <c r="E708" s="26" t="s">
        <v>490</v>
      </c>
      <c r="F708" s="74"/>
      <c r="G708" s="156"/>
      <c r="H708" s="140" t="str">
        <f t="shared" si="9"/>
        <v/>
      </c>
    </row>
    <row r="709" spans="1:8" ht="17.5" x14ac:dyDescent="0.35">
      <c r="A709" s="19"/>
      <c r="B709" s="35"/>
      <c r="C709" s="66"/>
      <c r="D709" s="34"/>
      <c r="E709" s="26"/>
      <c r="F709" s="26"/>
      <c r="G709" s="156"/>
      <c r="H709" s="140" t="str">
        <f t="shared" si="9"/>
        <v/>
      </c>
    </row>
    <row r="710" spans="1:8" ht="87.5" x14ac:dyDescent="0.35">
      <c r="A710" s="19" t="s">
        <v>57</v>
      </c>
      <c r="B710" s="35"/>
      <c r="C710" s="65" t="s">
        <v>677</v>
      </c>
      <c r="D710" s="34" t="s">
        <v>664</v>
      </c>
      <c r="E710" s="26" t="s">
        <v>188</v>
      </c>
      <c r="F710" s="26">
        <v>128</v>
      </c>
      <c r="G710" s="156"/>
      <c r="H710" s="140">
        <f t="shared" si="9"/>
        <v>0</v>
      </c>
    </row>
    <row r="711" spans="1:8" ht="17.5" x14ac:dyDescent="0.35">
      <c r="A711" s="19"/>
      <c r="B711" s="35"/>
      <c r="C711" s="65"/>
      <c r="D711" s="34"/>
      <c r="E711" s="26"/>
      <c r="F711" s="26"/>
      <c r="G711" s="156"/>
      <c r="H711" s="140" t="str">
        <f t="shared" si="9"/>
        <v/>
      </c>
    </row>
    <row r="712" spans="1:8" ht="17.5" x14ac:dyDescent="0.35">
      <c r="A712" s="19"/>
      <c r="B712" s="35"/>
      <c r="C712" s="66"/>
      <c r="D712" s="34"/>
      <c r="E712" s="26"/>
      <c r="F712" s="26"/>
      <c r="G712" s="156"/>
      <c r="H712" s="140" t="str">
        <f t="shared" si="9"/>
        <v/>
      </c>
    </row>
    <row r="713" spans="1:8" ht="35" x14ac:dyDescent="0.35">
      <c r="A713" s="19"/>
      <c r="B713" s="62" t="s">
        <v>661</v>
      </c>
      <c r="C713" s="66"/>
      <c r="D713" s="27" t="s">
        <v>660</v>
      </c>
      <c r="E713" s="26"/>
      <c r="F713" s="26"/>
      <c r="G713" s="156"/>
      <c r="H713" s="140" t="str">
        <f t="shared" si="9"/>
        <v/>
      </c>
    </row>
    <row r="714" spans="1:8" ht="17.5" x14ac:dyDescent="0.35">
      <c r="A714" s="19"/>
      <c r="B714" s="35"/>
      <c r="C714" s="66"/>
      <c r="D714" s="27"/>
      <c r="E714" s="26"/>
      <c r="F714" s="26"/>
      <c r="G714" s="156"/>
      <c r="H714" s="140" t="str">
        <f t="shared" si="9"/>
        <v/>
      </c>
    </row>
    <row r="715" spans="1:8" ht="52.5" x14ac:dyDescent="0.35">
      <c r="A715" s="19" t="s">
        <v>50</v>
      </c>
      <c r="B715" s="35"/>
      <c r="C715" s="65" t="s">
        <v>677</v>
      </c>
      <c r="D715" s="34" t="s">
        <v>665</v>
      </c>
      <c r="E715" s="26" t="s">
        <v>490</v>
      </c>
      <c r="F715" s="74"/>
      <c r="G715" s="156"/>
      <c r="H715" s="140" t="str">
        <f t="shared" si="9"/>
        <v/>
      </c>
    </row>
    <row r="716" spans="1:8" ht="17.5" x14ac:dyDescent="0.35">
      <c r="A716" s="19"/>
      <c r="B716" s="35"/>
      <c r="C716" s="66"/>
      <c r="D716" s="34"/>
      <c r="E716" s="26"/>
      <c r="F716" s="26"/>
      <c r="G716" s="156"/>
      <c r="H716" s="140" t="str">
        <f t="shared" si="9"/>
        <v/>
      </c>
    </row>
    <row r="717" spans="1:8" ht="35" x14ac:dyDescent="0.35">
      <c r="A717" s="19" t="s">
        <v>51</v>
      </c>
      <c r="B717" s="35"/>
      <c r="C717" s="65" t="s">
        <v>677</v>
      </c>
      <c r="D717" s="34" t="s">
        <v>792</v>
      </c>
      <c r="E717" s="26" t="s">
        <v>490</v>
      </c>
      <c r="F717" s="74"/>
      <c r="G717" s="156"/>
      <c r="H717" s="140" t="str">
        <f t="shared" si="9"/>
        <v/>
      </c>
    </row>
    <row r="718" spans="1:8" ht="17.5" x14ac:dyDescent="0.35">
      <c r="A718" s="19"/>
      <c r="B718" s="35"/>
      <c r="C718" s="66"/>
      <c r="D718" s="34"/>
      <c r="E718" s="26"/>
      <c r="F718" s="26"/>
      <c r="G718" s="156"/>
      <c r="H718" s="140" t="str">
        <f t="shared" si="9"/>
        <v/>
      </c>
    </row>
    <row r="719" spans="1:8" ht="35" x14ac:dyDescent="0.35">
      <c r="A719" s="19" t="s">
        <v>52</v>
      </c>
      <c r="B719" s="35"/>
      <c r="C719" s="65" t="s">
        <v>677</v>
      </c>
      <c r="D719" s="34" t="s">
        <v>666</v>
      </c>
      <c r="E719" s="26" t="s">
        <v>490</v>
      </c>
      <c r="F719" s="74"/>
      <c r="G719" s="156"/>
      <c r="H719" s="140" t="str">
        <f t="shared" si="9"/>
        <v/>
      </c>
    </row>
    <row r="720" spans="1:8" ht="18" x14ac:dyDescent="0.35">
      <c r="A720" s="19"/>
      <c r="B720" s="48"/>
      <c r="C720" s="52"/>
      <c r="D720" s="29"/>
      <c r="E720" s="13"/>
      <c r="F720" s="26"/>
      <c r="G720" s="156"/>
      <c r="H720" s="140" t="str">
        <f t="shared" si="9"/>
        <v/>
      </c>
    </row>
    <row r="721" spans="1:8" ht="18" x14ac:dyDescent="0.4">
      <c r="A721" s="19"/>
      <c r="B721" s="63">
        <v>10.1</v>
      </c>
      <c r="C721" s="68"/>
      <c r="D721" s="73" t="s">
        <v>226</v>
      </c>
      <c r="E721" s="26"/>
      <c r="F721" s="26"/>
      <c r="G721" s="156"/>
      <c r="H721" s="140" t="str">
        <f t="shared" si="9"/>
        <v/>
      </c>
    </row>
    <row r="722" spans="1:8" ht="18" x14ac:dyDescent="0.4">
      <c r="A722" s="19"/>
      <c r="B722" s="63"/>
      <c r="C722" s="68"/>
      <c r="D722" s="73"/>
      <c r="E722" s="26"/>
      <c r="F722" s="26"/>
      <c r="G722" s="156"/>
      <c r="H722" s="140" t="str">
        <f t="shared" si="9"/>
        <v/>
      </c>
    </row>
    <row r="723" spans="1:8" ht="52.5" x14ac:dyDescent="0.35">
      <c r="A723" s="19" t="s">
        <v>53</v>
      </c>
      <c r="B723" s="35"/>
      <c r="C723" s="65" t="s">
        <v>677</v>
      </c>
      <c r="D723" s="34" t="s">
        <v>667</v>
      </c>
      <c r="E723" s="26" t="s">
        <v>188</v>
      </c>
      <c r="F723" s="26">
        <v>29</v>
      </c>
      <c r="G723" s="156"/>
      <c r="H723" s="140">
        <f t="shared" si="9"/>
        <v>0</v>
      </c>
    </row>
    <row r="724" spans="1:8" ht="17.5" x14ac:dyDescent="0.35">
      <c r="A724" s="19"/>
      <c r="B724" s="35"/>
      <c r="C724" s="66"/>
      <c r="D724" s="34"/>
      <c r="E724" s="26"/>
      <c r="F724" s="26"/>
      <c r="G724" s="156"/>
      <c r="H724" s="140" t="str">
        <f t="shared" si="9"/>
        <v/>
      </c>
    </row>
    <row r="725" spans="1:8" ht="105" x14ac:dyDescent="0.35">
      <c r="A725" s="19" t="s">
        <v>54</v>
      </c>
      <c r="B725" s="35"/>
      <c r="C725" s="65" t="s">
        <v>677</v>
      </c>
      <c r="D725" s="34" t="s">
        <v>668</v>
      </c>
      <c r="E725" s="26" t="s">
        <v>188</v>
      </c>
      <c r="F725" s="26">
        <v>22</v>
      </c>
      <c r="G725" s="156"/>
      <c r="H725" s="140">
        <f t="shared" si="9"/>
        <v>0</v>
      </c>
    </row>
    <row r="726" spans="1:8" ht="17.5" x14ac:dyDescent="0.35">
      <c r="A726" s="19"/>
      <c r="B726" s="35"/>
      <c r="C726" s="66"/>
      <c r="D726" s="34"/>
      <c r="E726" s="26"/>
      <c r="F726" s="26"/>
      <c r="G726" s="156"/>
      <c r="H726" s="140" t="str">
        <f t="shared" si="9"/>
        <v/>
      </c>
    </row>
    <row r="727" spans="1:8" ht="52.5" x14ac:dyDescent="0.35">
      <c r="A727" s="19" t="s">
        <v>55</v>
      </c>
      <c r="B727" s="35"/>
      <c r="C727" s="65" t="s">
        <v>677</v>
      </c>
      <c r="D727" s="34" t="s">
        <v>669</v>
      </c>
      <c r="E727" s="26" t="s">
        <v>188</v>
      </c>
      <c r="F727" s="26">
        <v>59</v>
      </c>
      <c r="G727" s="156"/>
      <c r="H727" s="140">
        <f t="shared" si="9"/>
        <v>0</v>
      </c>
    </row>
    <row r="728" spans="1:8" ht="17.5" x14ac:dyDescent="0.35">
      <c r="A728" s="19"/>
      <c r="B728" s="35"/>
      <c r="C728" s="66"/>
      <c r="D728" s="34"/>
      <c r="E728" s="26"/>
      <c r="F728" s="26"/>
      <c r="G728" s="156"/>
      <c r="H728" s="140" t="str">
        <f t="shared" si="9"/>
        <v/>
      </c>
    </row>
    <row r="729" spans="1:8" ht="35" x14ac:dyDescent="0.35">
      <c r="A729" s="19" t="s">
        <v>56</v>
      </c>
      <c r="B729" s="35"/>
      <c r="C729" s="65" t="s">
        <v>677</v>
      </c>
      <c r="D729" s="34" t="s">
        <v>670</v>
      </c>
      <c r="E729" s="26" t="s">
        <v>188</v>
      </c>
      <c r="F729" s="26">
        <v>59</v>
      </c>
      <c r="G729" s="156"/>
      <c r="H729" s="140">
        <f t="shared" si="9"/>
        <v>0</v>
      </c>
    </row>
    <row r="730" spans="1:8" ht="17.5" x14ac:dyDescent="0.35">
      <c r="A730" s="19"/>
      <c r="B730" s="35"/>
      <c r="C730" s="66"/>
      <c r="D730" s="34"/>
      <c r="E730" s="26"/>
      <c r="F730" s="26"/>
      <c r="G730" s="156"/>
      <c r="H730" s="140" t="str">
        <f t="shared" si="9"/>
        <v/>
      </c>
    </row>
    <row r="731" spans="1:8" ht="52.5" x14ac:dyDescent="0.35">
      <c r="A731" s="19" t="s">
        <v>57</v>
      </c>
      <c r="B731" s="35"/>
      <c r="C731" s="65" t="s">
        <v>677</v>
      </c>
      <c r="D731" s="34" t="s">
        <v>671</v>
      </c>
      <c r="E731" s="26" t="s">
        <v>490</v>
      </c>
      <c r="F731" s="74"/>
      <c r="G731" s="156"/>
      <c r="H731" s="140" t="str">
        <f t="shared" si="9"/>
        <v/>
      </c>
    </row>
    <row r="732" spans="1:8" ht="17.5" x14ac:dyDescent="0.35">
      <c r="A732" s="19"/>
      <c r="B732" s="35"/>
      <c r="C732" s="66"/>
      <c r="D732" s="34"/>
      <c r="E732" s="26"/>
      <c r="F732" s="26"/>
      <c r="G732" s="156"/>
      <c r="H732" s="140" t="str">
        <f t="shared" si="9"/>
        <v/>
      </c>
    </row>
    <row r="733" spans="1:8" ht="70" x14ac:dyDescent="0.35">
      <c r="A733" s="19" t="s">
        <v>58</v>
      </c>
      <c r="B733" s="35"/>
      <c r="C733" s="65" t="s">
        <v>677</v>
      </c>
      <c r="D733" s="34" t="s">
        <v>672</v>
      </c>
      <c r="E733" s="26" t="s">
        <v>490</v>
      </c>
      <c r="F733" s="74"/>
      <c r="G733" s="156"/>
      <c r="H733" s="140" t="str">
        <f t="shared" si="9"/>
        <v/>
      </c>
    </row>
    <row r="734" spans="1:8" ht="17.5" x14ac:dyDescent="0.35">
      <c r="A734" s="19"/>
      <c r="B734" s="35"/>
      <c r="C734" s="66"/>
      <c r="D734" s="34"/>
      <c r="E734" s="26"/>
      <c r="F734" s="26"/>
      <c r="G734" s="156"/>
      <c r="H734" s="140" t="str">
        <f t="shared" si="9"/>
        <v/>
      </c>
    </row>
    <row r="735" spans="1:8" ht="70" x14ac:dyDescent="0.35">
      <c r="A735" s="19" t="s">
        <v>59</v>
      </c>
      <c r="B735" s="35"/>
      <c r="C735" s="65" t="s">
        <v>677</v>
      </c>
      <c r="D735" s="34" t="s">
        <v>673</v>
      </c>
      <c r="E735" s="26" t="s">
        <v>490</v>
      </c>
      <c r="F735" s="74"/>
      <c r="G735" s="156"/>
      <c r="H735" s="140" t="str">
        <f t="shared" si="9"/>
        <v/>
      </c>
    </row>
    <row r="736" spans="1:8" ht="17.5" x14ac:dyDescent="0.35">
      <c r="A736" s="19"/>
      <c r="B736" s="35"/>
      <c r="C736" s="66"/>
      <c r="D736" s="34"/>
      <c r="E736" s="26"/>
      <c r="F736" s="26"/>
      <c r="G736" s="156"/>
      <c r="H736" s="140" t="str">
        <f t="shared" si="9"/>
        <v/>
      </c>
    </row>
    <row r="737" spans="1:8" ht="52.25" customHeight="1" x14ac:dyDescent="0.35">
      <c r="A737" s="19" t="s">
        <v>60</v>
      </c>
      <c r="B737" s="35"/>
      <c r="C737" s="65" t="s">
        <v>677</v>
      </c>
      <c r="D737" s="34" t="s">
        <v>674</v>
      </c>
      <c r="E737" s="26" t="s">
        <v>188</v>
      </c>
      <c r="F737" s="26">
        <v>20</v>
      </c>
      <c r="G737" s="156"/>
      <c r="H737" s="140">
        <f t="shared" si="9"/>
        <v>0</v>
      </c>
    </row>
    <row r="738" spans="1:8" ht="17.5" x14ac:dyDescent="0.35">
      <c r="A738" s="19"/>
      <c r="B738" s="35"/>
      <c r="C738" s="66"/>
      <c r="D738" s="34"/>
      <c r="E738" s="26"/>
      <c r="F738" s="26"/>
      <c r="G738" s="156"/>
      <c r="H738" s="140" t="str">
        <f t="shared" si="9"/>
        <v/>
      </c>
    </row>
    <row r="739" spans="1:8" ht="52.5" x14ac:dyDescent="0.35">
      <c r="A739" s="19" t="s">
        <v>61</v>
      </c>
      <c r="B739" s="35"/>
      <c r="C739" s="65" t="s">
        <v>677</v>
      </c>
      <c r="D739" s="34" t="s">
        <v>675</v>
      </c>
      <c r="E739" s="26" t="s">
        <v>188</v>
      </c>
      <c r="F739" s="26">
        <v>20</v>
      </c>
      <c r="G739" s="156"/>
      <c r="H739" s="140">
        <f t="shared" si="9"/>
        <v>0</v>
      </c>
    </row>
    <row r="740" spans="1:8" ht="18" x14ac:dyDescent="0.35">
      <c r="A740" s="19" t="s">
        <v>706</v>
      </c>
      <c r="B740" s="48"/>
      <c r="C740" s="52"/>
      <c r="D740" s="29"/>
      <c r="E740" s="13"/>
      <c r="F740" s="74"/>
      <c r="G740" s="156"/>
      <c r="H740" s="140" t="str">
        <f t="shared" si="9"/>
        <v/>
      </c>
    </row>
    <row r="741" spans="1:8" ht="18" x14ac:dyDescent="0.35">
      <c r="A741" s="19"/>
      <c r="B741" s="48"/>
      <c r="C741" s="52"/>
      <c r="D741" s="29"/>
      <c r="E741" s="13"/>
      <c r="F741" s="74"/>
      <c r="G741" s="156"/>
      <c r="H741" s="140" t="str">
        <f t="shared" si="9"/>
        <v/>
      </c>
    </row>
    <row r="742" spans="1:8" ht="18" x14ac:dyDescent="0.4">
      <c r="A742" s="19"/>
      <c r="B742" s="31">
        <v>11</v>
      </c>
      <c r="C742" s="21"/>
      <c r="D742" s="73" t="s">
        <v>292</v>
      </c>
      <c r="E742" s="26"/>
      <c r="F742" s="26"/>
      <c r="G742" s="156"/>
      <c r="H742" s="140" t="str">
        <f t="shared" si="9"/>
        <v/>
      </c>
    </row>
    <row r="743" spans="1:8" ht="18" x14ac:dyDescent="0.4">
      <c r="A743" s="19"/>
      <c r="B743" s="31"/>
      <c r="C743" s="21"/>
      <c r="D743" s="73"/>
      <c r="E743" s="26"/>
      <c r="F743" s="26"/>
      <c r="G743" s="156"/>
      <c r="H743" s="140" t="str">
        <f t="shared" si="9"/>
        <v/>
      </c>
    </row>
    <row r="744" spans="1:8" ht="70" x14ac:dyDescent="0.35">
      <c r="A744" s="19" t="s">
        <v>50</v>
      </c>
      <c r="B744" s="35"/>
      <c r="C744" s="65" t="s">
        <v>677</v>
      </c>
      <c r="D744" s="34" t="s">
        <v>704</v>
      </c>
      <c r="E744" s="26" t="s">
        <v>490</v>
      </c>
      <c r="F744" s="74"/>
      <c r="G744" s="156"/>
      <c r="H744" s="140" t="str">
        <f t="shared" si="9"/>
        <v/>
      </c>
    </row>
    <row r="745" spans="1:8" ht="17.5" x14ac:dyDescent="0.35">
      <c r="A745" s="19"/>
      <c r="B745" s="35"/>
      <c r="C745" s="66"/>
      <c r="D745" s="34"/>
      <c r="E745" s="26"/>
      <c r="F745" s="26"/>
      <c r="G745" s="156"/>
      <c r="H745" s="140" t="str">
        <f t="shared" si="9"/>
        <v/>
      </c>
    </row>
    <row r="746" spans="1:8" ht="35" x14ac:dyDescent="0.35">
      <c r="A746" s="19" t="s">
        <v>51</v>
      </c>
      <c r="B746" s="35"/>
      <c r="C746" s="65" t="s">
        <v>677</v>
      </c>
      <c r="D746" s="34" t="s">
        <v>705</v>
      </c>
      <c r="E746" s="26" t="s">
        <v>490</v>
      </c>
      <c r="F746" s="74"/>
      <c r="G746" s="156"/>
      <c r="H746" s="140" t="str">
        <f t="shared" si="9"/>
        <v/>
      </c>
    </row>
    <row r="747" spans="1:8" ht="18" x14ac:dyDescent="0.35">
      <c r="A747" s="19"/>
      <c r="B747" s="48"/>
      <c r="C747" s="52"/>
      <c r="D747" s="29"/>
      <c r="E747" s="13"/>
      <c r="F747" s="26"/>
      <c r="G747" s="156"/>
      <c r="H747" s="140" t="str">
        <f t="shared" si="9"/>
        <v/>
      </c>
    </row>
    <row r="748" spans="1:8" ht="18" x14ac:dyDescent="0.35">
      <c r="A748" s="19"/>
      <c r="B748" s="48"/>
      <c r="C748" s="52"/>
      <c r="D748" s="29"/>
      <c r="E748" s="13"/>
      <c r="F748" s="26"/>
      <c r="G748" s="156"/>
      <c r="H748" s="140" t="str">
        <f t="shared" si="9"/>
        <v/>
      </c>
    </row>
    <row r="749" spans="1:8" ht="18" x14ac:dyDescent="0.35">
      <c r="A749" s="19"/>
      <c r="B749" s="48"/>
      <c r="C749" s="52"/>
      <c r="D749" s="29"/>
      <c r="E749" s="13"/>
      <c r="F749" s="26"/>
      <c r="G749" s="156"/>
      <c r="H749" s="140" t="str">
        <f t="shared" si="9"/>
        <v/>
      </c>
    </row>
    <row r="750" spans="1:8" ht="18" x14ac:dyDescent="0.35">
      <c r="A750" s="19"/>
      <c r="B750" s="48"/>
      <c r="C750" s="52"/>
      <c r="D750" s="29"/>
      <c r="E750" s="13"/>
      <c r="F750" s="74"/>
      <c r="G750" s="156"/>
      <c r="H750" s="140" t="str">
        <f t="shared" si="9"/>
        <v/>
      </c>
    </row>
    <row r="751" spans="1:8" ht="18" x14ac:dyDescent="0.35">
      <c r="A751" s="19"/>
      <c r="B751" s="48"/>
      <c r="C751" s="52"/>
      <c r="D751" s="29"/>
      <c r="E751" s="13"/>
      <c r="F751" s="74"/>
      <c r="G751" s="156"/>
      <c r="H751" s="140" t="str">
        <f t="shared" si="9"/>
        <v/>
      </c>
    </row>
    <row r="752" spans="1:8" ht="18" x14ac:dyDescent="0.35">
      <c r="A752" s="19"/>
      <c r="B752" s="48"/>
      <c r="C752" s="52"/>
      <c r="D752" s="29"/>
      <c r="E752" s="13"/>
      <c r="F752" s="74"/>
      <c r="G752" s="156"/>
      <c r="H752" s="140" t="str">
        <f t="shared" si="9"/>
        <v/>
      </c>
    </row>
    <row r="753" spans="1:8" ht="18" x14ac:dyDescent="0.35">
      <c r="A753" s="19"/>
      <c r="B753" s="48"/>
      <c r="C753" s="52"/>
      <c r="D753" s="29"/>
      <c r="E753" s="13"/>
      <c r="F753" s="74"/>
      <c r="G753" s="156"/>
      <c r="H753" s="140" t="str">
        <f t="shared" si="9"/>
        <v/>
      </c>
    </row>
    <row r="754" spans="1:8" ht="18" x14ac:dyDescent="0.35">
      <c r="A754" s="19"/>
      <c r="B754" s="48"/>
      <c r="C754" s="52"/>
      <c r="D754" s="29"/>
      <c r="E754" s="13"/>
      <c r="F754" s="74"/>
      <c r="G754" s="156"/>
      <c r="H754" s="140" t="str">
        <f t="shared" si="9"/>
        <v/>
      </c>
    </row>
    <row r="755" spans="1:8" ht="18" x14ac:dyDescent="0.35">
      <c r="A755" s="19"/>
      <c r="B755" s="48"/>
      <c r="C755" s="52"/>
      <c r="D755" s="29"/>
      <c r="E755" s="13"/>
      <c r="F755" s="74"/>
      <c r="G755" s="156"/>
      <c r="H755" s="140" t="str">
        <f t="shared" si="9"/>
        <v/>
      </c>
    </row>
    <row r="756" spans="1:8" ht="18" x14ac:dyDescent="0.35">
      <c r="A756" s="19"/>
      <c r="B756" s="48"/>
      <c r="C756" s="52"/>
      <c r="D756" s="29"/>
      <c r="E756" s="13"/>
      <c r="F756" s="74"/>
      <c r="G756" s="156"/>
      <c r="H756" s="140" t="str">
        <f t="shared" si="9"/>
        <v/>
      </c>
    </row>
    <row r="757" spans="1:8" ht="18" x14ac:dyDescent="0.35">
      <c r="A757" s="19"/>
      <c r="B757" s="48"/>
      <c r="C757" s="52"/>
      <c r="D757" s="29"/>
      <c r="E757" s="13"/>
      <c r="F757" s="74"/>
      <c r="G757" s="156"/>
      <c r="H757" s="140" t="str">
        <f t="shared" si="9"/>
        <v/>
      </c>
    </row>
    <row r="758" spans="1:8" ht="18" x14ac:dyDescent="0.35">
      <c r="A758" s="19"/>
      <c r="B758" s="48"/>
      <c r="C758" s="52"/>
      <c r="D758" s="29"/>
      <c r="E758" s="13"/>
      <c r="F758" s="74"/>
      <c r="G758" s="156"/>
      <c r="H758" s="140" t="str">
        <f t="shared" si="9"/>
        <v/>
      </c>
    </row>
    <row r="759" spans="1:8" ht="18" x14ac:dyDescent="0.35">
      <c r="A759" s="19"/>
      <c r="B759" s="48"/>
      <c r="C759" s="52"/>
      <c r="D759" s="29"/>
      <c r="E759" s="13"/>
      <c r="F759" s="74"/>
      <c r="G759" s="156"/>
      <c r="H759" s="140" t="str">
        <f t="shared" si="9"/>
        <v/>
      </c>
    </row>
    <row r="760" spans="1:8" ht="18" x14ac:dyDescent="0.35">
      <c r="A760" s="19"/>
      <c r="B760" s="48"/>
      <c r="C760" s="52"/>
      <c r="D760" s="29"/>
      <c r="E760" s="13"/>
      <c r="F760" s="74"/>
      <c r="G760" s="156"/>
      <c r="H760" s="140" t="str">
        <f t="shared" ref="H760:H790" si="10">IF(F760&gt;0,F760*G760,"")</f>
        <v/>
      </c>
    </row>
    <row r="761" spans="1:8" ht="18" x14ac:dyDescent="0.35">
      <c r="A761" s="19"/>
      <c r="B761" s="48"/>
      <c r="C761" s="52"/>
      <c r="D761" s="29"/>
      <c r="E761" s="13"/>
      <c r="F761" s="74"/>
      <c r="G761" s="156"/>
      <c r="H761" s="140" t="str">
        <f t="shared" si="10"/>
        <v/>
      </c>
    </row>
    <row r="762" spans="1:8" ht="18" x14ac:dyDescent="0.35">
      <c r="A762" s="19"/>
      <c r="B762" s="48"/>
      <c r="C762" s="52"/>
      <c r="D762" s="29"/>
      <c r="E762" s="13"/>
      <c r="F762" s="74"/>
      <c r="G762" s="156"/>
      <c r="H762" s="140" t="str">
        <f t="shared" si="10"/>
        <v/>
      </c>
    </row>
    <row r="763" spans="1:8" ht="18" x14ac:dyDescent="0.35">
      <c r="A763" s="19"/>
      <c r="B763" s="48"/>
      <c r="C763" s="52"/>
      <c r="D763" s="29"/>
      <c r="E763" s="13"/>
      <c r="F763" s="74"/>
      <c r="G763" s="156"/>
      <c r="H763" s="140" t="str">
        <f t="shared" si="10"/>
        <v/>
      </c>
    </row>
    <row r="764" spans="1:8" ht="18" x14ac:dyDescent="0.35">
      <c r="A764" s="19"/>
      <c r="B764" s="48"/>
      <c r="C764" s="52"/>
      <c r="D764" s="29"/>
      <c r="E764" s="13"/>
      <c r="F764" s="74"/>
      <c r="G764" s="156"/>
      <c r="H764" s="140" t="str">
        <f t="shared" si="10"/>
        <v/>
      </c>
    </row>
    <row r="765" spans="1:8" ht="18" x14ac:dyDescent="0.35">
      <c r="A765" s="19"/>
      <c r="B765" s="48"/>
      <c r="C765" s="52"/>
      <c r="D765" s="29"/>
      <c r="E765" s="13"/>
      <c r="F765" s="74"/>
      <c r="G765" s="156"/>
      <c r="H765" s="140" t="str">
        <f t="shared" si="10"/>
        <v/>
      </c>
    </row>
    <row r="766" spans="1:8" ht="18" x14ac:dyDescent="0.35">
      <c r="A766" s="19"/>
      <c r="B766" s="48"/>
      <c r="C766" s="52"/>
      <c r="D766" s="29"/>
      <c r="E766" s="13"/>
      <c r="F766" s="74"/>
      <c r="G766" s="156"/>
      <c r="H766" s="140" t="str">
        <f t="shared" si="10"/>
        <v/>
      </c>
    </row>
    <row r="767" spans="1:8" ht="18" x14ac:dyDescent="0.35">
      <c r="A767" s="19"/>
      <c r="B767" s="48"/>
      <c r="C767" s="52"/>
      <c r="D767" s="29"/>
      <c r="E767" s="13"/>
      <c r="F767" s="74"/>
      <c r="G767" s="156"/>
      <c r="H767" s="140" t="str">
        <f t="shared" si="10"/>
        <v/>
      </c>
    </row>
    <row r="768" spans="1:8" ht="18" x14ac:dyDescent="0.35">
      <c r="A768" s="19"/>
      <c r="B768" s="48"/>
      <c r="C768" s="52"/>
      <c r="D768" s="29"/>
      <c r="E768" s="13"/>
      <c r="F768" s="74"/>
      <c r="G768" s="156"/>
      <c r="H768" s="140" t="str">
        <f t="shared" si="10"/>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33" customHeight="1" thickBot="1" x14ac:dyDescent="0.4">
      <c r="A791" s="19"/>
      <c r="B791" s="48"/>
      <c r="C791" s="52"/>
      <c r="D791" s="46" t="s">
        <v>452</v>
      </c>
      <c r="E791" s="13"/>
      <c r="F791" s="74"/>
      <c r="G791" s="157" t="s">
        <v>65</v>
      </c>
      <c r="H791" s="163"/>
    </row>
    <row r="792" spans="1:8" ht="20" customHeight="1" thickTop="1" x14ac:dyDescent="0.35"/>
  </sheetData>
  <sheetProtection algorithmName="SHA-512" hashValue="byw7M9AZR0FZhBTzmfdzeI6RlMySQQloPEUUKvsmJlTUCVcALDYZIhN4osiF6470Hj5J3TmoeCXUW26DHNJzIA==" saltValue="fXYTbyktB+ozoS9xqooXOw=="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4"/>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383</v>
      </c>
      <c r="E3" s="13"/>
      <c r="F3" s="74"/>
      <c r="G3" s="156"/>
    </row>
    <row r="4" spans="1:8" ht="17.5" x14ac:dyDescent="0.35">
      <c r="A4" s="17"/>
      <c r="B4" s="48"/>
      <c r="C4" s="52"/>
      <c r="D4" s="18"/>
      <c r="E4" s="13"/>
      <c r="F4" s="74"/>
      <c r="G4" s="156"/>
    </row>
    <row r="5" spans="1:8" ht="18" x14ac:dyDescent="0.4">
      <c r="A5" s="17"/>
      <c r="B5" s="48"/>
      <c r="C5" s="52"/>
      <c r="D5" s="121" t="s">
        <v>384</v>
      </c>
      <c r="E5" s="13"/>
      <c r="F5" s="74"/>
      <c r="G5" s="156"/>
    </row>
    <row r="6" spans="1:8" ht="17.5" x14ac:dyDescent="0.35">
      <c r="A6" s="17"/>
      <c r="B6" s="48"/>
      <c r="C6" s="52"/>
      <c r="D6" s="54"/>
      <c r="E6" s="13"/>
      <c r="F6" s="74"/>
      <c r="G6" s="156"/>
    </row>
    <row r="7" spans="1:8" ht="157.5" x14ac:dyDescent="0.35">
      <c r="A7" s="17"/>
      <c r="B7" s="48"/>
      <c r="C7" s="52"/>
      <c r="D7" s="128" t="s">
        <v>481</v>
      </c>
      <c r="E7" s="13"/>
      <c r="F7" s="74"/>
      <c r="G7" s="156"/>
    </row>
    <row r="8" spans="1:8" ht="175" x14ac:dyDescent="0.35">
      <c r="A8" s="17"/>
      <c r="B8" s="48"/>
      <c r="C8" s="52"/>
      <c r="D8" s="128" t="s">
        <v>482</v>
      </c>
      <c r="E8" s="13"/>
      <c r="F8" s="74"/>
      <c r="G8" s="156"/>
    </row>
    <row r="9" spans="1:8" ht="239.4" customHeight="1" x14ac:dyDescent="0.35">
      <c r="A9" s="17"/>
      <c r="B9" s="48"/>
      <c r="C9" s="52"/>
      <c r="D9" s="128" t="s">
        <v>483</v>
      </c>
      <c r="E9" s="13"/>
      <c r="F9" s="74"/>
      <c r="G9" s="156"/>
    </row>
    <row r="10" spans="1:8" ht="17.5" x14ac:dyDescent="0.35">
      <c r="A10" s="17"/>
      <c r="B10" s="48"/>
      <c r="C10" s="52"/>
      <c r="D10" s="123" t="s">
        <v>100</v>
      </c>
      <c r="E10" s="13"/>
      <c r="F10" s="74"/>
      <c r="G10" s="156"/>
    </row>
    <row r="11" spans="1:8" ht="17.5" x14ac:dyDescent="0.35">
      <c r="A11" s="17"/>
      <c r="B11" s="48"/>
      <c r="C11" s="52"/>
      <c r="D11" s="124"/>
      <c r="E11" s="13"/>
      <c r="F11" s="74"/>
      <c r="G11" s="156"/>
    </row>
    <row r="12" spans="1:8" ht="18" x14ac:dyDescent="0.35">
      <c r="A12" s="17"/>
      <c r="B12" s="48"/>
      <c r="C12" s="52"/>
      <c r="D12" s="125" t="s">
        <v>196</v>
      </c>
      <c r="E12" s="13"/>
      <c r="F12" s="74"/>
      <c r="G12" s="156"/>
    </row>
    <row r="13" spans="1:8" ht="18" x14ac:dyDescent="0.35">
      <c r="A13" s="17"/>
      <c r="B13" s="48"/>
      <c r="C13" s="52"/>
      <c r="D13" s="125"/>
      <c r="E13" s="13"/>
      <c r="F13" s="74"/>
      <c r="G13" s="156"/>
    </row>
    <row r="14" spans="1:8" ht="52.5" x14ac:dyDescent="0.35">
      <c r="A14" s="17"/>
      <c r="B14" s="48"/>
      <c r="C14" s="52"/>
      <c r="D14" s="122" t="s">
        <v>495</v>
      </c>
      <c r="E14" s="13"/>
      <c r="F14" s="74"/>
      <c r="G14" s="156"/>
    </row>
    <row r="15" spans="1:8" ht="18" x14ac:dyDescent="0.35">
      <c r="A15" s="17"/>
      <c r="B15" s="48"/>
      <c r="C15" s="52"/>
      <c r="D15" s="125"/>
      <c r="E15" s="13"/>
      <c r="F15" s="74"/>
      <c r="G15" s="156"/>
    </row>
    <row r="16" spans="1:8" ht="18" x14ac:dyDescent="0.35">
      <c r="A16" s="17"/>
      <c r="B16" s="49" t="s">
        <v>198</v>
      </c>
      <c r="C16" s="45"/>
      <c r="D16" s="125" t="s">
        <v>197</v>
      </c>
      <c r="E16" s="13"/>
      <c r="F16" s="74"/>
      <c r="G16" s="156"/>
    </row>
    <row r="17" spans="1:7" ht="18" x14ac:dyDescent="0.35">
      <c r="A17" s="17"/>
      <c r="B17" s="48"/>
      <c r="C17" s="52"/>
      <c r="D17" s="125"/>
      <c r="E17" s="13"/>
      <c r="F17" s="74"/>
      <c r="G17" s="156"/>
    </row>
    <row r="18" spans="1:7" ht="35" x14ac:dyDescent="0.35">
      <c r="A18" s="17"/>
      <c r="B18" s="48" t="s">
        <v>200</v>
      </c>
      <c r="C18" s="52"/>
      <c r="D18" s="122" t="s">
        <v>199</v>
      </c>
      <c r="E18" s="13"/>
      <c r="F18" s="74"/>
      <c r="G18" s="156"/>
    </row>
    <row r="19" spans="1:7" ht="18" x14ac:dyDescent="0.35">
      <c r="A19" s="17"/>
      <c r="B19" s="48"/>
      <c r="C19" s="52"/>
      <c r="D19" s="125"/>
      <c r="E19" s="13"/>
      <c r="F19" s="74"/>
      <c r="G19" s="156"/>
    </row>
    <row r="20" spans="1:7" ht="17.5" x14ac:dyDescent="0.35">
      <c r="A20" s="17"/>
      <c r="B20" s="48" t="s">
        <v>201</v>
      </c>
      <c r="C20" s="52"/>
      <c r="D20" s="122" t="s">
        <v>491</v>
      </c>
      <c r="E20" s="13"/>
      <c r="F20" s="74"/>
      <c r="G20" s="156"/>
    </row>
    <row r="21" spans="1:7" ht="18" x14ac:dyDescent="0.35">
      <c r="A21" s="17"/>
      <c r="B21" s="48"/>
      <c r="C21" s="52"/>
      <c r="D21" s="125"/>
      <c r="E21" s="13"/>
      <c r="F21" s="74"/>
      <c r="G21" s="156"/>
    </row>
    <row r="22" spans="1:7" ht="35" x14ac:dyDescent="0.35">
      <c r="A22" s="17"/>
      <c r="B22" s="48" t="s">
        <v>203</v>
      </c>
      <c r="C22" s="52"/>
      <c r="D22" s="122" t="s">
        <v>202</v>
      </c>
      <c r="E22" s="13"/>
      <c r="F22" s="74"/>
      <c r="G22" s="156"/>
    </row>
    <row r="23" spans="1:7" ht="18" x14ac:dyDescent="0.35">
      <c r="A23" s="17"/>
      <c r="B23" s="48"/>
      <c r="C23" s="52"/>
      <c r="D23" s="125"/>
      <c r="E23" s="13"/>
      <c r="F23" s="74"/>
      <c r="G23" s="156"/>
    </row>
    <row r="24" spans="1:7" ht="17.5" x14ac:dyDescent="0.35">
      <c r="A24" s="17"/>
      <c r="B24" s="48" t="s">
        <v>205</v>
      </c>
      <c r="C24" s="52"/>
      <c r="D24" s="122" t="s">
        <v>204</v>
      </c>
      <c r="E24" s="13"/>
      <c r="F24" s="74"/>
      <c r="G24" s="156"/>
    </row>
    <row r="25" spans="1:7" ht="18" x14ac:dyDescent="0.35">
      <c r="A25" s="17"/>
      <c r="B25" s="48"/>
      <c r="C25" s="52"/>
      <c r="D25" s="125"/>
      <c r="E25" s="13"/>
      <c r="F25" s="74"/>
      <c r="G25" s="156"/>
    </row>
    <row r="26" spans="1:7" ht="18" x14ac:dyDescent="0.35">
      <c r="A26" s="17"/>
      <c r="B26" s="49" t="s">
        <v>198</v>
      </c>
      <c r="C26" s="45"/>
      <c r="D26" s="125" t="s">
        <v>206</v>
      </c>
      <c r="E26" s="13"/>
      <c r="F26" s="74"/>
      <c r="G26" s="156"/>
    </row>
    <row r="27" spans="1:7" ht="18" x14ac:dyDescent="0.35">
      <c r="A27" s="17"/>
      <c r="B27" s="48"/>
      <c r="C27" s="52"/>
      <c r="D27" s="125"/>
      <c r="E27" s="13"/>
      <c r="F27" s="74"/>
      <c r="G27" s="156"/>
    </row>
    <row r="28" spans="1:7" ht="17.5" x14ac:dyDescent="0.35">
      <c r="A28" s="17"/>
      <c r="B28" s="48" t="s">
        <v>208</v>
      </c>
      <c r="C28" s="52"/>
      <c r="D28" s="122" t="s">
        <v>207</v>
      </c>
      <c r="E28" s="13"/>
      <c r="F28" s="74"/>
      <c r="G28" s="156"/>
    </row>
    <row r="29" spans="1:7" ht="18" x14ac:dyDescent="0.35">
      <c r="A29" s="17"/>
      <c r="B29" s="48"/>
      <c r="C29" s="52"/>
      <c r="D29" s="125"/>
      <c r="E29" s="13"/>
      <c r="F29" s="74"/>
      <c r="G29" s="156"/>
    </row>
    <row r="30" spans="1:7" ht="18" x14ac:dyDescent="0.35">
      <c r="A30" s="17"/>
      <c r="B30" s="49" t="s">
        <v>198</v>
      </c>
      <c r="C30" s="45"/>
      <c r="D30" s="125" t="s">
        <v>209</v>
      </c>
      <c r="E30" s="13"/>
      <c r="F30" s="74"/>
      <c r="G30" s="156"/>
    </row>
    <row r="31" spans="1:7" ht="18" x14ac:dyDescent="0.35">
      <c r="A31" s="17"/>
      <c r="B31" s="48"/>
      <c r="C31" s="52"/>
      <c r="D31" s="125"/>
      <c r="E31" s="13"/>
      <c r="F31" s="74"/>
      <c r="G31" s="156"/>
    </row>
    <row r="32" spans="1:7" ht="17.5" x14ac:dyDescent="0.35">
      <c r="A32" s="17"/>
      <c r="B32" s="48" t="s">
        <v>247</v>
      </c>
      <c r="C32" s="52"/>
      <c r="D32" s="122" t="s">
        <v>210</v>
      </c>
      <c r="E32" s="13"/>
      <c r="F32" s="74"/>
      <c r="G32" s="156"/>
    </row>
    <row r="33" spans="1:7" ht="17.5" x14ac:dyDescent="0.35">
      <c r="A33" s="17"/>
      <c r="B33" s="48"/>
      <c r="C33" s="52"/>
      <c r="D33" s="126"/>
      <c r="E33" s="13"/>
      <c r="F33" s="74"/>
      <c r="G33" s="156"/>
    </row>
    <row r="34" spans="1:7" ht="36" x14ac:dyDescent="0.35">
      <c r="A34" s="17"/>
      <c r="B34" s="49" t="s">
        <v>198</v>
      </c>
      <c r="C34" s="45"/>
      <c r="D34" s="125" t="s">
        <v>847</v>
      </c>
      <c r="E34" s="13"/>
      <c r="F34" s="74"/>
      <c r="G34" s="156"/>
    </row>
    <row r="35" spans="1:7" ht="18" x14ac:dyDescent="0.35">
      <c r="A35" s="17"/>
      <c r="B35" s="48"/>
      <c r="C35" s="52"/>
      <c r="D35" s="125"/>
      <c r="E35" s="13"/>
      <c r="F35" s="74"/>
      <c r="G35" s="156"/>
    </row>
    <row r="36" spans="1:7" ht="70" x14ac:dyDescent="0.35">
      <c r="A36" s="17"/>
      <c r="B36" s="48" t="s">
        <v>248</v>
      </c>
      <c r="C36" s="52"/>
      <c r="D36" s="54" t="s">
        <v>231</v>
      </c>
      <c r="E36" s="13"/>
      <c r="F36" s="74"/>
      <c r="G36" s="156"/>
    </row>
    <row r="37" spans="1:7" ht="17.5" x14ac:dyDescent="0.35">
      <c r="A37" s="17"/>
      <c r="B37" s="48"/>
      <c r="C37" s="52"/>
      <c r="D37" s="41"/>
      <c r="E37" s="13"/>
      <c r="F37" s="74"/>
      <c r="G37" s="156"/>
    </row>
    <row r="38" spans="1:7" ht="36" x14ac:dyDescent="0.35">
      <c r="A38" s="17"/>
      <c r="B38" s="49" t="s">
        <v>198</v>
      </c>
      <c r="C38" s="45"/>
      <c r="D38" s="58" t="s">
        <v>211</v>
      </c>
      <c r="E38" s="13"/>
      <c r="F38" s="74"/>
      <c r="G38" s="156"/>
    </row>
    <row r="39" spans="1:7" ht="18" x14ac:dyDescent="0.35">
      <c r="A39" s="17"/>
      <c r="B39" s="48"/>
      <c r="C39" s="52"/>
      <c r="D39" s="58"/>
      <c r="E39" s="13"/>
      <c r="F39" s="74"/>
      <c r="G39" s="156"/>
    </row>
    <row r="40" spans="1:7" ht="70" x14ac:dyDescent="0.35">
      <c r="A40" s="17"/>
      <c r="B40" s="48" t="s">
        <v>249</v>
      </c>
      <c r="C40" s="52"/>
      <c r="D40" s="57" t="s">
        <v>230</v>
      </c>
      <c r="E40" s="13"/>
      <c r="F40" s="74"/>
      <c r="G40" s="156"/>
    </row>
    <row r="41" spans="1:7" ht="17.5" x14ac:dyDescent="0.35">
      <c r="A41" s="17"/>
      <c r="B41" s="48"/>
      <c r="C41" s="52"/>
      <c r="D41" s="41"/>
      <c r="E41" s="13"/>
      <c r="F41" s="74"/>
      <c r="G41" s="156"/>
    </row>
    <row r="42" spans="1:7" ht="18" x14ac:dyDescent="0.35">
      <c r="A42" s="17"/>
      <c r="B42" s="49" t="s">
        <v>198</v>
      </c>
      <c r="C42" s="45"/>
      <c r="D42" s="58" t="s">
        <v>1021</v>
      </c>
      <c r="E42" s="13"/>
      <c r="F42" s="74"/>
      <c r="G42" s="156"/>
    </row>
    <row r="43" spans="1:7" ht="17.5" x14ac:dyDescent="0.35">
      <c r="A43" s="17"/>
      <c r="B43" s="48"/>
      <c r="C43" s="52"/>
      <c r="D43" s="57"/>
      <c r="E43" s="13"/>
      <c r="F43" s="74"/>
      <c r="G43" s="156"/>
    </row>
    <row r="44" spans="1:7" ht="35" x14ac:dyDescent="0.35">
      <c r="A44" s="17"/>
      <c r="B44" s="48" t="s">
        <v>250</v>
      </c>
      <c r="C44" s="52"/>
      <c r="D44" s="57" t="s">
        <v>1022</v>
      </c>
      <c r="E44" s="13"/>
      <c r="F44" s="74"/>
      <c r="G44" s="156"/>
    </row>
    <row r="45" spans="1:7" ht="17.5" x14ac:dyDescent="0.35">
      <c r="A45" s="17"/>
      <c r="B45" s="48"/>
      <c r="C45" s="52"/>
      <c r="D45" s="41"/>
      <c r="E45" s="13"/>
      <c r="F45" s="74"/>
      <c r="G45" s="156"/>
    </row>
    <row r="46" spans="1:7" ht="36" x14ac:dyDescent="0.35">
      <c r="A46" s="17"/>
      <c r="B46" s="49" t="s">
        <v>198</v>
      </c>
      <c r="C46" s="45"/>
      <c r="D46" s="58" t="s">
        <v>696</v>
      </c>
      <c r="E46" s="13"/>
      <c r="F46" s="74"/>
      <c r="G46" s="156"/>
    </row>
    <row r="47" spans="1:7" ht="17.5" x14ac:dyDescent="0.35">
      <c r="A47" s="17"/>
      <c r="B47" s="48"/>
      <c r="C47" s="52"/>
      <c r="D47" s="57"/>
      <c r="E47" s="13"/>
      <c r="F47" s="74"/>
      <c r="G47" s="156"/>
    </row>
    <row r="48" spans="1:7" ht="52.5" x14ac:dyDescent="0.35">
      <c r="A48" s="17"/>
      <c r="B48" s="48" t="s">
        <v>251</v>
      </c>
      <c r="C48" s="52"/>
      <c r="D48" s="57" t="s">
        <v>697</v>
      </c>
      <c r="E48" s="13"/>
      <c r="F48" s="74"/>
      <c r="G48" s="156"/>
    </row>
    <row r="49" spans="1:7" ht="18" x14ac:dyDescent="0.35">
      <c r="A49" s="17"/>
      <c r="B49" s="48"/>
      <c r="C49" s="52"/>
      <c r="D49" s="58"/>
      <c r="E49" s="13"/>
      <c r="F49" s="74"/>
      <c r="G49" s="156"/>
    </row>
    <row r="50" spans="1:7" ht="18" x14ac:dyDescent="0.35">
      <c r="A50" s="17"/>
      <c r="B50" s="49" t="s">
        <v>198</v>
      </c>
      <c r="C50" s="45"/>
      <c r="D50" s="58" t="s">
        <v>228</v>
      </c>
      <c r="E50" s="13"/>
      <c r="F50" s="74"/>
      <c r="G50" s="156"/>
    </row>
    <row r="51" spans="1:7" ht="17.5" x14ac:dyDescent="0.35">
      <c r="A51" s="17"/>
      <c r="B51" s="48"/>
      <c r="C51" s="52"/>
      <c r="D51" s="57"/>
      <c r="E51" s="13"/>
      <c r="F51" s="74"/>
      <c r="G51" s="156"/>
    </row>
    <row r="52" spans="1:7" ht="52.5" x14ac:dyDescent="0.35">
      <c r="A52" s="17"/>
      <c r="B52" s="48" t="s">
        <v>488</v>
      </c>
      <c r="C52" s="52"/>
      <c r="D52" s="57" t="s">
        <v>229</v>
      </c>
      <c r="E52" s="13"/>
      <c r="F52" s="74"/>
      <c r="G52" s="156"/>
    </row>
    <row r="53" spans="1:7" ht="17.5" x14ac:dyDescent="0.35">
      <c r="A53" s="17"/>
      <c r="B53" s="48"/>
      <c r="C53" s="52"/>
      <c r="D53" s="57"/>
      <c r="E53" s="13"/>
      <c r="F53" s="74"/>
      <c r="G53" s="156"/>
    </row>
    <row r="54" spans="1:7" ht="18" x14ac:dyDescent="0.35">
      <c r="A54" s="17"/>
      <c r="B54" s="49" t="s">
        <v>198</v>
      </c>
      <c r="C54" s="45"/>
      <c r="D54" s="58" t="s">
        <v>487</v>
      </c>
      <c r="E54" s="13"/>
      <c r="F54" s="74"/>
      <c r="G54" s="156"/>
    </row>
    <row r="55" spans="1:7" ht="17.5" x14ac:dyDescent="0.35">
      <c r="A55" s="17"/>
      <c r="B55" s="48"/>
      <c r="C55" s="52"/>
      <c r="D55" s="57"/>
      <c r="E55" s="13"/>
      <c r="F55" s="74"/>
      <c r="G55" s="156"/>
    </row>
    <row r="56" spans="1:7" ht="52.5" x14ac:dyDescent="0.35">
      <c r="A56" s="17"/>
      <c r="B56" s="48" t="s">
        <v>698</v>
      </c>
      <c r="C56" s="52"/>
      <c r="D56" s="57" t="s">
        <v>489</v>
      </c>
      <c r="E56" s="13"/>
      <c r="F56" s="74"/>
      <c r="G56" s="156"/>
    </row>
    <row r="57" spans="1:7" ht="17.5" x14ac:dyDescent="0.35">
      <c r="A57" s="17"/>
      <c r="B57" s="48"/>
      <c r="C57" s="52"/>
      <c r="D57" s="57"/>
      <c r="E57" s="13"/>
      <c r="F57" s="74"/>
      <c r="G57" s="156"/>
    </row>
    <row r="58" spans="1:7" ht="17.5" x14ac:dyDescent="0.35">
      <c r="A58" s="17"/>
      <c r="B58" s="48"/>
      <c r="C58" s="52"/>
      <c r="D58" s="57"/>
      <c r="E58" s="13"/>
      <c r="F58" s="74"/>
      <c r="G58" s="156"/>
    </row>
    <row r="59" spans="1:7" ht="17.5" x14ac:dyDescent="0.35">
      <c r="A59" s="17"/>
      <c r="B59" s="48"/>
      <c r="C59" s="52"/>
      <c r="D59" s="57"/>
      <c r="E59" s="13"/>
      <c r="F59" s="74"/>
      <c r="G59" s="156"/>
    </row>
    <row r="60" spans="1:7" ht="17.5" x14ac:dyDescent="0.35">
      <c r="A60" s="17"/>
      <c r="B60" s="48"/>
      <c r="C60" s="52"/>
      <c r="D60" s="57"/>
      <c r="E60" s="13"/>
      <c r="F60" s="74"/>
      <c r="G60" s="156"/>
    </row>
    <row r="61" spans="1:7" ht="17.5" x14ac:dyDescent="0.35">
      <c r="A61" s="17"/>
      <c r="B61" s="48"/>
      <c r="C61" s="52"/>
      <c r="D61" s="57"/>
      <c r="E61" s="13"/>
      <c r="F61" s="74"/>
      <c r="G61" s="156"/>
    </row>
    <row r="62" spans="1:7" ht="17.5" x14ac:dyDescent="0.35">
      <c r="A62" s="17"/>
      <c r="B62" s="48"/>
      <c r="C62" s="52"/>
      <c r="D62" s="57"/>
      <c r="E62" s="13"/>
      <c r="F62" s="74"/>
      <c r="G62" s="156"/>
    </row>
    <row r="63" spans="1:7" ht="18" x14ac:dyDescent="0.35">
      <c r="A63" s="17"/>
      <c r="B63" s="48"/>
      <c r="C63" s="52"/>
      <c r="D63" s="58"/>
      <c r="E63" s="13"/>
      <c r="F63" s="74"/>
      <c r="G63" s="156"/>
    </row>
    <row r="64" spans="1:7" ht="18" x14ac:dyDescent="0.35">
      <c r="A64" s="17"/>
      <c r="B64" s="48"/>
      <c r="C64" s="52"/>
      <c r="D64" s="58" t="s">
        <v>212</v>
      </c>
      <c r="E64" s="13"/>
      <c r="F64" s="74"/>
      <c r="G64" s="156"/>
    </row>
    <row r="65" spans="1:7" ht="18" x14ac:dyDescent="0.35">
      <c r="A65" s="17"/>
      <c r="B65" s="48"/>
      <c r="C65" s="52"/>
      <c r="D65" s="58"/>
      <c r="E65" s="13"/>
      <c r="F65" s="74"/>
      <c r="G65" s="156"/>
    </row>
    <row r="66" spans="1:7" ht="192.5" x14ac:dyDescent="0.35">
      <c r="A66" s="17"/>
      <c r="B66" s="48"/>
      <c r="C66" s="52"/>
      <c r="D66" s="57" t="s">
        <v>493</v>
      </c>
      <c r="E66" s="13"/>
      <c r="F66" s="74"/>
      <c r="G66" s="156"/>
    </row>
    <row r="67" spans="1:7" ht="17.5" x14ac:dyDescent="0.35">
      <c r="A67" s="17"/>
      <c r="B67" s="48"/>
      <c r="C67" s="52"/>
      <c r="D67" s="57"/>
      <c r="E67" s="13"/>
      <c r="F67" s="74"/>
      <c r="G67" s="156"/>
    </row>
    <row r="68" spans="1:7" ht="66.650000000000006" customHeight="1" x14ac:dyDescent="0.35">
      <c r="A68" s="17"/>
      <c r="B68" s="48"/>
      <c r="C68" s="52"/>
      <c r="D68" s="15" t="s">
        <v>494</v>
      </c>
      <c r="E68" s="13"/>
      <c r="F68" s="74"/>
      <c r="G68" s="156"/>
    </row>
    <row r="69" spans="1:7" ht="17.5" x14ac:dyDescent="0.35">
      <c r="A69" s="17"/>
      <c r="B69" s="48"/>
      <c r="C69" s="52"/>
      <c r="D69" s="57"/>
      <c r="E69" s="13"/>
      <c r="F69" s="74"/>
      <c r="G69" s="156"/>
    </row>
    <row r="70" spans="1:7" ht="17.5" x14ac:dyDescent="0.35">
      <c r="A70" s="17"/>
      <c r="B70" s="48"/>
      <c r="C70" s="52"/>
      <c r="D70" s="76" t="s">
        <v>100</v>
      </c>
      <c r="E70" s="13"/>
      <c r="F70" s="74"/>
      <c r="G70" s="156"/>
    </row>
    <row r="71" spans="1:7" ht="17.5" x14ac:dyDescent="0.35">
      <c r="A71" s="17"/>
      <c r="B71" s="48"/>
      <c r="C71" s="52"/>
      <c r="D71" s="76"/>
      <c r="E71" s="13"/>
      <c r="F71" s="74"/>
      <c r="G71" s="156"/>
    </row>
    <row r="72" spans="1:7" ht="18" x14ac:dyDescent="0.35">
      <c r="A72" s="17"/>
      <c r="B72" s="48"/>
      <c r="C72" s="52"/>
      <c r="D72" s="58"/>
      <c r="E72" s="13"/>
      <c r="F72" s="74"/>
      <c r="G72" s="156"/>
    </row>
    <row r="73" spans="1:7" ht="18" x14ac:dyDescent="0.35">
      <c r="A73" s="17"/>
      <c r="B73" s="48"/>
      <c r="C73" s="52"/>
      <c r="D73" s="58"/>
      <c r="E73" s="13"/>
      <c r="F73" s="74"/>
      <c r="G73" s="156"/>
    </row>
    <row r="74" spans="1:7" ht="18" x14ac:dyDescent="0.35">
      <c r="A74" s="17"/>
      <c r="B74" s="48"/>
      <c r="C74" s="52"/>
      <c r="D74" s="58"/>
      <c r="E74" s="13"/>
      <c r="F74" s="74"/>
      <c r="G74" s="156"/>
    </row>
    <row r="75" spans="1:7" ht="18" x14ac:dyDescent="0.35">
      <c r="A75" s="17"/>
      <c r="B75" s="48"/>
      <c r="C75" s="52"/>
      <c r="D75" s="58"/>
      <c r="E75" s="13"/>
      <c r="F75" s="74"/>
      <c r="G75" s="156"/>
    </row>
    <row r="76" spans="1:7" ht="17.5" x14ac:dyDescent="0.35">
      <c r="A76" s="17"/>
      <c r="B76" s="48"/>
      <c r="C76" s="52"/>
      <c r="D76" s="18"/>
      <c r="E76" s="13"/>
      <c r="F76" s="74"/>
      <c r="G76" s="156"/>
    </row>
    <row r="77" spans="1:7" ht="17.5" x14ac:dyDescent="0.35">
      <c r="A77" s="17"/>
      <c r="B77" s="48"/>
      <c r="C77" s="52"/>
      <c r="D77" s="18"/>
      <c r="E77" s="13"/>
      <c r="F77" s="74"/>
      <c r="G77" s="156"/>
    </row>
    <row r="78" spans="1:7" ht="17.5" x14ac:dyDescent="0.35">
      <c r="A78" s="17"/>
      <c r="B78" s="48"/>
      <c r="C78" s="52"/>
      <c r="D78" s="18"/>
      <c r="E78" s="13"/>
      <c r="F78" s="74"/>
      <c r="G78" s="156"/>
    </row>
    <row r="79" spans="1:7" ht="17.5" x14ac:dyDescent="0.35">
      <c r="A79" s="17"/>
      <c r="B79" s="48"/>
      <c r="C79" s="52"/>
      <c r="D79" s="18"/>
      <c r="E79" s="13"/>
      <c r="F79" s="74"/>
      <c r="G79" s="156"/>
    </row>
    <row r="80" spans="1:7" ht="17.5" x14ac:dyDescent="0.35">
      <c r="A80" s="17"/>
      <c r="B80" s="48"/>
      <c r="C80" s="52"/>
      <c r="D80" s="18"/>
      <c r="E80" s="13"/>
      <c r="F80" s="74"/>
      <c r="G80" s="156"/>
    </row>
    <row r="81" spans="1:8" ht="17.5" x14ac:dyDescent="0.35">
      <c r="A81" s="17"/>
      <c r="B81" s="48"/>
      <c r="C81" s="52"/>
      <c r="D81" s="18"/>
      <c r="E81" s="13"/>
      <c r="F81" s="74"/>
      <c r="G81" s="156"/>
    </row>
    <row r="82" spans="1:8" s="47" customFormat="1" ht="17.5" x14ac:dyDescent="0.35">
      <c r="A82" s="17"/>
      <c r="B82" s="48"/>
      <c r="C82" s="52"/>
      <c r="D82" s="18"/>
      <c r="E82" s="13"/>
      <c r="F82" s="74"/>
      <c r="G82" s="156"/>
      <c r="H82" s="14"/>
    </row>
    <row r="83" spans="1:8" s="47" customFormat="1" ht="17.5" x14ac:dyDescent="0.35">
      <c r="A83" s="17"/>
      <c r="B83" s="48"/>
      <c r="C83" s="52"/>
      <c r="D83" s="18"/>
      <c r="E83" s="13"/>
      <c r="F83" s="74"/>
      <c r="G83" s="156"/>
      <c r="H83" s="14"/>
    </row>
    <row r="84" spans="1:8" s="47" customFormat="1" ht="17.5" x14ac:dyDescent="0.35">
      <c r="A84" s="17"/>
      <c r="B84" s="48"/>
      <c r="C84" s="52"/>
      <c r="D84" s="18"/>
      <c r="E84" s="13"/>
      <c r="F84" s="74"/>
      <c r="G84" s="156"/>
      <c r="H84" s="14"/>
    </row>
    <row r="85" spans="1:8" s="47" customFormat="1" ht="17.5" x14ac:dyDescent="0.35">
      <c r="A85" s="17"/>
      <c r="B85" s="48"/>
      <c r="C85" s="52"/>
      <c r="D85" s="18"/>
      <c r="E85" s="13"/>
      <c r="F85" s="74"/>
      <c r="G85" s="156"/>
      <c r="H85" s="14"/>
    </row>
    <row r="86" spans="1:8" s="47" customFormat="1" ht="17.5" x14ac:dyDescent="0.35">
      <c r="A86" s="17"/>
      <c r="B86" s="48"/>
      <c r="C86" s="52"/>
      <c r="D86" s="18"/>
      <c r="E86" s="13"/>
      <c r="F86" s="74"/>
      <c r="G86" s="156"/>
      <c r="H86" s="14"/>
    </row>
    <row r="87" spans="1:8" s="47" customFormat="1" ht="17.5" x14ac:dyDescent="0.35">
      <c r="A87" s="17"/>
      <c r="B87" s="48"/>
      <c r="C87" s="52"/>
      <c r="D87" s="18"/>
      <c r="E87" s="13"/>
      <c r="F87" s="74"/>
      <c r="G87" s="156"/>
      <c r="H87" s="14"/>
    </row>
    <row r="88" spans="1:8" s="47" customFormat="1" ht="17.5" x14ac:dyDescent="0.35">
      <c r="A88" s="17"/>
      <c r="B88" s="48"/>
      <c r="C88" s="52"/>
      <c r="D88" s="18"/>
      <c r="E88" s="13"/>
      <c r="F88" s="74"/>
      <c r="G88" s="156"/>
      <c r="H88" s="14"/>
    </row>
    <row r="89" spans="1:8" s="47" customFormat="1" ht="17.5" x14ac:dyDescent="0.35">
      <c r="A89" s="17"/>
      <c r="B89" s="48"/>
      <c r="C89" s="52"/>
      <c r="D89" s="18"/>
      <c r="E89" s="13"/>
      <c r="F89" s="74"/>
      <c r="G89" s="156"/>
      <c r="H89" s="14"/>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ht="18" x14ac:dyDescent="0.35">
      <c r="A106" s="17"/>
      <c r="B106" s="48"/>
      <c r="C106" s="52"/>
      <c r="D106" s="58"/>
      <c r="E106" s="13"/>
      <c r="F106" s="74"/>
      <c r="G106" s="156"/>
    </row>
    <row r="107" spans="1:8" ht="36" x14ac:dyDescent="0.35">
      <c r="A107" s="19"/>
      <c r="B107" s="33">
        <v>4</v>
      </c>
      <c r="C107" s="11"/>
      <c r="D107" s="69" t="s">
        <v>213</v>
      </c>
      <c r="E107" s="13"/>
      <c r="F107" s="74"/>
      <c r="G107" s="156"/>
    </row>
    <row r="108" spans="1:8" ht="17.5" x14ac:dyDescent="0.35">
      <c r="A108" s="19"/>
      <c r="B108" s="6"/>
      <c r="C108" s="61"/>
      <c r="D108" s="59"/>
      <c r="E108" s="13"/>
      <c r="F108" s="74"/>
      <c r="G108" s="156"/>
    </row>
    <row r="109" spans="1:8" ht="17.5" x14ac:dyDescent="0.35">
      <c r="A109" s="17"/>
      <c r="B109" s="60">
        <v>4.8</v>
      </c>
      <c r="C109" s="64"/>
      <c r="D109" s="70" t="s">
        <v>492</v>
      </c>
      <c r="E109" s="13"/>
      <c r="F109" s="74"/>
      <c r="G109" s="156"/>
    </row>
    <row r="110" spans="1:8" ht="17.5" x14ac:dyDescent="0.35">
      <c r="A110" s="17"/>
      <c r="B110" s="6"/>
      <c r="C110" s="61"/>
      <c r="D110" s="71"/>
      <c r="E110" s="13"/>
      <c r="F110" s="74"/>
      <c r="G110" s="156"/>
    </row>
    <row r="111" spans="1:8" ht="140" x14ac:dyDescent="0.35">
      <c r="A111" s="19" t="s">
        <v>50</v>
      </c>
      <c r="B111" s="6"/>
      <c r="C111" s="65" t="s">
        <v>677</v>
      </c>
      <c r="D111" s="57" t="s">
        <v>496</v>
      </c>
      <c r="E111" s="26" t="s">
        <v>188</v>
      </c>
      <c r="F111" s="74">
        <v>59</v>
      </c>
      <c r="G111" s="156"/>
      <c r="H111" s="140">
        <f>IF(F111&gt;0,F111*G111,"")</f>
        <v>0</v>
      </c>
    </row>
    <row r="112" spans="1:8" ht="17.5" x14ac:dyDescent="0.35">
      <c r="A112" s="19"/>
      <c r="B112" s="6"/>
      <c r="C112" s="61"/>
      <c r="D112" s="57"/>
      <c r="E112" s="26"/>
      <c r="F112" s="74"/>
      <c r="G112" s="156"/>
      <c r="H112" s="140" t="str">
        <f t="shared" ref="H112:H175" si="0">IF(F112&gt;0,F112*G112,"")</f>
        <v/>
      </c>
    </row>
    <row r="113" spans="1:8" ht="105" x14ac:dyDescent="0.35">
      <c r="A113" s="19" t="s">
        <v>51</v>
      </c>
      <c r="B113" s="6"/>
      <c r="C113" s="65" t="s">
        <v>677</v>
      </c>
      <c r="D113" s="57" t="s">
        <v>497</v>
      </c>
      <c r="E113" s="26" t="s">
        <v>490</v>
      </c>
      <c r="F113" s="74"/>
      <c r="G113" s="156"/>
      <c r="H113" s="140" t="str">
        <f t="shared" si="0"/>
        <v/>
      </c>
    </row>
    <row r="114" spans="1:8" ht="17.5" x14ac:dyDescent="0.35">
      <c r="A114" s="19"/>
      <c r="B114" s="6"/>
      <c r="C114" s="61"/>
      <c r="D114" s="57"/>
      <c r="E114" s="26"/>
      <c r="F114" s="74"/>
      <c r="G114" s="156"/>
      <c r="H114" s="140" t="str">
        <f t="shared" si="0"/>
        <v/>
      </c>
    </row>
    <row r="115" spans="1:8" ht="203" customHeight="1" x14ac:dyDescent="0.35">
      <c r="A115" s="19" t="s">
        <v>52</v>
      </c>
      <c r="B115" s="6"/>
      <c r="C115" s="65" t="s">
        <v>677</v>
      </c>
      <c r="D115" s="57" t="s">
        <v>498</v>
      </c>
      <c r="E115" s="26" t="s">
        <v>188</v>
      </c>
      <c r="F115" s="74">
        <v>20</v>
      </c>
      <c r="G115" s="156"/>
      <c r="H115" s="140">
        <f t="shared" si="0"/>
        <v>0</v>
      </c>
    </row>
    <row r="116" spans="1:8" ht="17.5" x14ac:dyDescent="0.35">
      <c r="A116" s="19"/>
      <c r="B116" s="6"/>
      <c r="C116" s="61"/>
      <c r="D116" s="57"/>
      <c r="E116" s="26"/>
      <c r="F116" s="74"/>
      <c r="G116" s="156"/>
      <c r="H116" s="140" t="str">
        <f t="shared" si="0"/>
        <v/>
      </c>
    </row>
    <row r="117" spans="1:8" ht="192.5" x14ac:dyDescent="0.35">
      <c r="A117" s="19" t="s">
        <v>53</v>
      </c>
      <c r="B117" s="6"/>
      <c r="C117" s="65" t="s">
        <v>677</v>
      </c>
      <c r="D117" s="57" t="s">
        <v>499</v>
      </c>
      <c r="E117" s="26" t="s">
        <v>188</v>
      </c>
      <c r="F117" s="74">
        <v>20</v>
      </c>
      <c r="G117" s="156"/>
      <c r="H117" s="140">
        <f t="shared" si="0"/>
        <v>0</v>
      </c>
    </row>
    <row r="118" spans="1:8" ht="18" x14ac:dyDescent="0.35">
      <c r="A118" s="19"/>
      <c r="B118" s="6"/>
      <c r="C118" s="61"/>
      <c r="D118" s="58"/>
      <c r="E118" s="13"/>
      <c r="F118" s="74"/>
      <c r="G118" s="156"/>
      <c r="H118" s="140" t="str">
        <f t="shared" si="0"/>
        <v/>
      </c>
    </row>
    <row r="119" spans="1:8" ht="17.5" x14ac:dyDescent="0.35">
      <c r="A119" s="19"/>
      <c r="B119" s="60">
        <v>4.1100000000000003</v>
      </c>
      <c r="C119" s="64"/>
      <c r="D119" s="70" t="s">
        <v>478</v>
      </c>
      <c r="E119" s="13"/>
      <c r="F119" s="74"/>
      <c r="G119" s="156"/>
      <c r="H119" s="140" t="str">
        <f t="shared" si="0"/>
        <v/>
      </c>
    </row>
    <row r="120" spans="1:8" ht="17.5" x14ac:dyDescent="0.35">
      <c r="A120" s="19"/>
      <c r="B120" s="6"/>
      <c r="C120" s="61"/>
      <c r="D120" s="70"/>
      <c r="E120" s="13"/>
      <c r="F120" s="74"/>
      <c r="G120" s="156"/>
      <c r="H120" s="140" t="str">
        <f t="shared" si="0"/>
        <v/>
      </c>
    </row>
    <row r="121" spans="1:8" ht="105" x14ac:dyDescent="0.35">
      <c r="A121" s="19" t="s">
        <v>54</v>
      </c>
      <c r="B121" s="6"/>
      <c r="C121" s="65" t="s">
        <v>677</v>
      </c>
      <c r="D121" s="57" t="s">
        <v>502</v>
      </c>
      <c r="E121" s="26" t="s">
        <v>188</v>
      </c>
      <c r="F121" s="74">
        <v>20</v>
      </c>
      <c r="G121" s="156"/>
      <c r="H121" s="140">
        <f t="shared" si="0"/>
        <v>0</v>
      </c>
    </row>
    <row r="122" spans="1:8" ht="17.5" x14ac:dyDescent="0.35">
      <c r="A122" s="19"/>
      <c r="B122" s="6"/>
      <c r="C122" s="65"/>
      <c r="D122" s="57"/>
      <c r="E122" s="26"/>
      <c r="F122" s="74"/>
      <c r="G122" s="156"/>
      <c r="H122" s="140" t="str">
        <f t="shared" si="0"/>
        <v/>
      </c>
    </row>
    <row r="123" spans="1:8" ht="17.5" x14ac:dyDescent="0.35">
      <c r="A123" s="19"/>
      <c r="B123" s="6"/>
      <c r="C123" s="61"/>
      <c r="D123" s="57"/>
      <c r="E123" s="26"/>
      <c r="F123" s="74"/>
      <c r="G123" s="156"/>
      <c r="H123" s="140" t="str">
        <f t="shared" si="0"/>
        <v/>
      </c>
    </row>
    <row r="124" spans="1:8" ht="17.5" x14ac:dyDescent="0.35">
      <c r="A124" s="19"/>
      <c r="B124" s="60">
        <v>4.13</v>
      </c>
      <c r="C124" s="64"/>
      <c r="D124" s="72" t="s">
        <v>501</v>
      </c>
      <c r="E124" s="13"/>
      <c r="F124" s="74"/>
      <c r="G124" s="156"/>
      <c r="H124" s="140" t="str">
        <f t="shared" si="0"/>
        <v/>
      </c>
    </row>
    <row r="125" spans="1:8" ht="17.5" x14ac:dyDescent="0.35">
      <c r="A125" s="19"/>
      <c r="B125" s="6"/>
      <c r="C125" s="61"/>
      <c r="D125" s="72"/>
      <c r="E125" s="13"/>
      <c r="F125" s="74"/>
      <c r="G125" s="156"/>
      <c r="H125" s="140" t="str">
        <f t="shared" si="0"/>
        <v/>
      </c>
    </row>
    <row r="126" spans="1:8" ht="105" x14ac:dyDescent="0.35">
      <c r="A126" s="19" t="s">
        <v>50</v>
      </c>
      <c r="B126" s="6"/>
      <c r="C126" s="65" t="s">
        <v>677</v>
      </c>
      <c r="D126" s="57" t="s">
        <v>503</v>
      </c>
      <c r="E126" s="26" t="s">
        <v>188</v>
      </c>
      <c r="F126" s="74">
        <v>20</v>
      </c>
      <c r="G126" s="156"/>
      <c r="H126" s="140">
        <f t="shared" si="0"/>
        <v>0</v>
      </c>
    </row>
    <row r="127" spans="1:8" ht="17.5" x14ac:dyDescent="0.35">
      <c r="A127" s="19"/>
      <c r="B127" s="6"/>
      <c r="C127" s="61"/>
      <c r="D127" s="57"/>
      <c r="E127" s="26"/>
      <c r="F127" s="74"/>
      <c r="G127" s="156"/>
      <c r="H127" s="140" t="str">
        <f t="shared" si="0"/>
        <v/>
      </c>
    </row>
    <row r="128" spans="1:8" ht="52.5" x14ac:dyDescent="0.35">
      <c r="A128" s="19" t="s">
        <v>51</v>
      </c>
      <c r="B128" s="6"/>
      <c r="C128" s="65" t="s">
        <v>677</v>
      </c>
      <c r="D128" s="57" t="s">
        <v>504</v>
      </c>
      <c r="E128" s="26" t="s">
        <v>188</v>
      </c>
      <c r="F128" s="74">
        <v>5</v>
      </c>
      <c r="G128" s="156"/>
      <c r="H128" s="140">
        <f t="shared" si="0"/>
        <v>0</v>
      </c>
    </row>
    <row r="129" spans="1:8" ht="17.5" x14ac:dyDescent="0.35">
      <c r="A129" s="19"/>
      <c r="B129" s="61"/>
      <c r="C129" s="61"/>
      <c r="D129" s="34"/>
      <c r="E129" s="13"/>
      <c r="F129" s="74"/>
      <c r="G129" s="156"/>
      <c r="H129" s="140" t="str">
        <f t="shared" si="0"/>
        <v/>
      </c>
    </row>
    <row r="130" spans="1:8" ht="17.5" x14ac:dyDescent="0.35">
      <c r="A130" s="19"/>
      <c r="B130" s="61"/>
      <c r="C130" s="61"/>
      <c r="D130" s="34"/>
      <c r="E130" s="13"/>
      <c r="F130" s="74"/>
      <c r="G130" s="156"/>
      <c r="H130" s="140" t="str">
        <f t="shared" si="0"/>
        <v/>
      </c>
    </row>
    <row r="131" spans="1:8" ht="17.5" x14ac:dyDescent="0.35">
      <c r="A131" s="19"/>
      <c r="B131" s="61"/>
      <c r="C131" s="61"/>
      <c r="D131" s="34"/>
      <c r="E131" s="13"/>
      <c r="F131" s="74"/>
      <c r="G131" s="156"/>
      <c r="H131" s="140" t="str">
        <f t="shared" si="0"/>
        <v/>
      </c>
    </row>
    <row r="132" spans="1:8" ht="17.5" x14ac:dyDescent="0.35">
      <c r="A132" s="19"/>
      <c r="B132" s="61"/>
      <c r="C132" s="61"/>
      <c r="D132" s="34"/>
      <c r="E132" s="13"/>
      <c r="F132" s="74"/>
      <c r="G132" s="156"/>
      <c r="H132" s="140" t="str">
        <f t="shared" si="0"/>
        <v/>
      </c>
    </row>
    <row r="133" spans="1:8" ht="17.5" x14ac:dyDescent="0.35">
      <c r="A133" s="19"/>
      <c r="B133" s="61"/>
      <c r="C133" s="61"/>
      <c r="D133" s="34"/>
      <c r="E133" s="13"/>
      <c r="F133" s="74"/>
      <c r="G133" s="156"/>
      <c r="H133" s="140" t="str">
        <f t="shared" si="0"/>
        <v/>
      </c>
    </row>
    <row r="134" spans="1:8" ht="17.5" x14ac:dyDescent="0.35">
      <c r="A134" s="19"/>
      <c r="B134" s="61"/>
      <c r="C134" s="61"/>
      <c r="D134" s="34"/>
      <c r="E134" s="13"/>
      <c r="F134" s="74"/>
      <c r="G134" s="156"/>
      <c r="H134" s="140" t="str">
        <f t="shared" si="0"/>
        <v/>
      </c>
    </row>
    <row r="135" spans="1:8" ht="17.5" x14ac:dyDescent="0.35">
      <c r="A135" s="19"/>
      <c r="B135" s="61"/>
      <c r="C135" s="61"/>
      <c r="D135" s="34"/>
      <c r="E135" s="13"/>
      <c r="F135" s="74"/>
      <c r="G135" s="156"/>
      <c r="H135" s="140" t="str">
        <f t="shared" si="0"/>
        <v/>
      </c>
    </row>
    <row r="136" spans="1:8" ht="17.5" x14ac:dyDescent="0.35">
      <c r="A136" s="19"/>
      <c r="B136" s="61"/>
      <c r="C136" s="61"/>
      <c r="D136" s="34"/>
      <c r="E136" s="13"/>
      <c r="F136" s="74"/>
      <c r="G136" s="156"/>
      <c r="H136" s="140" t="str">
        <f t="shared" si="0"/>
        <v/>
      </c>
    </row>
    <row r="137" spans="1:8" ht="17.5" x14ac:dyDescent="0.35">
      <c r="A137" s="19"/>
      <c r="B137" s="61"/>
      <c r="C137" s="61"/>
      <c r="D137" s="34"/>
      <c r="E137" s="13"/>
      <c r="F137" s="74"/>
      <c r="G137" s="156"/>
      <c r="H137" s="140" t="str">
        <f t="shared" si="0"/>
        <v/>
      </c>
    </row>
    <row r="138" spans="1:8" ht="17.5" x14ac:dyDescent="0.35">
      <c r="A138" s="19"/>
      <c r="B138" s="61"/>
      <c r="C138" s="61"/>
      <c r="D138" s="34"/>
      <c r="E138" s="13"/>
      <c r="F138" s="74"/>
      <c r="G138" s="156"/>
      <c r="H138" s="140" t="str">
        <f t="shared" si="0"/>
        <v/>
      </c>
    </row>
    <row r="139" spans="1:8" ht="17.5" x14ac:dyDescent="0.35">
      <c r="A139" s="19"/>
      <c r="B139" s="61"/>
      <c r="C139" s="61"/>
      <c r="D139" s="34"/>
      <c r="E139" s="13"/>
      <c r="F139" s="74"/>
      <c r="G139" s="156"/>
      <c r="H139" s="140" t="str">
        <f t="shared" si="0"/>
        <v/>
      </c>
    </row>
    <row r="140" spans="1:8" ht="17.5" x14ac:dyDescent="0.35">
      <c r="A140" s="19"/>
      <c r="B140" s="61"/>
      <c r="C140" s="61"/>
      <c r="D140" s="34"/>
      <c r="E140" s="13"/>
      <c r="F140" s="74"/>
      <c r="G140" s="156"/>
      <c r="H140" s="140" t="str">
        <f t="shared" si="0"/>
        <v/>
      </c>
    </row>
    <row r="141" spans="1:8" ht="17.5" x14ac:dyDescent="0.35">
      <c r="A141" s="19"/>
      <c r="B141" s="61"/>
      <c r="C141" s="61"/>
      <c r="D141" s="34"/>
      <c r="E141" s="13"/>
      <c r="F141" s="74"/>
      <c r="G141" s="156"/>
      <c r="H141" s="140" t="str">
        <f t="shared" si="0"/>
        <v/>
      </c>
    </row>
    <row r="142" spans="1:8" ht="17.5" x14ac:dyDescent="0.35">
      <c r="A142" s="19"/>
      <c r="B142" s="61"/>
      <c r="C142" s="61"/>
      <c r="D142" s="34"/>
      <c r="E142" s="13"/>
      <c r="F142" s="74"/>
      <c r="G142" s="156"/>
      <c r="H142" s="140" t="str">
        <f t="shared" si="0"/>
        <v/>
      </c>
    </row>
    <row r="143" spans="1:8" ht="17.5" x14ac:dyDescent="0.35">
      <c r="A143" s="19"/>
      <c r="B143" s="61"/>
      <c r="C143" s="61"/>
      <c r="D143" s="34"/>
      <c r="E143" s="13"/>
      <c r="F143" s="74"/>
      <c r="G143" s="156"/>
      <c r="H143" s="140" t="str">
        <f t="shared" si="0"/>
        <v/>
      </c>
    </row>
    <row r="144" spans="1:8" ht="17.5" x14ac:dyDescent="0.35">
      <c r="A144" s="19"/>
      <c r="B144" s="61"/>
      <c r="C144" s="61"/>
      <c r="D144" s="34"/>
      <c r="E144" s="13"/>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8" x14ac:dyDescent="0.35">
      <c r="A172" s="19"/>
      <c r="B172" s="61"/>
      <c r="C172" s="61"/>
      <c r="D172" s="29"/>
      <c r="E172" s="13"/>
      <c r="F172" s="74"/>
      <c r="G172" s="156"/>
      <c r="H172" s="140" t="str">
        <f t="shared" si="0"/>
        <v/>
      </c>
    </row>
    <row r="173" spans="1:8" ht="18" x14ac:dyDescent="0.4">
      <c r="A173" s="19"/>
      <c r="B173" s="31">
        <v>5</v>
      </c>
      <c r="C173" s="21"/>
      <c r="D173" s="73" t="s">
        <v>214</v>
      </c>
      <c r="E173" s="13"/>
      <c r="F173" s="74"/>
      <c r="G173" s="156"/>
      <c r="H173" s="140" t="str">
        <f t="shared" si="0"/>
        <v/>
      </c>
    </row>
    <row r="174" spans="1:8" ht="18" x14ac:dyDescent="0.4">
      <c r="A174" s="19"/>
      <c r="B174" s="35"/>
      <c r="C174" s="66"/>
      <c r="D174" s="73"/>
      <c r="E174" s="13"/>
      <c r="F174" s="74"/>
      <c r="G174" s="156"/>
      <c r="H174" s="140" t="str">
        <f t="shared" si="0"/>
        <v/>
      </c>
    </row>
    <row r="175" spans="1:8" ht="18" x14ac:dyDescent="0.4">
      <c r="A175" s="19"/>
      <c r="B175" s="31">
        <v>5.8</v>
      </c>
      <c r="C175" s="21"/>
      <c r="D175" s="73" t="s">
        <v>282</v>
      </c>
      <c r="E175" s="13"/>
      <c r="F175" s="74"/>
      <c r="G175" s="156"/>
      <c r="H175" s="140" t="str">
        <f t="shared" si="0"/>
        <v/>
      </c>
    </row>
    <row r="176" spans="1:8" ht="18" x14ac:dyDescent="0.4">
      <c r="A176" s="19"/>
      <c r="B176" s="35"/>
      <c r="C176" s="66"/>
      <c r="D176" s="73"/>
      <c r="E176" s="13"/>
      <c r="F176" s="74"/>
      <c r="G176" s="156"/>
      <c r="H176" s="140" t="str">
        <f t="shared" ref="H176:H239" si="1">IF(F176&gt;0,F176*G176,"")</f>
        <v/>
      </c>
    </row>
    <row r="177" spans="1:8" ht="52.5" x14ac:dyDescent="0.35">
      <c r="A177" s="19"/>
      <c r="B177" s="62" t="s">
        <v>506</v>
      </c>
      <c r="C177" s="67"/>
      <c r="D177" s="27" t="s">
        <v>505</v>
      </c>
      <c r="E177" s="13"/>
      <c r="F177" s="74"/>
      <c r="G177" s="156"/>
      <c r="H177" s="140" t="str">
        <f t="shared" si="1"/>
        <v/>
      </c>
    </row>
    <row r="178" spans="1:8" ht="17.5" x14ac:dyDescent="0.35">
      <c r="A178" s="19"/>
      <c r="B178" s="35"/>
      <c r="C178" s="66"/>
      <c r="D178" s="27"/>
      <c r="E178" s="13"/>
      <c r="F178" s="74"/>
      <c r="G178" s="156"/>
      <c r="H178" s="140" t="str">
        <f t="shared" si="1"/>
        <v/>
      </c>
    </row>
    <row r="179" spans="1:8" ht="35" x14ac:dyDescent="0.35">
      <c r="A179" s="19" t="s">
        <v>50</v>
      </c>
      <c r="B179" s="35" t="s">
        <v>735</v>
      </c>
      <c r="C179" s="66" t="s">
        <v>355</v>
      </c>
      <c r="D179" s="34" t="s">
        <v>507</v>
      </c>
      <c r="E179" s="26" t="s">
        <v>188</v>
      </c>
      <c r="F179" s="74">
        <v>20</v>
      </c>
      <c r="G179" s="156"/>
      <c r="H179" s="140">
        <f t="shared" si="1"/>
        <v>0</v>
      </c>
    </row>
    <row r="180" spans="1:8" ht="17.5" x14ac:dyDescent="0.35">
      <c r="A180" s="19"/>
      <c r="B180" s="35"/>
      <c r="C180" s="66"/>
      <c r="D180" s="34"/>
      <c r="E180" s="26"/>
      <c r="F180" s="74"/>
      <c r="G180" s="156"/>
      <c r="H180" s="140" t="str">
        <f t="shared" si="1"/>
        <v/>
      </c>
    </row>
    <row r="181" spans="1:8" ht="35" x14ac:dyDescent="0.35">
      <c r="A181" s="19" t="s">
        <v>51</v>
      </c>
      <c r="B181" s="35" t="s">
        <v>736</v>
      </c>
      <c r="C181" s="66" t="s">
        <v>356</v>
      </c>
      <c r="D181" s="34" t="s">
        <v>508</v>
      </c>
      <c r="E181" s="26" t="s">
        <v>188</v>
      </c>
      <c r="F181" s="74">
        <v>20</v>
      </c>
      <c r="G181" s="156"/>
      <c r="H181" s="140">
        <f t="shared" si="1"/>
        <v>0</v>
      </c>
    </row>
    <row r="182" spans="1:8" ht="17.5" x14ac:dyDescent="0.35">
      <c r="A182" s="19"/>
      <c r="B182" s="35"/>
      <c r="C182" s="66"/>
      <c r="D182" s="34"/>
      <c r="E182" s="26"/>
      <c r="F182" s="74"/>
      <c r="G182" s="156"/>
      <c r="H182" s="140" t="str">
        <f t="shared" si="1"/>
        <v/>
      </c>
    </row>
    <row r="183" spans="1:8" ht="35" x14ac:dyDescent="0.35">
      <c r="A183" s="19" t="s">
        <v>52</v>
      </c>
      <c r="B183" s="35" t="s">
        <v>737</v>
      </c>
      <c r="C183" s="66" t="s">
        <v>358</v>
      </c>
      <c r="D183" s="34" t="s">
        <v>509</v>
      </c>
      <c r="E183" s="26" t="s">
        <v>188</v>
      </c>
      <c r="F183" s="74">
        <v>20</v>
      </c>
      <c r="G183" s="156"/>
      <c r="H183" s="140">
        <f t="shared" si="1"/>
        <v>0</v>
      </c>
    </row>
    <row r="184" spans="1:8" ht="17.5" x14ac:dyDescent="0.35">
      <c r="A184" s="19"/>
      <c r="B184" s="35"/>
      <c r="C184" s="66"/>
      <c r="D184" s="34"/>
      <c r="E184" s="26"/>
      <c r="F184" s="74"/>
      <c r="G184" s="156"/>
      <c r="H184" s="140" t="str">
        <f t="shared" si="1"/>
        <v/>
      </c>
    </row>
    <row r="185" spans="1:8" ht="35" x14ac:dyDescent="0.35">
      <c r="A185" s="19" t="s">
        <v>53</v>
      </c>
      <c r="B185" s="35" t="s">
        <v>738</v>
      </c>
      <c r="C185" s="66" t="s">
        <v>360</v>
      </c>
      <c r="D185" s="34" t="s">
        <v>510</v>
      </c>
      <c r="E185" s="26" t="s">
        <v>188</v>
      </c>
      <c r="F185" s="74">
        <v>20</v>
      </c>
      <c r="G185" s="156"/>
      <c r="H185" s="140">
        <f t="shared" si="1"/>
        <v>0</v>
      </c>
    </row>
    <row r="186" spans="1:8" ht="17.5" x14ac:dyDescent="0.35">
      <c r="A186" s="19"/>
      <c r="B186" s="35"/>
      <c r="C186" s="66"/>
      <c r="D186" s="34"/>
      <c r="E186" s="26"/>
      <c r="F186" s="74"/>
      <c r="G186" s="156"/>
      <c r="H186" s="140" t="str">
        <f t="shared" si="1"/>
        <v/>
      </c>
    </row>
    <row r="187" spans="1:8" ht="35" x14ac:dyDescent="0.35">
      <c r="A187" s="19" t="s">
        <v>54</v>
      </c>
      <c r="B187" s="35" t="s">
        <v>739</v>
      </c>
      <c r="C187" s="66" t="s">
        <v>361</v>
      </c>
      <c r="D187" s="34" t="s">
        <v>511</v>
      </c>
      <c r="E187" s="26" t="s">
        <v>188</v>
      </c>
      <c r="F187" s="74">
        <v>59</v>
      </c>
      <c r="G187" s="156"/>
      <c r="H187" s="140">
        <f t="shared" si="1"/>
        <v>0</v>
      </c>
    </row>
    <row r="188" spans="1:8" ht="17.5" x14ac:dyDescent="0.35">
      <c r="A188" s="19"/>
      <c r="B188" s="35"/>
      <c r="C188" s="66"/>
      <c r="D188" s="34"/>
      <c r="E188" s="26"/>
      <c r="F188" s="74"/>
      <c r="G188" s="156"/>
      <c r="H188" s="140" t="str">
        <f t="shared" si="1"/>
        <v/>
      </c>
    </row>
    <row r="189" spans="1:8" ht="52.5" x14ac:dyDescent="0.35">
      <c r="A189" s="19" t="s">
        <v>55</v>
      </c>
      <c r="B189" s="35"/>
      <c r="C189" s="65" t="s">
        <v>677</v>
      </c>
      <c r="D189" s="34" t="s">
        <v>512</v>
      </c>
      <c r="E189" s="26" t="s">
        <v>490</v>
      </c>
      <c r="F189" s="74"/>
      <c r="G189" s="156"/>
      <c r="H189" s="140" t="str">
        <f t="shared" si="1"/>
        <v/>
      </c>
    </row>
    <row r="190" spans="1:8" ht="17.5" x14ac:dyDescent="0.35">
      <c r="A190" s="19"/>
      <c r="B190" s="35"/>
      <c r="C190" s="66"/>
      <c r="D190" s="34"/>
      <c r="E190" s="26"/>
      <c r="F190" s="74"/>
      <c r="G190" s="156"/>
      <c r="H190" s="140" t="str">
        <f t="shared" si="1"/>
        <v/>
      </c>
    </row>
    <row r="191" spans="1:8" ht="52.5" x14ac:dyDescent="0.35">
      <c r="A191" s="19" t="s">
        <v>56</v>
      </c>
      <c r="B191" s="35" t="s">
        <v>740</v>
      </c>
      <c r="C191" s="66" t="s">
        <v>362</v>
      </c>
      <c r="D191" s="34" t="s">
        <v>513</v>
      </c>
      <c r="E191" s="26" t="s">
        <v>490</v>
      </c>
      <c r="F191" s="74"/>
      <c r="G191" s="156"/>
      <c r="H191" s="140" t="str">
        <f t="shared" si="1"/>
        <v/>
      </c>
    </row>
    <row r="192" spans="1:8" ht="17.5" x14ac:dyDescent="0.35">
      <c r="A192" s="19"/>
      <c r="B192" s="35"/>
      <c r="C192" s="66"/>
      <c r="D192" s="34"/>
      <c r="E192" s="26"/>
      <c r="F192" s="74"/>
      <c r="G192" s="156"/>
      <c r="H192" s="140" t="str">
        <f t="shared" si="1"/>
        <v/>
      </c>
    </row>
    <row r="193" spans="1:8" ht="52.5" x14ac:dyDescent="0.35">
      <c r="A193" s="19" t="s">
        <v>57</v>
      </c>
      <c r="B193" s="35" t="s">
        <v>741</v>
      </c>
      <c r="C193" s="66" t="s">
        <v>363</v>
      </c>
      <c r="D193" s="34" t="s">
        <v>514</v>
      </c>
      <c r="E193" s="26" t="s">
        <v>490</v>
      </c>
      <c r="F193" s="74"/>
      <c r="G193" s="156"/>
      <c r="H193" s="140" t="str">
        <f t="shared" si="1"/>
        <v/>
      </c>
    </row>
    <row r="194" spans="1:8" ht="17.5" x14ac:dyDescent="0.35">
      <c r="A194" s="19"/>
      <c r="B194" s="35"/>
      <c r="C194" s="66"/>
      <c r="D194" s="34"/>
      <c r="E194" s="26"/>
      <c r="F194" s="74"/>
      <c r="G194" s="156"/>
      <c r="H194" s="140" t="str">
        <f t="shared" si="1"/>
        <v/>
      </c>
    </row>
    <row r="195" spans="1:8" ht="70" x14ac:dyDescent="0.35">
      <c r="A195" s="19" t="s">
        <v>58</v>
      </c>
      <c r="B195" s="35" t="s">
        <v>742</v>
      </c>
      <c r="C195" s="66" t="s">
        <v>364</v>
      </c>
      <c r="D195" s="34" t="s">
        <v>515</v>
      </c>
      <c r="E195" s="26" t="s">
        <v>490</v>
      </c>
      <c r="F195" s="74"/>
      <c r="G195" s="156"/>
      <c r="H195" s="140" t="str">
        <f t="shared" si="1"/>
        <v/>
      </c>
    </row>
    <row r="196" spans="1:8" ht="17.5" x14ac:dyDescent="0.35">
      <c r="A196" s="19"/>
      <c r="B196" s="35"/>
      <c r="C196" s="66"/>
      <c r="D196" s="34"/>
      <c r="E196" s="26"/>
      <c r="F196" s="74"/>
      <c r="G196" s="156"/>
      <c r="H196" s="140" t="str">
        <f t="shared" si="1"/>
        <v/>
      </c>
    </row>
    <row r="197" spans="1:8" ht="70" x14ac:dyDescent="0.35">
      <c r="A197" s="19" t="s">
        <v>59</v>
      </c>
      <c r="B197" s="35" t="s">
        <v>743</v>
      </c>
      <c r="C197" s="66" t="s">
        <v>480</v>
      </c>
      <c r="D197" s="34" t="s">
        <v>699</v>
      </c>
      <c r="E197" s="26" t="s">
        <v>188</v>
      </c>
      <c r="F197" s="74">
        <v>5</v>
      </c>
      <c r="G197" s="156"/>
      <c r="H197" s="140">
        <f t="shared" si="1"/>
        <v>0</v>
      </c>
    </row>
    <row r="198" spans="1:8" ht="17.5" x14ac:dyDescent="0.35">
      <c r="A198" s="19"/>
      <c r="B198" s="35"/>
      <c r="C198" s="66"/>
      <c r="D198" s="34"/>
      <c r="E198" s="26"/>
      <c r="F198" s="74"/>
      <c r="G198" s="156"/>
      <c r="H198" s="140" t="str">
        <f t="shared" si="1"/>
        <v/>
      </c>
    </row>
    <row r="199" spans="1:8" ht="70" x14ac:dyDescent="0.35">
      <c r="A199" s="19" t="s">
        <v>60</v>
      </c>
      <c r="B199" s="35" t="s">
        <v>744</v>
      </c>
      <c r="C199" s="66" t="s">
        <v>366</v>
      </c>
      <c r="D199" s="34" t="s">
        <v>516</v>
      </c>
      <c r="E199" s="26" t="s">
        <v>188</v>
      </c>
      <c r="F199" s="74">
        <v>5</v>
      </c>
      <c r="G199" s="156"/>
      <c r="H199" s="140">
        <f t="shared" si="1"/>
        <v>0</v>
      </c>
    </row>
    <row r="200" spans="1:8" ht="17.5" x14ac:dyDescent="0.35">
      <c r="A200" s="19"/>
      <c r="B200" s="35"/>
      <c r="C200" s="66"/>
      <c r="D200" s="34"/>
      <c r="E200" s="26"/>
      <c r="F200" s="74"/>
      <c r="G200" s="156"/>
      <c r="H200" s="140" t="str">
        <f t="shared" si="1"/>
        <v/>
      </c>
    </row>
    <row r="201" spans="1:8" ht="52.5" x14ac:dyDescent="0.35">
      <c r="A201" s="19" t="s">
        <v>61</v>
      </c>
      <c r="B201" s="35"/>
      <c r="C201" s="65" t="s">
        <v>677</v>
      </c>
      <c r="D201" s="34" t="s">
        <v>517</v>
      </c>
      <c r="E201" s="26" t="s">
        <v>490</v>
      </c>
      <c r="F201" s="74"/>
      <c r="G201" s="156"/>
      <c r="H201" s="140" t="str">
        <f t="shared" si="1"/>
        <v/>
      </c>
    </row>
    <row r="202" spans="1:8" ht="17.5" x14ac:dyDescent="0.35">
      <c r="A202" s="19"/>
      <c r="B202" s="35"/>
      <c r="C202" s="65"/>
      <c r="D202" s="34"/>
      <c r="E202" s="26"/>
      <c r="F202" s="74"/>
      <c r="G202" s="156"/>
      <c r="H202" s="140" t="str">
        <f t="shared" si="1"/>
        <v/>
      </c>
    </row>
    <row r="203" spans="1:8" ht="17.5" x14ac:dyDescent="0.35">
      <c r="A203" s="19"/>
      <c r="B203" s="35"/>
      <c r="C203" s="65"/>
      <c r="D203" s="34"/>
      <c r="E203" s="26"/>
      <c r="F203" s="74"/>
      <c r="G203" s="156"/>
      <c r="H203" s="140" t="str">
        <f t="shared" si="1"/>
        <v/>
      </c>
    </row>
    <row r="204" spans="1:8" ht="17.5" x14ac:dyDescent="0.35">
      <c r="A204" s="19"/>
      <c r="B204" s="35"/>
      <c r="C204" s="66"/>
      <c r="D204" s="34"/>
      <c r="E204" s="26"/>
      <c r="F204" s="74"/>
      <c r="G204" s="156"/>
      <c r="H204" s="140" t="str">
        <f t="shared" si="1"/>
        <v/>
      </c>
    </row>
    <row r="205" spans="1:8" ht="122.5" x14ac:dyDescent="0.35">
      <c r="A205" s="19" t="s">
        <v>50</v>
      </c>
      <c r="B205" s="35"/>
      <c r="C205" s="65" t="s">
        <v>677</v>
      </c>
      <c r="D205" s="34" t="s">
        <v>518</v>
      </c>
      <c r="E205" s="26" t="s">
        <v>490</v>
      </c>
      <c r="F205" s="74"/>
      <c r="G205" s="156"/>
      <c r="H205" s="140" t="str">
        <f t="shared" si="1"/>
        <v/>
      </c>
    </row>
    <row r="206" spans="1:8" ht="18" x14ac:dyDescent="0.35">
      <c r="A206" s="19"/>
      <c r="B206" s="35"/>
      <c r="C206" s="66"/>
      <c r="D206" s="29"/>
      <c r="E206" s="13"/>
      <c r="F206" s="74"/>
      <c r="G206" s="156"/>
      <c r="H206" s="140" t="str">
        <f t="shared" si="1"/>
        <v/>
      </c>
    </row>
    <row r="207" spans="1:8" ht="17.5" x14ac:dyDescent="0.35">
      <c r="A207" s="19"/>
      <c r="B207" s="62" t="s">
        <v>520</v>
      </c>
      <c r="C207" s="66"/>
      <c r="D207" s="27" t="s">
        <v>519</v>
      </c>
      <c r="E207" s="13"/>
      <c r="F207" s="74"/>
      <c r="G207" s="156"/>
      <c r="H207" s="140" t="str">
        <f t="shared" si="1"/>
        <v/>
      </c>
    </row>
    <row r="208" spans="1:8" ht="17.5" x14ac:dyDescent="0.35">
      <c r="A208" s="19"/>
      <c r="B208" s="35"/>
      <c r="C208" s="66"/>
      <c r="D208" s="27"/>
      <c r="E208" s="13"/>
      <c r="F208" s="74"/>
      <c r="G208" s="156"/>
      <c r="H208" s="140" t="str">
        <f t="shared" si="1"/>
        <v/>
      </c>
    </row>
    <row r="209" spans="1:8" ht="35" x14ac:dyDescent="0.35">
      <c r="A209" s="19" t="s">
        <v>51</v>
      </c>
      <c r="B209" s="35" t="s">
        <v>745</v>
      </c>
      <c r="C209" s="65" t="s">
        <v>365</v>
      </c>
      <c r="D209" s="34" t="s">
        <v>521</v>
      </c>
      <c r="E209" s="26" t="s">
        <v>188</v>
      </c>
      <c r="F209" s="74">
        <v>256</v>
      </c>
      <c r="G209" s="156"/>
      <c r="H209" s="140">
        <f t="shared" si="1"/>
        <v>0</v>
      </c>
    </row>
    <row r="210" spans="1:8" ht="17.5" x14ac:dyDescent="0.35">
      <c r="A210" s="19"/>
      <c r="B210" s="35"/>
      <c r="C210" s="65"/>
      <c r="D210" s="34"/>
      <c r="E210" s="26"/>
      <c r="F210" s="74"/>
      <c r="G210" s="156"/>
      <c r="H210" s="140" t="str">
        <f t="shared" si="1"/>
        <v/>
      </c>
    </row>
    <row r="211" spans="1:8" ht="35" x14ac:dyDescent="0.35">
      <c r="A211" s="19" t="s">
        <v>52</v>
      </c>
      <c r="B211" s="35" t="s">
        <v>745</v>
      </c>
      <c r="C211" s="65" t="s">
        <v>365</v>
      </c>
      <c r="D211" s="34" t="s">
        <v>522</v>
      </c>
      <c r="E211" s="26" t="s">
        <v>188</v>
      </c>
      <c r="F211" s="74">
        <v>20</v>
      </c>
      <c r="G211" s="156"/>
      <c r="H211" s="140">
        <f t="shared" si="1"/>
        <v>0</v>
      </c>
    </row>
    <row r="212" spans="1:8" ht="17.5" x14ac:dyDescent="0.35">
      <c r="A212" s="19"/>
      <c r="B212" s="35"/>
      <c r="C212" s="65"/>
      <c r="D212" s="34"/>
      <c r="E212" s="26"/>
      <c r="F212" s="74"/>
      <c r="G212" s="156"/>
      <c r="H212" s="140" t="str">
        <f t="shared" si="1"/>
        <v/>
      </c>
    </row>
    <row r="213" spans="1:8" ht="35" x14ac:dyDescent="0.35">
      <c r="A213" s="19" t="s">
        <v>53</v>
      </c>
      <c r="B213" s="35" t="s">
        <v>745</v>
      </c>
      <c r="C213" s="65" t="s">
        <v>365</v>
      </c>
      <c r="D213" s="34" t="s">
        <v>523</v>
      </c>
      <c r="E213" s="26" t="s">
        <v>188</v>
      </c>
      <c r="F213" s="74">
        <v>5</v>
      </c>
      <c r="G213" s="156"/>
      <c r="H213" s="140">
        <f t="shared" si="1"/>
        <v>0</v>
      </c>
    </row>
    <row r="214" spans="1:8" ht="17.5" x14ac:dyDescent="0.35">
      <c r="A214" s="19"/>
      <c r="B214" s="35"/>
      <c r="C214" s="65"/>
      <c r="D214" s="34"/>
      <c r="E214" s="26"/>
      <c r="F214" s="74"/>
      <c r="G214" s="156"/>
      <c r="H214" s="140" t="str">
        <f t="shared" si="1"/>
        <v/>
      </c>
    </row>
    <row r="215" spans="1:8" ht="87.5" x14ac:dyDescent="0.35">
      <c r="A215" s="19" t="s">
        <v>54</v>
      </c>
      <c r="B215" s="35"/>
      <c r="C215" s="65" t="s">
        <v>677</v>
      </c>
      <c r="D215" s="34" t="s">
        <v>700</v>
      </c>
      <c r="E215" s="26" t="s">
        <v>490</v>
      </c>
      <c r="F215" s="74"/>
      <c r="G215" s="156"/>
      <c r="H215" s="140" t="str">
        <f t="shared" si="1"/>
        <v/>
      </c>
    </row>
    <row r="216" spans="1:8" ht="17.5" x14ac:dyDescent="0.35">
      <c r="A216" s="19"/>
      <c r="B216" s="35"/>
      <c r="C216" s="65"/>
      <c r="D216" s="34"/>
      <c r="E216" s="26"/>
      <c r="F216" s="74"/>
      <c r="G216" s="156"/>
      <c r="H216" s="140" t="str">
        <f t="shared" si="1"/>
        <v/>
      </c>
    </row>
    <row r="217" spans="1:8" ht="35" x14ac:dyDescent="0.35">
      <c r="A217" s="19" t="s">
        <v>55</v>
      </c>
      <c r="B217" s="35" t="s">
        <v>746</v>
      </c>
      <c r="C217" s="65" t="s">
        <v>368</v>
      </c>
      <c r="D217" s="34" t="s">
        <v>524</v>
      </c>
      <c r="E217" s="26" t="s">
        <v>188</v>
      </c>
      <c r="F217" s="74">
        <v>59</v>
      </c>
      <c r="G217" s="156"/>
      <c r="H217" s="140">
        <f t="shared" si="1"/>
        <v>0</v>
      </c>
    </row>
    <row r="218" spans="1:8" ht="17.5" x14ac:dyDescent="0.35">
      <c r="A218" s="19"/>
      <c r="B218" s="35"/>
      <c r="C218" s="65"/>
      <c r="D218" s="34"/>
      <c r="E218" s="26"/>
      <c r="F218" s="74"/>
      <c r="G218" s="156"/>
      <c r="H218" s="140" t="str">
        <f t="shared" si="1"/>
        <v/>
      </c>
    </row>
    <row r="219" spans="1:8" ht="35" x14ac:dyDescent="0.35">
      <c r="A219" s="19" t="s">
        <v>56</v>
      </c>
      <c r="B219" s="35" t="s">
        <v>746</v>
      </c>
      <c r="C219" s="65" t="s">
        <v>368</v>
      </c>
      <c r="D219" s="34" t="s">
        <v>525</v>
      </c>
      <c r="E219" s="26" t="s">
        <v>188</v>
      </c>
      <c r="F219" s="74">
        <v>20</v>
      </c>
      <c r="G219" s="156"/>
      <c r="H219" s="140">
        <f t="shared" si="1"/>
        <v>0</v>
      </c>
    </row>
    <row r="220" spans="1:8" ht="18" x14ac:dyDescent="0.35">
      <c r="A220" s="19"/>
      <c r="B220" s="35"/>
      <c r="C220" s="66"/>
      <c r="D220" s="29"/>
      <c r="E220" s="13"/>
      <c r="F220" s="74"/>
      <c r="G220" s="156"/>
      <c r="H220" s="140" t="str">
        <f t="shared" si="1"/>
        <v/>
      </c>
    </row>
    <row r="221" spans="1:8" ht="17.5" x14ac:dyDescent="0.35">
      <c r="A221" s="19"/>
      <c r="B221" s="62" t="s">
        <v>526</v>
      </c>
      <c r="C221" s="66"/>
      <c r="D221" s="27" t="s">
        <v>220</v>
      </c>
      <c r="E221" s="13"/>
      <c r="F221" s="74"/>
      <c r="G221" s="156"/>
      <c r="H221" s="140" t="str">
        <f t="shared" si="1"/>
        <v/>
      </c>
    </row>
    <row r="222" spans="1:8" ht="17.5" x14ac:dyDescent="0.35">
      <c r="A222" s="19"/>
      <c r="B222" s="35"/>
      <c r="C222" s="66"/>
      <c r="D222" s="27"/>
      <c r="E222" s="13"/>
      <c r="F222" s="74"/>
      <c r="G222" s="156"/>
      <c r="H222" s="140" t="str">
        <f t="shared" si="1"/>
        <v/>
      </c>
    </row>
    <row r="223" spans="1:8" ht="52.5" x14ac:dyDescent="0.35">
      <c r="A223" s="19" t="s">
        <v>57</v>
      </c>
      <c r="B223" s="35" t="s">
        <v>747</v>
      </c>
      <c r="C223" s="65" t="s">
        <v>370</v>
      </c>
      <c r="D223" s="34" t="s">
        <v>529</v>
      </c>
      <c r="E223" s="26" t="s">
        <v>188</v>
      </c>
      <c r="F223" s="74">
        <v>59</v>
      </c>
      <c r="G223" s="156"/>
      <c r="H223" s="140">
        <f t="shared" si="1"/>
        <v>0</v>
      </c>
    </row>
    <row r="224" spans="1:8" ht="17.5" x14ac:dyDescent="0.35">
      <c r="A224" s="19"/>
      <c r="B224" s="35"/>
      <c r="C224" s="66"/>
      <c r="D224" s="18"/>
      <c r="E224" s="26"/>
      <c r="F224" s="74"/>
      <c r="G224" s="156"/>
      <c r="H224" s="140" t="str">
        <f t="shared" si="1"/>
        <v/>
      </c>
    </row>
    <row r="225" spans="1:8" ht="17.5" x14ac:dyDescent="0.35">
      <c r="A225" s="19"/>
      <c r="B225" s="62" t="s">
        <v>527</v>
      </c>
      <c r="C225" s="65"/>
      <c r="D225" s="27" t="s">
        <v>217</v>
      </c>
      <c r="E225" s="26"/>
      <c r="F225" s="74"/>
      <c r="G225" s="156"/>
      <c r="H225" s="140" t="str">
        <f t="shared" si="1"/>
        <v/>
      </c>
    </row>
    <row r="226" spans="1:8" ht="17.5" x14ac:dyDescent="0.35">
      <c r="A226" s="19"/>
      <c r="B226" s="35"/>
      <c r="C226" s="65"/>
      <c r="D226" s="27"/>
      <c r="E226" s="26"/>
      <c r="F226" s="74"/>
      <c r="G226" s="156"/>
      <c r="H226" s="140" t="str">
        <f t="shared" si="1"/>
        <v/>
      </c>
    </row>
    <row r="227" spans="1:8" ht="35" x14ac:dyDescent="0.35">
      <c r="A227" s="19" t="s">
        <v>58</v>
      </c>
      <c r="B227" s="35" t="s">
        <v>748</v>
      </c>
      <c r="C227" s="65" t="s">
        <v>372</v>
      </c>
      <c r="D227" s="34" t="s">
        <v>530</v>
      </c>
      <c r="E227" s="26" t="s">
        <v>188</v>
      </c>
      <c r="F227" s="74">
        <v>59</v>
      </c>
      <c r="G227" s="156"/>
      <c r="H227" s="140">
        <f t="shared" si="1"/>
        <v>0</v>
      </c>
    </row>
    <row r="228" spans="1:8" ht="17.5" x14ac:dyDescent="0.35">
      <c r="A228" s="19"/>
      <c r="B228" s="35"/>
      <c r="C228" s="65"/>
      <c r="D228" s="34"/>
      <c r="E228" s="26"/>
      <c r="F228" s="74"/>
      <c r="G228" s="156"/>
      <c r="H228" s="140" t="str">
        <f t="shared" si="1"/>
        <v/>
      </c>
    </row>
    <row r="229" spans="1:8" ht="35" x14ac:dyDescent="0.35">
      <c r="A229" s="19" t="s">
        <v>59</v>
      </c>
      <c r="B229" s="35" t="s">
        <v>748</v>
      </c>
      <c r="C229" s="65" t="s">
        <v>372</v>
      </c>
      <c r="D229" s="34" t="s">
        <v>531</v>
      </c>
      <c r="E229" s="26" t="s">
        <v>188</v>
      </c>
      <c r="F229" s="74">
        <v>20</v>
      </c>
      <c r="G229" s="156"/>
      <c r="H229" s="140">
        <f t="shared" si="1"/>
        <v>0</v>
      </c>
    </row>
    <row r="230" spans="1:8" ht="17.5" x14ac:dyDescent="0.35">
      <c r="A230" s="19"/>
      <c r="B230" s="35"/>
      <c r="C230" s="65"/>
      <c r="D230" s="34"/>
      <c r="E230" s="26"/>
      <c r="F230" s="74"/>
      <c r="G230" s="156"/>
      <c r="H230" s="140" t="str">
        <f t="shared" si="1"/>
        <v/>
      </c>
    </row>
    <row r="231" spans="1:8" ht="52.5" x14ac:dyDescent="0.35">
      <c r="A231" s="19" t="s">
        <v>60</v>
      </c>
      <c r="B231" s="35" t="s">
        <v>748</v>
      </c>
      <c r="C231" s="65" t="s">
        <v>372</v>
      </c>
      <c r="D231" s="34" t="s">
        <v>532</v>
      </c>
      <c r="E231" s="26" t="s">
        <v>188</v>
      </c>
      <c r="F231" s="74">
        <v>5</v>
      </c>
      <c r="G231" s="156"/>
      <c r="H231" s="140">
        <f t="shared" si="1"/>
        <v>0</v>
      </c>
    </row>
    <row r="232" spans="1:8" ht="17.5" x14ac:dyDescent="0.35">
      <c r="A232" s="19"/>
      <c r="B232" s="35"/>
      <c r="C232" s="65"/>
      <c r="D232" s="34"/>
      <c r="E232" s="26"/>
      <c r="F232" s="74"/>
      <c r="G232" s="156"/>
      <c r="H232" s="140" t="str">
        <f t="shared" si="1"/>
        <v/>
      </c>
    </row>
    <row r="233" spans="1:8" ht="17.5" x14ac:dyDescent="0.35">
      <c r="A233" s="19"/>
      <c r="B233" s="35"/>
      <c r="C233" s="65"/>
      <c r="D233" s="34"/>
      <c r="E233" s="26"/>
      <c r="F233" s="74"/>
      <c r="G233" s="156"/>
      <c r="H233" s="140" t="str">
        <f t="shared" si="1"/>
        <v/>
      </c>
    </row>
    <row r="234" spans="1:8" ht="17.5" x14ac:dyDescent="0.35">
      <c r="A234" s="19"/>
      <c r="B234" s="35"/>
      <c r="C234" s="65"/>
      <c r="D234" s="34"/>
      <c r="E234" s="26"/>
      <c r="F234" s="74"/>
      <c r="G234" s="156"/>
      <c r="H234" s="140" t="str">
        <f t="shared" si="1"/>
        <v/>
      </c>
    </row>
    <row r="235" spans="1:8" ht="17.5" x14ac:dyDescent="0.35">
      <c r="A235" s="19"/>
      <c r="B235" s="35"/>
      <c r="C235" s="65"/>
      <c r="D235" s="34"/>
      <c r="E235" s="26"/>
      <c r="F235" s="74"/>
      <c r="G235" s="156"/>
      <c r="H235" s="140" t="str">
        <f t="shared" si="1"/>
        <v/>
      </c>
    </row>
    <row r="236" spans="1:8" ht="17.5" x14ac:dyDescent="0.35">
      <c r="A236" s="19"/>
      <c r="B236" s="35"/>
      <c r="C236" s="65"/>
      <c r="D236" s="34"/>
      <c r="E236" s="26"/>
      <c r="F236" s="74"/>
      <c r="G236" s="156"/>
      <c r="H236" s="140" t="str">
        <f t="shared" si="1"/>
        <v/>
      </c>
    </row>
    <row r="237" spans="1:8" ht="17.5" x14ac:dyDescent="0.35">
      <c r="A237" s="19"/>
      <c r="B237" s="35"/>
      <c r="C237" s="65"/>
      <c r="D237" s="34"/>
      <c r="E237" s="26"/>
      <c r="F237" s="74"/>
      <c r="G237" s="156"/>
      <c r="H237" s="140" t="str">
        <f t="shared" si="1"/>
        <v/>
      </c>
    </row>
    <row r="238" spans="1:8" ht="17.5" x14ac:dyDescent="0.35">
      <c r="A238" s="19"/>
      <c r="B238" s="35"/>
      <c r="C238" s="65"/>
      <c r="D238" s="34"/>
      <c r="E238" s="26"/>
      <c r="F238" s="74"/>
      <c r="G238" s="156"/>
      <c r="H238" s="140" t="str">
        <f t="shared" si="1"/>
        <v/>
      </c>
    </row>
    <row r="239" spans="1:8" ht="17.5" x14ac:dyDescent="0.35">
      <c r="A239" s="19"/>
      <c r="B239" s="35"/>
      <c r="C239" s="66"/>
      <c r="D239" s="18"/>
      <c r="E239" s="26"/>
      <c r="F239" s="74"/>
      <c r="G239" s="156"/>
      <c r="H239" s="140" t="str">
        <f t="shared" si="1"/>
        <v/>
      </c>
    </row>
    <row r="240" spans="1:8" ht="17.5" x14ac:dyDescent="0.35">
      <c r="A240" s="19"/>
      <c r="B240" s="62" t="s">
        <v>528</v>
      </c>
      <c r="C240" s="66"/>
      <c r="D240" s="27" t="s">
        <v>848</v>
      </c>
      <c r="E240" s="26"/>
      <c r="F240" s="74"/>
      <c r="G240" s="156"/>
      <c r="H240" s="140" t="str">
        <f t="shared" ref="H240:H303" si="2">IF(F240&gt;0,F240*G240,"")</f>
        <v/>
      </c>
    </row>
    <row r="241" spans="1:8" ht="17.5" x14ac:dyDescent="0.35">
      <c r="A241" s="19"/>
      <c r="B241" s="51"/>
      <c r="C241" s="65"/>
      <c r="D241" s="27"/>
      <c r="E241" s="26"/>
      <c r="F241" s="74"/>
      <c r="G241" s="156"/>
      <c r="H241" s="140" t="str">
        <f t="shared" si="2"/>
        <v/>
      </c>
    </row>
    <row r="242" spans="1:8" ht="52.5" x14ac:dyDescent="0.35">
      <c r="A242" s="19" t="s">
        <v>50</v>
      </c>
      <c r="B242" s="35" t="s">
        <v>749</v>
      </c>
      <c r="C242" s="65" t="s">
        <v>485</v>
      </c>
      <c r="D242" s="34" t="s">
        <v>533</v>
      </c>
      <c r="E242" s="26" t="s">
        <v>188</v>
      </c>
      <c r="F242" s="74">
        <v>10</v>
      </c>
      <c r="G242" s="156"/>
      <c r="H242" s="140">
        <f t="shared" si="2"/>
        <v>0</v>
      </c>
    </row>
    <row r="243" spans="1:8" ht="17.5" x14ac:dyDescent="0.35">
      <c r="A243" s="19"/>
      <c r="B243" s="35"/>
      <c r="C243" s="65"/>
      <c r="D243" s="34"/>
      <c r="E243" s="26"/>
      <c r="F243" s="74"/>
      <c r="G243" s="156"/>
      <c r="H243" s="140" t="str">
        <f t="shared" si="2"/>
        <v/>
      </c>
    </row>
    <row r="244" spans="1:8" ht="35" x14ac:dyDescent="0.35">
      <c r="A244" s="19" t="s">
        <v>51</v>
      </c>
      <c r="B244" s="35" t="s">
        <v>849</v>
      </c>
      <c r="C244" s="65" t="s">
        <v>403</v>
      </c>
      <c r="D244" s="34" t="s">
        <v>534</v>
      </c>
      <c r="E244" s="26" t="s">
        <v>188</v>
      </c>
      <c r="F244" s="74">
        <v>20</v>
      </c>
      <c r="G244" s="156"/>
      <c r="H244" s="140">
        <f t="shared" si="2"/>
        <v>0</v>
      </c>
    </row>
    <row r="245" spans="1:8" ht="17.5" x14ac:dyDescent="0.35">
      <c r="A245" s="19"/>
      <c r="B245" s="35"/>
      <c r="C245" s="65"/>
      <c r="D245" s="34"/>
      <c r="E245" s="26"/>
      <c r="F245" s="74"/>
      <c r="G245" s="156"/>
      <c r="H245" s="140" t="str">
        <f t="shared" si="2"/>
        <v/>
      </c>
    </row>
    <row r="246" spans="1:8" ht="35" x14ac:dyDescent="0.35">
      <c r="A246" s="19" t="s">
        <v>52</v>
      </c>
      <c r="B246" s="35" t="s">
        <v>850</v>
      </c>
      <c r="C246" s="65" t="s">
        <v>404</v>
      </c>
      <c r="D246" s="34" t="s">
        <v>535</v>
      </c>
      <c r="E246" s="26" t="s">
        <v>188</v>
      </c>
      <c r="F246" s="74">
        <v>10</v>
      </c>
      <c r="G246" s="156"/>
      <c r="H246" s="140">
        <f t="shared" si="2"/>
        <v>0</v>
      </c>
    </row>
    <row r="247" spans="1:8" ht="17.5" x14ac:dyDescent="0.35">
      <c r="A247" s="19"/>
      <c r="B247" s="35"/>
      <c r="C247" s="65"/>
      <c r="D247" s="34"/>
      <c r="E247" s="26"/>
      <c r="F247" s="74"/>
      <c r="G247" s="156"/>
      <c r="H247" s="140" t="str">
        <f t="shared" si="2"/>
        <v/>
      </c>
    </row>
    <row r="248" spans="1:8" ht="35" x14ac:dyDescent="0.35">
      <c r="A248" s="19" t="s">
        <v>53</v>
      </c>
      <c r="B248" s="35" t="s">
        <v>851</v>
      </c>
      <c r="C248" s="65" t="s">
        <v>405</v>
      </c>
      <c r="D248" s="34" t="s">
        <v>536</v>
      </c>
      <c r="E248" s="26" t="s">
        <v>188</v>
      </c>
      <c r="F248" s="74">
        <v>10</v>
      </c>
      <c r="G248" s="156"/>
      <c r="H248" s="140">
        <f t="shared" si="2"/>
        <v>0</v>
      </c>
    </row>
    <row r="249" spans="1:8" ht="17.5" x14ac:dyDescent="0.35">
      <c r="A249" s="19"/>
      <c r="B249" s="35"/>
      <c r="C249" s="65"/>
      <c r="D249" s="34"/>
      <c r="E249" s="26"/>
      <c r="F249" s="74"/>
      <c r="G249" s="156"/>
      <c r="H249" s="140" t="str">
        <f t="shared" si="2"/>
        <v/>
      </c>
    </row>
    <row r="250" spans="1:8" ht="52.5" x14ac:dyDescent="0.35">
      <c r="A250" s="19" t="s">
        <v>54</v>
      </c>
      <c r="B250" s="35" t="s">
        <v>852</v>
      </c>
      <c r="C250" s="65" t="s">
        <v>373</v>
      </c>
      <c r="D250" s="34" t="s">
        <v>537</v>
      </c>
      <c r="E250" s="26" t="s">
        <v>188</v>
      </c>
      <c r="F250" s="74">
        <v>20</v>
      </c>
      <c r="G250" s="156"/>
      <c r="H250" s="140">
        <f t="shared" si="2"/>
        <v>0</v>
      </c>
    </row>
    <row r="251" spans="1:8" ht="17.5" x14ac:dyDescent="0.35">
      <c r="A251" s="19"/>
      <c r="B251" s="35"/>
      <c r="C251" s="65"/>
      <c r="D251" s="34"/>
      <c r="E251" s="26"/>
      <c r="F251" s="74"/>
      <c r="G251" s="156"/>
      <c r="H251" s="140" t="str">
        <f t="shared" si="2"/>
        <v/>
      </c>
    </row>
    <row r="252" spans="1:8" ht="17.5" x14ac:dyDescent="0.35">
      <c r="A252" s="19"/>
      <c r="B252" s="35"/>
      <c r="C252" s="66"/>
      <c r="D252" s="34"/>
      <c r="E252" s="26"/>
      <c r="F252" s="74"/>
      <c r="G252" s="156"/>
      <c r="H252" s="140" t="str">
        <f t="shared" si="2"/>
        <v/>
      </c>
    </row>
    <row r="253" spans="1:8" ht="36" x14ac:dyDescent="0.4">
      <c r="A253" s="19"/>
      <c r="B253" s="31">
        <v>5.9</v>
      </c>
      <c r="C253" s="21"/>
      <c r="D253" s="36" t="s">
        <v>538</v>
      </c>
      <c r="E253" s="13"/>
      <c r="F253" s="74"/>
      <c r="G253" s="156"/>
      <c r="H253" s="140" t="str">
        <f t="shared" si="2"/>
        <v/>
      </c>
    </row>
    <row r="254" spans="1:8" ht="18" x14ac:dyDescent="0.4">
      <c r="A254" s="19"/>
      <c r="B254" s="31"/>
      <c r="C254" s="21"/>
      <c r="D254" s="73"/>
      <c r="E254" s="13"/>
      <c r="F254" s="74"/>
      <c r="G254" s="156"/>
      <c r="H254" s="140" t="str">
        <f t="shared" si="2"/>
        <v/>
      </c>
    </row>
    <row r="255" spans="1:8" ht="35" x14ac:dyDescent="0.35">
      <c r="A255" s="19"/>
      <c r="B255" s="62" t="s">
        <v>546</v>
      </c>
      <c r="C255" s="67"/>
      <c r="D255" s="27" t="s">
        <v>539</v>
      </c>
      <c r="E255" s="13"/>
      <c r="F255" s="74"/>
      <c r="G255" s="156"/>
      <c r="H255" s="140" t="str">
        <f t="shared" si="2"/>
        <v/>
      </c>
    </row>
    <row r="256" spans="1:8" ht="17.5" x14ac:dyDescent="0.35">
      <c r="A256" s="19"/>
      <c r="B256" s="62"/>
      <c r="C256" s="67"/>
      <c r="D256" s="27"/>
      <c r="E256" s="13"/>
      <c r="F256" s="74"/>
      <c r="G256" s="156"/>
      <c r="H256" s="140" t="str">
        <f t="shared" si="2"/>
        <v/>
      </c>
    </row>
    <row r="257" spans="1:8" ht="35" x14ac:dyDescent="0.35">
      <c r="A257" s="19" t="s">
        <v>55</v>
      </c>
      <c r="B257" s="35" t="s">
        <v>750</v>
      </c>
      <c r="C257" s="65" t="s">
        <v>678</v>
      </c>
      <c r="D257" s="34" t="s">
        <v>560</v>
      </c>
      <c r="E257" s="26" t="s">
        <v>188</v>
      </c>
      <c r="F257" s="74">
        <v>59</v>
      </c>
      <c r="G257" s="156"/>
      <c r="H257" s="140">
        <f t="shared" si="2"/>
        <v>0</v>
      </c>
    </row>
    <row r="258" spans="1:8" ht="17.5" x14ac:dyDescent="0.35">
      <c r="A258" s="19"/>
      <c r="B258" s="35"/>
      <c r="C258" s="65"/>
      <c r="D258" s="34"/>
      <c r="E258" s="26"/>
      <c r="F258" s="74"/>
      <c r="G258" s="156"/>
      <c r="H258" s="140" t="str">
        <f t="shared" si="2"/>
        <v/>
      </c>
    </row>
    <row r="259" spans="1:8" ht="35" x14ac:dyDescent="0.35">
      <c r="A259" s="19" t="s">
        <v>56</v>
      </c>
      <c r="B259" s="35" t="s">
        <v>750</v>
      </c>
      <c r="C259" s="65" t="s">
        <v>678</v>
      </c>
      <c r="D259" s="34" t="s">
        <v>561</v>
      </c>
      <c r="E259" s="26" t="s">
        <v>188</v>
      </c>
      <c r="F259" s="74">
        <v>20</v>
      </c>
      <c r="G259" s="156"/>
      <c r="H259" s="140">
        <f t="shared" si="2"/>
        <v>0</v>
      </c>
    </row>
    <row r="260" spans="1:8" ht="17.5" x14ac:dyDescent="0.35">
      <c r="A260" s="19"/>
      <c r="B260" s="35"/>
      <c r="C260" s="65"/>
      <c r="D260" s="34"/>
      <c r="E260" s="26"/>
      <c r="F260" s="74"/>
      <c r="G260" s="156"/>
      <c r="H260" s="140" t="str">
        <f t="shared" si="2"/>
        <v/>
      </c>
    </row>
    <row r="261" spans="1:8" ht="52.5" x14ac:dyDescent="0.35">
      <c r="A261" s="19" t="s">
        <v>57</v>
      </c>
      <c r="B261" s="35" t="s">
        <v>750</v>
      </c>
      <c r="C261" s="65" t="s">
        <v>678</v>
      </c>
      <c r="D261" s="34" t="s">
        <v>562</v>
      </c>
      <c r="E261" s="26" t="s">
        <v>188</v>
      </c>
      <c r="F261" s="74">
        <v>5</v>
      </c>
      <c r="G261" s="156"/>
      <c r="H261" s="140">
        <f t="shared" si="2"/>
        <v>0</v>
      </c>
    </row>
    <row r="262" spans="1:8" ht="17.5" x14ac:dyDescent="0.35">
      <c r="A262" s="19"/>
      <c r="B262" s="35"/>
      <c r="C262" s="66"/>
      <c r="D262" s="18"/>
      <c r="E262" s="26"/>
      <c r="F262" s="74"/>
      <c r="G262" s="156"/>
      <c r="H262" s="140" t="str">
        <f t="shared" si="2"/>
        <v/>
      </c>
    </row>
    <row r="263" spans="1:8" ht="35" x14ac:dyDescent="0.35">
      <c r="A263" s="19"/>
      <c r="B263" s="62" t="s">
        <v>547</v>
      </c>
      <c r="C263" s="66"/>
      <c r="D263" s="27" t="s">
        <v>540</v>
      </c>
      <c r="E263" s="26"/>
      <c r="F263" s="74"/>
      <c r="G263" s="156"/>
      <c r="H263" s="140" t="str">
        <f t="shared" si="2"/>
        <v/>
      </c>
    </row>
    <row r="264" spans="1:8" ht="17.5" x14ac:dyDescent="0.35">
      <c r="A264" s="19"/>
      <c r="B264" s="35"/>
      <c r="C264" s="65"/>
      <c r="D264" s="27"/>
      <c r="E264" s="26"/>
      <c r="F264" s="74"/>
      <c r="G264" s="156"/>
      <c r="H264" s="140" t="str">
        <f t="shared" si="2"/>
        <v/>
      </c>
    </row>
    <row r="265" spans="1:8" ht="35" x14ac:dyDescent="0.35">
      <c r="A265" s="19" t="s">
        <v>58</v>
      </c>
      <c r="B265" s="35" t="s">
        <v>751</v>
      </c>
      <c r="C265" s="65" t="s">
        <v>679</v>
      </c>
      <c r="D265" s="34" t="s">
        <v>563</v>
      </c>
      <c r="E265" s="26" t="s">
        <v>188</v>
      </c>
      <c r="F265" s="74">
        <v>59</v>
      </c>
      <c r="G265" s="156"/>
      <c r="H265" s="140">
        <f t="shared" si="2"/>
        <v>0</v>
      </c>
    </row>
    <row r="266" spans="1:8" ht="17.5" x14ac:dyDescent="0.35">
      <c r="A266" s="19"/>
      <c r="B266" s="35"/>
      <c r="C266" s="65"/>
      <c r="D266" s="34"/>
      <c r="E266" s="26"/>
      <c r="F266" s="74"/>
      <c r="G266" s="156"/>
      <c r="H266" s="140" t="str">
        <f t="shared" si="2"/>
        <v/>
      </c>
    </row>
    <row r="267" spans="1:8" ht="35" x14ac:dyDescent="0.35">
      <c r="A267" s="19" t="s">
        <v>59</v>
      </c>
      <c r="B267" s="35" t="s">
        <v>751</v>
      </c>
      <c r="C267" s="65" t="s">
        <v>679</v>
      </c>
      <c r="D267" s="34" t="s">
        <v>564</v>
      </c>
      <c r="E267" s="26" t="s">
        <v>188</v>
      </c>
      <c r="F267" s="74">
        <v>20</v>
      </c>
      <c r="G267" s="156"/>
      <c r="H267" s="140">
        <f t="shared" si="2"/>
        <v>0</v>
      </c>
    </row>
    <row r="268" spans="1:8" ht="17.5" x14ac:dyDescent="0.35">
      <c r="A268" s="19"/>
      <c r="B268" s="35"/>
      <c r="C268" s="65"/>
      <c r="D268" s="34"/>
      <c r="E268" s="26"/>
      <c r="F268" s="74"/>
      <c r="G268" s="156"/>
      <c r="H268" s="140" t="str">
        <f t="shared" si="2"/>
        <v/>
      </c>
    </row>
    <row r="269" spans="1:8" ht="35" x14ac:dyDescent="0.35">
      <c r="A269" s="19" t="s">
        <v>60</v>
      </c>
      <c r="B269" s="35" t="s">
        <v>751</v>
      </c>
      <c r="C269" s="65" t="s">
        <v>679</v>
      </c>
      <c r="D269" s="34" t="s">
        <v>565</v>
      </c>
      <c r="E269" s="26" t="s">
        <v>188</v>
      </c>
      <c r="F269" s="74">
        <v>5</v>
      </c>
      <c r="G269" s="156"/>
      <c r="H269" s="140">
        <f t="shared" si="2"/>
        <v>0</v>
      </c>
    </row>
    <row r="270" spans="1:8" ht="17.5" x14ac:dyDescent="0.35">
      <c r="A270" s="19"/>
      <c r="B270" s="35"/>
      <c r="C270" s="65"/>
      <c r="D270" s="34"/>
      <c r="E270" s="26"/>
      <c r="F270" s="74"/>
      <c r="G270" s="156"/>
      <c r="H270" s="140" t="str">
        <f t="shared" si="2"/>
        <v/>
      </c>
    </row>
    <row r="271" spans="1:8" ht="17.5" x14ac:dyDescent="0.35">
      <c r="A271" s="19"/>
      <c r="B271" s="35"/>
      <c r="C271" s="65"/>
      <c r="D271" s="34"/>
      <c r="E271" s="26"/>
      <c r="F271" s="74"/>
      <c r="G271" s="156"/>
      <c r="H271" s="140" t="str">
        <f t="shared" si="2"/>
        <v/>
      </c>
    </row>
    <row r="272" spans="1:8" ht="17.5" x14ac:dyDescent="0.35">
      <c r="A272" s="19"/>
      <c r="B272" s="35"/>
      <c r="C272" s="65"/>
      <c r="D272" s="34"/>
      <c r="E272" s="26"/>
      <c r="F272" s="74"/>
      <c r="G272" s="156"/>
      <c r="H272" s="140" t="str">
        <f t="shared" si="2"/>
        <v/>
      </c>
    </row>
    <row r="273" spans="1:8" ht="17.5" x14ac:dyDescent="0.35">
      <c r="A273" s="19"/>
      <c r="B273" s="35"/>
      <c r="C273" s="65"/>
      <c r="D273" s="34"/>
      <c r="E273" s="26"/>
      <c r="F273" s="74"/>
      <c r="G273" s="156"/>
      <c r="H273" s="140" t="str">
        <f t="shared" si="2"/>
        <v/>
      </c>
    </row>
    <row r="274" spans="1:8" ht="17.5" x14ac:dyDescent="0.35">
      <c r="A274" s="19"/>
      <c r="B274" s="35"/>
      <c r="C274" s="65"/>
      <c r="D274" s="34"/>
      <c r="E274" s="26"/>
      <c r="F274" s="74"/>
      <c r="G274" s="156"/>
      <c r="H274" s="140" t="str">
        <f t="shared" si="2"/>
        <v/>
      </c>
    </row>
    <row r="275" spans="1:8" ht="17.5" x14ac:dyDescent="0.35">
      <c r="A275" s="19"/>
      <c r="B275" s="35"/>
      <c r="C275" s="65"/>
      <c r="D275" s="34"/>
      <c r="E275" s="26"/>
      <c r="F275" s="74"/>
      <c r="G275" s="156"/>
      <c r="H275" s="140" t="str">
        <f t="shared" si="2"/>
        <v/>
      </c>
    </row>
    <row r="276" spans="1:8" ht="17.5" x14ac:dyDescent="0.35">
      <c r="A276" s="19"/>
      <c r="B276" s="35"/>
      <c r="C276" s="65"/>
      <c r="D276" s="34"/>
      <c r="E276" s="26"/>
      <c r="F276" s="74"/>
      <c r="G276" s="156"/>
      <c r="H276" s="140" t="str">
        <f t="shared" si="2"/>
        <v/>
      </c>
    </row>
    <row r="277" spans="1:8" ht="17.5" x14ac:dyDescent="0.35">
      <c r="A277" s="19"/>
      <c r="B277" s="35"/>
      <c r="C277" s="65"/>
      <c r="D277" s="34"/>
      <c r="E277" s="26"/>
      <c r="F277" s="74"/>
      <c r="G277" s="156"/>
      <c r="H277" s="140" t="str">
        <f t="shared" si="2"/>
        <v/>
      </c>
    </row>
    <row r="278" spans="1:8" ht="17.5" x14ac:dyDescent="0.35">
      <c r="A278" s="19"/>
      <c r="B278" s="35"/>
      <c r="C278" s="65"/>
      <c r="D278" s="18"/>
      <c r="E278" s="26"/>
      <c r="F278" s="74"/>
      <c r="G278" s="156"/>
      <c r="H278" s="140" t="str">
        <f t="shared" si="2"/>
        <v/>
      </c>
    </row>
    <row r="279" spans="1:8" ht="17.5" x14ac:dyDescent="0.35">
      <c r="A279" s="19"/>
      <c r="B279" s="62" t="s">
        <v>548</v>
      </c>
      <c r="C279" s="66"/>
      <c r="D279" s="27" t="s">
        <v>357</v>
      </c>
      <c r="E279" s="26"/>
      <c r="F279" s="74"/>
      <c r="G279" s="156"/>
      <c r="H279" s="140" t="str">
        <f t="shared" si="2"/>
        <v/>
      </c>
    </row>
    <row r="280" spans="1:8" ht="17.5" x14ac:dyDescent="0.35">
      <c r="A280" s="19"/>
      <c r="B280" s="35"/>
      <c r="C280" s="66"/>
      <c r="D280" s="27"/>
      <c r="E280" s="26"/>
      <c r="F280" s="74"/>
      <c r="G280" s="156"/>
      <c r="H280" s="140" t="str">
        <f t="shared" si="2"/>
        <v/>
      </c>
    </row>
    <row r="281" spans="1:8" ht="35" x14ac:dyDescent="0.35">
      <c r="A281" s="19" t="s">
        <v>50</v>
      </c>
      <c r="B281" s="35" t="s">
        <v>752</v>
      </c>
      <c r="C281" s="65" t="s">
        <v>680</v>
      </c>
      <c r="D281" s="34" t="s">
        <v>566</v>
      </c>
      <c r="E281" s="26" t="s">
        <v>188</v>
      </c>
      <c r="F281" s="74">
        <v>59</v>
      </c>
      <c r="G281" s="156"/>
      <c r="H281" s="140">
        <f t="shared" si="2"/>
        <v>0</v>
      </c>
    </row>
    <row r="282" spans="1:8" ht="17.5" x14ac:dyDescent="0.35">
      <c r="A282" s="19"/>
      <c r="B282" s="35"/>
      <c r="C282" s="65"/>
      <c r="D282" s="34"/>
      <c r="E282" s="26"/>
      <c r="F282" s="74"/>
      <c r="G282" s="156"/>
      <c r="H282" s="140" t="str">
        <f t="shared" si="2"/>
        <v/>
      </c>
    </row>
    <row r="283" spans="1:8" ht="35" x14ac:dyDescent="0.35">
      <c r="A283" s="19" t="s">
        <v>51</v>
      </c>
      <c r="B283" s="35" t="s">
        <v>752</v>
      </c>
      <c r="C283" s="65" t="s">
        <v>680</v>
      </c>
      <c r="D283" s="34" t="s">
        <v>567</v>
      </c>
      <c r="E283" s="26" t="s">
        <v>188</v>
      </c>
      <c r="F283" s="74">
        <v>20</v>
      </c>
      <c r="G283" s="156"/>
      <c r="H283" s="140">
        <f t="shared" si="2"/>
        <v>0</v>
      </c>
    </row>
    <row r="284" spans="1:8" ht="17.5" x14ac:dyDescent="0.35">
      <c r="A284" s="19"/>
      <c r="B284" s="35"/>
      <c r="C284" s="65"/>
      <c r="D284" s="34"/>
      <c r="E284" s="26"/>
      <c r="F284" s="74"/>
      <c r="G284" s="156"/>
      <c r="H284" s="140" t="str">
        <f t="shared" si="2"/>
        <v/>
      </c>
    </row>
    <row r="285" spans="1:8" ht="35" x14ac:dyDescent="0.35">
      <c r="A285" s="19" t="s">
        <v>52</v>
      </c>
      <c r="B285" s="35" t="s">
        <v>752</v>
      </c>
      <c r="C285" s="65" t="s">
        <v>680</v>
      </c>
      <c r="D285" s="34" t="s">
        <v>568</v>
      </c>
      <c r="E285" s="26" t="s">
        <v>188</v>
      </c>
      <c r="F285" s="74">
        <v>5</v>
      </c>
      <c r="G285" s="156"/>
      <c r="H285" s="140">
        <f t="shared" si="2"/>
        <v>0</v>
      </c>
    </row>
    <row r="286" spans="1:8" ht="17.5" x14ac:dyDescent="0.35">
      <c r="A286" s="19"/>
      <c r="B286" s="35"/>
      <c r="C286" s="66"/>
      <c r="D286" s="18"/>
      <c r="E286" s="26"/>
      <c r="F286" s="74"/>
      <c r="G286" s="156"/>
      <c r="H286" s="140" t="str">
        <f t="shared" si="2"/>
        <v/>
      </c>
    </row>
    <row r="287" spans="1:8" ht="17.5" x14ac:dyDescent="0.35">
      <c r="A287" s="19"/>
      <c r="B287" s="62" t="s">
        <v>549</v>
      </c>
      <c r="C287" s="66"/>
      <c r="D287" s="27" t="s">
        <v>359</v>
      </c>
      <c r="E287" s="26"/>
      <c r="F287" s="74"/>
      <c r="G287" s="156"/>
      <c r="H287" s="140" t="str">
        <f t="shared" si="2"/>
        <v/>
      </c>
    </row>
    <row r="288" spans="1:8" ht="17.5" x14ac:dyDescent="0.35">
      <c r="A288" s="19"/>
      <c r="B288" s="35"/>
      <c r="C288" s="66"/>
      <c r="D288" s="27"/>
      <c r="E288" s="26"/>
      <c r="F288" s="74"/>
      <c r="G288" s="156"/>
      <c r="H288" s="140" t="str">
        <f t="shared" si="2"/>
        <v/>
      </c>
    </row>
    <row r="289" spans="1:8" ht="35" x14ac:dyDescent="0.35">
      <c r="A289" s="19" t="s">
        <v>53</v>
      </c>
      <c r="B289" s="35" t="s">
        <v>753</v>
      </c>
      <c r="C289" s="65" t="s">
        <v>681</v>
      </c>
      <c r="D289" s="34" t="s">
        <v>569</v>
      </c>
      <c r="E289" s="26" t="s">
        <v>188</v>
      </c>
      <c r="F289" s="74">
        <v>59</v>
      </c>
      <c r="G289" s="156"/>
      <c r="H289" s="140">
        <f t="shared" si="2"/>
        <v>0</v>
      </c>
    </row>
    <row r="290" spans="1:8" ht="17.5" x14ac:dyDescent="0.35">
      <c r="A290" s="19"/>
      <c r="B290" s="35"/>
      <c r="C290" s="65"/>
      <c r="D290" s="34"/>
      <c r="E290" s="26"/>
      <c r="F290" s="74"/>
      <c r="G290" s="156"/>
      <c r="H290" s="140" t="str">
        <f t="shared" si="2"/>
        <v/>
      </c>
    </row>
    <row r="291" spans="1:8" ht="35" x14ac:dyDescent="0.35">
      <c r="A291" s="19" t="s">
        <v>54</v>
      </c>
      <c r="B291" s="35" t="s">
        <v>753</v>
      </c>
      <c r="C291" s="65" t="s">
        <v>681</v>
      </c>
      <c r="D291" s="34" t="s">
        <v>570</v>
      </c>
      <c r="E291" s="26" t="s">
        <v>188</v>
      </c>
      <c r="F291" s="74">
        <v>20</v>
      </c>
      <c r="G291" s="156"/>
      <c r="H291" s="140">
        <f t="shared" si="2"/>
        <v>0</v>
      </c>
    </row>
    <row r="292" spans="1:8" ht="17.5" x14ac:dyDescent="0.35">
      <c r="A292" s="19"/>
      <c r="B292" s="35"/>
      <c r="C292" s="65"/>
      <c r="D292" s="34"/>
      <c r="E292" s="26"/>
      <c r="F292" s="74"/>
      <c r="G292" s="156"/>
      <c r="H292" s="140" t="str">
        <f t="shared" si="2"/>
        <v/>
      </c>
    </row>
    <row r="293" spans="1:8" ht="35" x14ac:dyDescent="0.35">
      <c r="A293" s="19" t="s">
        <v>55</v>
      </c>
      <c r="B293" s="35" t="s">
        <v>753</v>
      </c>
      <c r="C293" s="65" t="s">
        <v>681</v>
      </c>
      <c r="D293" s="34" t="s">
        <v>571</v>
      </c>
      <c r="E293" s="26" t="s">
        <v>188</v>
      </c>
      <c r="F293" s="74">
        <v>5</v>
      </c>
      <c r="G293" s="156"/>
      <c r="H293" s="140">
        <f t="shared" si="2"/>
        <v>0</v>
      </c>
    </row>
    <row r="294" spans="1:8" ht="17.5" x14ac:dyDescent="0.35">
      <c r="A294" s="19"/>
      <c r="B294" s="35"/>
      <c r="C294" s="66"/>
      <c r="D294" s="18"/>
      <c r="E294" s="26"/>
      <c r="F294" s="74"/>
      <c r="G294" s="156"/>
      <c r="H294" s="140" t="str">
        <f t="shared" si="2"/>
        <v/>
      </c>
    </row>
    <row r="295" spans="1:8" ht="17.5" x14ac:dyDescent="0.35">
      <c r="A295" s="19"/>
      <c r="B295" s="62" t="s">
        <v>550</v>
      </c>
      <c r="C295" s="66"/>
      <c r="D295" s="27" t="s">
        <v>541</v>
      </c>
      <c r="E295" s="26"/>
      <c r="F295" s="74"/>
      <c r="G295" s="156"/>
      <c r="H295" s="140" t="str">
        <f t="shared" si="2"/>
        <v/>
      </c>
    </row>
    <row r="296" spans="1:8" ht="17.5" x14ac:dyDescent="0.35">
      <c r="A296" s="19"/>
      <c r="B296" s="35"/>
      <c r="C296" s="65"/>
      <c r="D296" s="27"/>
      <c r="E296" s="26"/>
      <c r="F296" s="74"/>
      <c r="G296" s="156"/>
      <c r="H296" s="140" t="str">
        <f t="shared" si="2"/>
        <v/>
      </c>
    </row>
    <row r="297" spans="1:8" ht="35" x14ac:dyDescent="0.35">
      <c r="A297" s="19" t="s">
        <v>56</v>
      </c>
      <c r="B297" s="35" t="s">
        <v>754</v>
      </c>
      <c r="C297" s="65" t="s">
        <v>682</v>
      </c>
      <c r="D297" s="34" t="s">
        <v>572</v>
      </c>
      <c r="E297" s="26" t="s">
        <v>188</v>
      </c>
      <c r="F297" s="74">
        <v>20</v>
      </c>
      <c r="G297" s="156"/>
      <c r="H297" s="140">
        <f t="shared" si="2"/>
        <v>0</v>
      </c>
    </row>
    <row r="298" spans="1:8" ht="17.5" x14ac:dyDescent="0.35">
      <c r="A298" s="19"/>
      <c r="B298" s="35"/>
      <c r="C298" s="65"/>
      <c r="D298" s="34"/>
      <c r="E298" s="26"/>
      <c r="F298" s="74"/>
      <c r="G298" s="156"/>
      <c r="H298" s="140" t="str">
        <f t="shared" si="2"/>
        <v/>
      </c>
    </row>
    <row r="299" spans="1:8" ht="35" x14ac:dyDescent="0.35">
      <c r="A299" s="19" t="s">
        <v>57</v>
      </c>
      <c r="B299" s="35" t="s">
        <v>754</v>
      </c>
      <c r="C299" s="65" t="s">
        <v>682</v>
      </c>
      <c r="D299" s="34" t="s">
        <v>571</v>
      </c>
      <c r="E299" s="26" t="s">
        <v>188</v>
      </c>
      <c r="F299" s="74">
        <v>5</v>
      </c>
      <c r="G299" s="156"/>
      <c r="H299" s="140">
        <f t="shared" si="2"/>
        <v>0</v>
      </c>
    </row>
    <row r="300" spans="1:8" ht="17.5" x14ac:dyDescent="0.35">
      <c r="A300" s="19"/>
      <c r="B300" s="35"/>
      <c r="C300" s="65"/>
      <c r="D300" s="18"/>
      <c r="E300" s="26"/>
      <c r="F300" s="74"/>
      <c r="G300" s="156"/>
      <c r="H300" s="140" t="str">
        <f t="shared" si="2"/>
        <v/>
      </c>
    </row>
    <row r="301" spans="1:8" ht="17.5" x14ac:dyDescent="0.35">
      <c r="A301" s="19"/>
      <c r="B301" s="62" t="s">
        <v>551</v>
      </c>
      <c r="C301" s="65"/>
      <c r="D301" s="27" t="s">
        <v>542</v>
      </c>
      <c r="E301" s="26"/>
      <c r="F301" s="74"/>
      <c r="G301" s="156"/>
      <c r="H301" s="140" t="str">
        <f t="shared" si="2"/>
        <v/>
      </c>
    </row>
    <row r="302" spans="1:8" ht="17.5" x14ac:dyDescent="0.35">
      <c r="A302" s="19"/>
      <c r="B302" s="35"/>
      <c r="C302" s="65"/>
      <c r="D302" s="27"/>
      <c r="E302" s="26"/>
      <c r="F302" s="74"/>
      <c r="G302" s="156"/>
      <c r="H302" s="140" t="str">
        <f t="shared" si="2"/>
        <v/>
      </c>
    </row>
    <row r="303" spans="1:8" ht="35" x14ac:dyDescent="0.35">
      <c r="A303" s="19" t="s">
        <v>58</v>
      </c>
      <c r="B303" s="35" t="s">
        <v>755</v>
      </c>
      <c r="C303" s="65" t="s">
        <v>683</v>
      </c>
      <c r="D303" s="34" t="s">
        <v>572</v>
      </c>
      <c r="E303" s="26" t="s">
        <v>188</v>
      </c>
      <c r="F303" s="74">
        <v>20</v>
      </c>
      <c r="G303" s="156"/>
      <c r="H303" s="140">
        <f t="shared" si="2"/>
        <v>0</v>
      </c>
    </row>
    <row r="304" spans="1:8" ht="17.5" x14ac:dyDescent="0.35">
      <c r="A304" s="19"/>
      <c r="B304" s="35"/>
      <c r="C304" s="65"/>
      <c r="D304" s="34"/>
      <c r="E304" s="26"/>
      <c r="F304" s="74"/>
      <c r="G304" s="156"/>
      <c r="H304" s="140" t="str">
        <f t="shared" ref="H304:H367" si="3">IF(F304&gt;0,F304*G304,"")</f>
        <v/>
      </c>
    </row>
    <row r="305" spans="1:8" ht="35" x14ac:dyDescent="0.35">
      <c r="A305" s="19" t="s">
        <v>59</v>
      </c>
      <c r="B305" s="35" t="s">
        <v>755</v>
      </c>
      <c r="C305" s="65" t="s">
        <v>683</v>
      </c>
      <c r="D305" s="34" t="s">
        <v>571</v>
      </c>
      <c r="E305" s="26" t="s">
        <v>188</v>
      </c>
      <c r="F305" s="74">
        <v>5</v>
      </c>
      <c r="G305" s="156"/>
      <c r="H305" s="140">
        <f t="shared" si="3"/>
        <v>0</v>
      </c>
    </row>
    <row r="306" spans="1:8" ht="17.5" x14ac:dyDescent="0.35">
      <c r="A306" s="19"/>
      <c r="B306" s="35"/>
      <c r="C306" s="65"/>
      <c r="D306" s="34"/>
      <c r="E306" s="26"/>
      <c r="F306" s="74"/>
      <c r="G306" s="156"/>
      <c r="H306" s="140" t="str">
        <f t="shared" si="3"/>
        <v/>
      </c>
    </row>
    <row r="307" spans="1:8" ht="17.5" x14ac:dyDescent="0.35">
      <c r="A307" s="19"/>
      <c r="B307" s="35"/>
      <c r="C307" s="66"/>
      <c r="D307" s="18"/>
      <c r="E307" s="26"/>
      <c r="F307" s="74"/>
      <c r="G307" s="156"/>
      <c r="H307" s="140" t="str">
        <f t="shared" si="3"/>
        <v/>
      </c>
    </row>
    <row r="308" spans="1:8" ht="17.5" x14ac:dyDescent="0.35">
      <c r="A308" s="19"/>
      <c r="B308" s="62" t="s">
        <v>552</v>
      </c>
      <c r="C308" s="66"/>
      <c r="D308" s="27" t="s">
        <v>543</v>
      </c>
      <c r="E308" s="26"/>
      <c r="F308" s="74"/>
      <c r="G308" s="156"/>
      <c r="H308" s="140" t="str">
        <f t="shared" si="3"/>
        <v/>
      </c>
    </row>
    <row r="309" spans="1:8" ht="17.5" x14ac:dyDescent="0.35">
      <c r="A309" s="19"/>
      <c r="B309" s="35"/>
      <c r="C309" s="65"/>
      <c r="D309" s="27"/>
      <c r="E309" s="26"/>
      <c r="F309" s="74"/>
      <c r="G309" s="156"/>
      <c r="H309" s="140" t="str">
        <f t="shared" si="3"/>
        <v/>
      </c>
    </row>
    <row r="310" spans="1:8" ht="35" x14ac:dyDescent="0.35">
      <c r="A310" s="19" t="s">
        <v>60</v>
      </c>
      <c r="B310" s="35" t="s">
        <v>756</v>
      </c>
      <c r="C310" s="65" t="s">
        <v>684</v>
      </c>
      <c r="D310" s="34" t="s">
        <v>573</v>
      </c>
      <c r="E310" s="26" t="s">
        <v>188</v>
      </c>
      <c r="F310" s="74">
        <v>59</v>
      </c>
      <c r="G310" s="156"/>
      <c r="H310" s="140">
        <f t="shared" si="3"/>
        <v>0</v>
      </c>
    </row>
    <row r="311" spans="1:8" ht="17.5" x14ac:dyDescent="0.35">
      <c r="A311" s="19"/>
      <c r="B311" s="35"/>
      <c r="C311" s="65"/>
      <c r="D311" s="34"/>
      <c r="E311" s="26"/>
      <c r="F311" s="74"/>
      <c r="G311" s="156"/>
      <c r="H311" s="140" t="str">
        <f t="shared" si="3"/>
        <v/>
      </c>
    </row>
    <row r="312" spans="1:8" ht="35" x14ac:dyDescent="0.35">
      <c r="A312" s="19" t="s">
        <v>61</v>
      </c>
      <c r="B312" s="35" t="s">
        <v>756</v>
      </c>
      <c r="C312" s="65" t="s">
        <v>684</v>
      </c>
      <c r="D312" s="34" t="s">
        <v>572</v>
      </c>
      <c r="E312" s="26" t="s">
        <v>188</v>
      </c>
      <c r="F312" s="74">
        <v>20</v>
      </c>
      <c r="G312" s="156"/>
      <c r="H312" s="140">
        <f t="shared" si="3"/>
        <v>0</v>
      </c>
    </row>
    <row r="313" spans="1:8" ht="17.5" x14ac:dyDescent="0.35">
      <c r="A313" s="19"/>
      <c r="B313" s="35"/>
      <c r="C313" s="65"/>
      <c r="D313" s="34"/>
      <c r="E313" s="26"/>
      <c r="F313" s="74"/>
      <c r="G313" s="156"/>
      <c r="H313" s="140" t="str">
        <f t="shared" si="3"/>
        <v/>
      </c>
    </row>
    <row r="314" spans="1:8" ht="35" x14ac:dyDescent="0.35">
      <c r="A314" s="19" t="s">
        <v>62</v>
      </c>
      <c r="B314" s="35" t="s">
        <v>756</v>
      </c>
      <c r="C314" s="65" t="s">
        <v>684</v>
      </c>
      <c r="D314" s="34" t="s">
        <v>574</v>
      </c>
      <c r="E314" s="26" t="s">
        <v>188</v>
      </c>
      <c r="F314" s="74">
        <v>5</v>
      </c>
      <c r="G314" s="156"/>
      <c r="H314" s="140">
        <f t="shared" si="3"/>
        <v>0</v>
      </c>
    </row>
    <row r="315" spans="1:8" ht="17.5" x14ac:dyDescent="0.35">
      <c r="A315" s="19"/>
      <c r="B315" s="35"/>
      <c r="C315" s="65"/>
      <c r="D315" s="34"/>
      <c r="E315" s="26"/>
      <c r="F315" s="74"/>
      <c r="G315" s="156"/>
      <c r="H315" s="140" t="str">
        <f t="shared" si="3"/>
        <v/>
      </c>
    </row>
    <row r="316" spans="1:8" ht="17.5" x14ac:dyDescent="0.35">
      <c r="A316" s="19"/>
      <c r="B316" s="35"/>
      <c r="C316" s="65"/>
      <c r="D316" s="34"/>
      <c r="E316" s="26"/>
      <c r="F316" s="74"/>
      <c r="G316" s="156"/>
      <c r="H316" s="140" t="str">
        <f t="shared" si="3"/>
        <v/>
      </c>
    </row>
    <row r="317" spans="1:8" ht="17.5" x14ac:dyDescent="0.35">
      <c r="A317" s="19"/>
      <c r="B317" s="35"/>
      <c r="C317" s="65"/>
      <c r="D317" s="34"/>
      <c r="E317" s="26"/>
      <c r="F317" s="74"/>
      <c r="G317" s="156"/>
      <c r="H317" s="140" t="str">
        <f t="shared" si="3"/>
        <v/>
      </c>
    </row>
    <row r="318" spans="1:8" ht="17.5" x14ac:dyDescent="0.35">
      <c r="A318" s="19"/>
      <c r="B318" s="35"/>
      <c r="C318" s="65"/>
      <c r="D318" s="34"/>
      <c r="E318" s="26"/>
      <c r="F318" s="74"/>
      <c r="G318" s="156"/>
      <c r="H318" s="140" t="str">
        <f t="shared" si="3"/>
        <v/>
      </c>
    </row>
    <row r="319" spans="1:8" ht="17.5" x14ac:dyDescent="0.35">
      <c r="A319" s="19"/>
      <c r="B319" s="35"/>
      <c r="C319" s="65"/>
      <c r="D319" s="34"/>
      <c r="E319" s="26"/>
      <c r="F319" s="74"/>
      <c r="G319" s="156"/>
      <c r="H319" s="140" t="str">
        <f t="shared" si="3"/>
        <v/>
      </c>
    </row>
    <row r="320" spans="1:8" ht="17.5" x14ac:dyDescent="0.35">
      <c r="A320" s="19"/>
      <c r="B320" s="35"/>
      <c r="C320" s="65"/>
      <c r="D320" s="34"/>
      <c r="E320" s="26"/>
      <c r="F320" s="74"/>
      <c r="G320" s="156"/>
      <c r="H320" s="140" t="str">
        <f t="shared" si="3"/>
        <v/>
      </c>
    </row>
    <row r="321" spans="1:8" ht="17.5" x14ac:dyDescent="0.35">
      <c r="A321" s="19"/>
      <c r="B321" s="35"/>
      <c r="C321" s="66"/>
      <c r="D321" s="18"/>
      <c r="E321" s="26"/>
      <c r="F321" s="74"/>
      <c r="G321" s="156"/>
      <c r="H321" s="140" t="str">
        <f t="shared" si="3"/>
        <v/>
      </c>
    </row>
    <row r="322" spans="1:8" ht="17.5" x14ac:dyDescent="0.35">
      <c r="A322" s="19"/>
      <c r="B322" s="62" t="s">
        <v>553</v>
      </c>
      <c r="C322" s="66"/>
      <c r="D322" s="27" t="s">
        <v>544</v>
      </c>
      <c r="E322" s="26"/>
      <c r="F322" s="74"/>
      <c r="G322" s="156"/>
      <c r="H322" s="140" t="str">
        <f t="shared" si="3"/>
        <v/>
      </c>
    </row>
    <row r="323" spans="1:8" ht="17.5" x14ac:dyDescent="0.35">
      <c r="A323" s="19"/>
      <c r="B323" s="35"/>
      <c r="C323" s="66"/>
      <c r="D323" s="27"/>
      <c r="E323" s="26"/>
      <c r="F323" s="74"/>
      <c r="G323" s="156"/>
      <c r="H323" s="140" t="str">
        <f t="shared" si="3"/>
        <v/>
      </c>
    </row>
    <row r="324" spans="1:8" ht="35" x14ac:dyDescent="0.35">
      <c r="A324" s="19" t="s">
        <v>50</v>
      </c>
      <c r="B324" s="35" t="s">
        <v>757</v>
      </c>
      <c r="C324" s="65" t="s">
        <v>685</v>
      </c>
      <c r="D324" s="34" t="s">
        <v>560</v>
      </c>
      <c r="E324" s="26" t="s">
        <v>188</v>
      </c>
      <c r="F324" s="74">
        <v>59</v>
      </c>
      <c r="G324" s="156"/>
      <c r="H324" s="140">
        <f t="shared" si="3"/>
        <v>0</v>
      </c>
    </row>
    <row r="325" spans="1:8" ht="17.5" x14ac:dyDescent="0.35">
      <c r="A325" s="19"/>
      <c r="B325" s="35"/>
      <c r="C325" s="65"/>
      <c r="D325" s="34"/>
      <c r="E325" s="26"/>
      <c r="F325" s="74"/>
      <c r="G325" s="156"/>
      <c r="H325" s="140" t="str">
        <f t="shared" si="3"/>
        <v/>
      </c>
    </row>
    <row r="326" spans="1:8" ht="35" x14ac:dyDescent="0.35">
      <c r="A326" s="19" t="s">
        <v>51</v>
      </c>
      <c r="B326" s="35" t="s">
        <v>757</v>
      </c>
      <c r="C326" s="65" t="s">
        <v>685</v>
      </c>
      <c r="D326" s="34" t="s">
        <v>575</v>
      </c>
      <c r="E326" s="26" t="s">
        <v>188</v>
      </c>
      <c r="F326" s="74">
        <v>20</v>
      </c>
      <c r="G326" s="156"/>
      <c r="H326" s="140">
        <f t="shared" si="3"/>
        <v>0</v>
      </c>
    </row>
    <row r="327" spans="1:8" ht="17.5" x14ac:dyDescent="0.35">
      <c r="A327" s="19"/>
      <c r="B327" s="35"/>
      <c r="C327" s="65"/>
      <c r="D327" s="34"/>
      <c r="E327" s="26"/>
      <c r="F327" s="74"/>
      <c r="G327" s="156"/>
      <c r="H327" s="140" t="str">
        <f t="shared" si="3"/>
        <v/>
      </c>
    </row>
    <row r="328" spans="1:8" ht="35" x14ac:dyDescent="0.35">
      <c r="A328" s="19" t="s">
        <v>52</v>
      </c>
      <c r="B328" s="35" t="s">
        <v>757</v>
      </c>
      <c r="C328" s="65" t="s">
        <v>685</v>
      </c>
      <c r="D328" s="34" t="s">
        <v>574</v>
      </c>
      <c r="E328" s="26" t="s">
        <v>188</v>
      </c>
      <c r="F328" s="74">
        <v>5</v>
      </c>
      <c r="G328" s="156"/>
      <c r="H328" s="140">
        <f t="shared" si="3"/>
        <v>0</v>
      </c>
    </row>
    <row r="329" spans="1:8" ht="17.5" x14ac:dyDescent="0.35">
      <c r="A329" s="19"/>
      <c r="B329" s="35"/>
      <c r="C329" s="66"/>
      <c r="D329" s="18"/>
      <c r="E329" s="26"/>
      <c r="F329" s="74"/>
      <c r="G329" s="156"/>
      <c r="H329" s="140" t="str">
        <f t="shared" si="3"/>
        <v/>
      </c>
    </row>
    <row r="330" spans="1:8" ht="17.5" x14ac:dyDescent="0.35">
      <c r="A330" s="19"/>
      <c r="B330" s="62" t="s">
        <v>554</v>
      </c>
      <c r="C330" s="66"/>
      <c r="D330" s="27" t="s">
        <v>545</v>
      </c>
      <c r="E330" s="26"/>
      <c r="F330" s="74"/>
      <c r="G330" s="156"/>
      <c r="H330" s="140" t="str">
        <f t="shared" si="3"/>
        <v/>
      </c>
    </row>
    <row r="331" spans="1:8" ht="17.5" x14ac:dyDescent="0.35">
      <c r="A331" s="19"/>
      <c r="B331" s="35"/>
      <c r="C331" s="66"/>
      <c r="D331" s="27"/>
      <c r="E331" s="26"/>
      <c r="F331" s="74"/>
      <c r="G331" s="156"/>
      <c r="H331" s="140" t="str">
        <f t="shared" si="3"/>
        <v/>
      </c>
    </row>
    <row r="332" spans="1:8" ht="35" x14ac:dyDescent="0.35">
      <c r="A332" s="19" t="s">
        <v>53</v>
      </c>
      <c r="B332" s="35" t="s">
        <v>758</v>
      </c>
      <c r="C332" s="65" t="s">
        <v>686</v>
      </c>
      <c r="D332" s="34" t="s">
        <v>578</v>
      </c>
      <c r="E332" s="26" t="s">
        <v>188</v>
      </c>
      <c r="F332" s="74">
        <v>59</v>
      </c>
      <c r="G332" s="156"/>
      <c r="H332" s="140">
        <f t="shared" si="3"/>
        <v>0</v>
      </c>
    </row>
    <row r="333" spans="1:8" ht="17.5" x14ac:dyDescent="0.35">
      <c r="A333" s="19"/>
      <c r="B333" s="35"/>
      <c r="C333" s="65"/>
      <c r="D333" s="34"/>
      <c r="E333" s="26"/>
      <c r="F333" s="74"/>
      <c r="G333" s="156"/>
      <c r="H333" s="140" t="str">
        <f t="shared" si="3"/>
        <v/>
      </c>
    </row>
    <row r="334" spans="1:8" ht="35" x14ac:dyDescent="0.35">
      <c r="A334" s="19" t="s">
        <v>54</v>
      </c>
      <c r="B334" s="35" t="s">
        <v>758</v>
      </c>
      <c r="C334" s="65" t="s">
        <v>686</v>
      </c>
      <c r="D334" s="34" t="s">
        <v>576</v>
      </c>
      <c r="E334" s="26" t="s">
        <v>188</v>
      </c>
      <c r="F334" s="74">
        <v>20</v>
      </c>
      <c r="G334" s="156"/>
      <c r="H334" s="140">
        <f t="shared" si="3"/>
        <v>0</v>
      </c>
    </row>
    <row r="335" spans="1:8" ht="17.5" x14ac:dyDescent="0.35">
      <c r="A335" s="19"/>
      <c r="B335" s="35"/>
      <c r="C335" s="65"/>
      <c r="D335" s="34"/>
      <c r="E335" s="26"/>
      <c r="F335" s="74"/>
      <c r="G335" s="156"/>
      <c r="H335" s="140" t="str">
        <f t="shared" si="3"/>
        <v/>
      </c>
    </row>
    <row r="336" spans="1:8" ht="35" x14ac:dyDescent="0.35">
      <c r="A336" s="19" t="s">
        <v>55</v>
      </c>
      <c r="B336" s="35" t="s">
        <v>758</v>
      </c>
      <c r="C336" s="65" t="s">
        <v>686</v>
      </c>
      <c r="D336" s="34" t="s">
        <v>571</v>
      </c>
      <c r="E336" s="26" t="s">
        <v>188</v>
      </c>
      <c r="F336" s="74">
        <v>5</v>
      </c>
      <c r="G336" s="156"/>
      <c r="H336" s="140">
        <f t="shared" si="3"/>
        <v>0</v>
      </c>
    </row>
    <row r="337" spans="1:8" ht="17.5" x14ac:dyDescent="0.35">
      <c r="A337" s="19"/>
      <c r="B337" s="35"/>
      <c r="C337" s="65"/>
      <c r="D337" s="34"/>
      <c r="E337" s="26"/>
      <c r="F337" s="74"/>
      <c r="G337" s="156"/>
      <c r="H337" s="140" t="str">
        <f t="shared" si="3"/>
        <v/>
      </c>
    </row>
    <row r="338" spans="1:8" ht="17.5" x14ac:dyDescent="0.35">
      <c r="A338" s="19"/>
      <c r="B338" s="62" t="s">
        <v>555</v>
      </c>
      <c r="C338" s="66"/>
      <c r="D338" s="27" t="s">
        <v>484</v>
      </c>
      <c r="E338" s="26"/>
      <c r="F338" s="74"/>
      <c r="G338" s="156"/>
      <c r="H338" s="140" t="str">
        <f t="shared" si="3"/>
        <v/>
      </c>
    </row>
    <row r="339" spans="1:8" ht="17.5" x14ac:dyDescent="0.35">
      <c r="A339" s="19"/>
      <c r="B339" s="35"/>
      <c r="C339" s="66"/>
      <c r="D339" s="27"/>
      <c r="E339" s="26"/>
      <c r="F339" s="74"/>
      <c r="G339" s="156"/>
      <c r="H339" s="140" t="str">
        <f t="shared" si="3"/>
        <v/>
      </c>
    </row>
    <row r="340" spans="1:8" ht="35" x14ac:dyDescent="0.35">
      <c r="A340" s="19" t="s">
        <v>56</v>
      </c>
      <c r="B340" s="35" t="s">
        <v>759</v>
      </c>
      <c r="C340" s="65" t="s">
        <v>687</v>
      </c>
      <c r="D340" s="34" t="s">
        <v>577</v>
      </c>
      <c r="E340" s="26" t="s">
        <v>188</v>
      </c>
      <c r="F340" s="74">
        <v>256</v>
      </c>
      <c r="G340" s="156"/>
      <c r="H340" s="140">
        <f t="shared" si="3"/>
        <v>0</v>
      </c>
    </row>
    <row r="341" spans="1:8" ht="17.5" x14ac:dyDescent="0.35">
      <c r="A341" s="19"/>
      <c r="B341" s="35"/>
      <c r="C341" s="65"/>
      <c r="D341" s="34"/>
      <c r="E341" s="26"/>
      <c r="F341" s="74"/>
      <c r="G341" s="156"/>
      <c r="H341" s="140" t="str">
        <f t="shared" si="3"/>
        <v/>
      </c>
    </row>
    <row r="342" spans="1:8" ht="35" x14ac:dyDescent="0.35">
      <c r="A342" s="19" t="s">
        <v>57</v>
      </c>
      <c r="B342" s="35" t="s">
        <v>759</v>
      </c>
      <c r="C342" s="65" t="s">
        <v>687</v>
      </c>
      <c r="D342" s="34" t="s">
        <v>579</v>
      </c>
      <c r="E342" s="26" t="s">
        <v>188</v>
      </c>
      <c r="F342" s="74">
        <v>59</v>
      </c>
      <c r="G342" s="156"/>
      <c r="H342" s="140">
        <f t="shared" si="3"/>
        <v>0</v>
      </c>
    </row>
    <row r="343" spans="1:8" ht="17.5" x14ac:dyDescent="0.35">
      <c r="A343" s="19"/>
      <c r="B343" s="35"/>
      <c r="C343" s="65"/>
      <c r="D343" s="34"/>
      <c r="E343" s="26"/>
      <c r="F343" s="74"/>
      <c r="G343" s="156"/>
      <c r="H343" s="140" t="str">
        <f t="shared" si="3"/>
        <v/>
      </c>
    </row>
    <row r="344" spans="1:8" ht="52.5" x14ac:dyDescent="0.35">
      <c r="A344" s="19" t="s">
        <v>58</v>
      </c>
      <c r="B344" s="35" t="s">
        <v>759</v>
      </c>
      <c r="C344" s="65" t="s">
        <v>687</v>
      </c>
      <c r="D344" s="34" t="s">
        <v>580</v>
      </c>
      <c r="E344" s="26" t="s">
        <v>188</v>
      </c>
      <c r="F344" s="74">
        <v>20</v>
      </c>
      <c r="G344" s="156"/>
      <c r="H344" s="140">
        <f t="shared" si="3"/>
        <v>0</v>
      </c>
    </row>
    <row r="345" spans="1:8" ht="17.5" x14ac:dyDescent="0.35">
      <c r="A345" s="19"/>
      <c r="B345" s="35"/>
      <c r="C345" s="65"/>
      <c r="D345" s="34"/>
      <c r="E345" s="26"/>
      <c r="F345" s="74"/>
      <c r="G345" s="156"/>
      <c r="H345" s="140" t="str">
        <f t="shared" si="3"/>
        <v/>
      </c>
    </row>
    <row r="346" spans="1:8" ht="35" x14ac:dyDescent="0.35">
      <c r="A346" s="19" t="s">
        <v>59</v>
      </c>
      <c r="B346" s="35" t="s">
        <v>759</v>
      </c>
      <c r="C346" s="65" t="s">
        <v>687</v>
      </c>
      <c r="D346" s="34" t="s">
        <v>574</v>
      </c>
      <c r="E346" s="26" t="s">
        <v>188</v>
      </c>
      <c r="F346" s="74">
        <v>5</v>
      </c>
      <c r="G346" s="156"/>
      <c r="H346" s="140">
        <f t="shared" si="3"/>
        <v>0</v>
      </c>
    </row>
    <row r="347" spans="1:8" ht="17.5" x14ac:dyDescent="0.35">
      <c r="A347" s="19"/>
      <c r="B347" s="35"/>
      <c r="C347" s="66"/>
      <c r="D347" s="18"/>
      <c r="E347" s="26"/>
      <c r="F347" s="74"/>
      <c r="G347" s="156"/>
      <c r="H347" s="140" t="str">
        <f t="shared" si="3"/>
        <v/>
      </c>
    </row>
    <row r="348" spans="1:8" ht="17.5" x14ac:dyDescent="0.35">
      <c r="A348" s="19"/>
      <c r="B348" s="62" t="s">
        <v>556</v>
      </c>
      <c r="C348" s="66"/>
      <c r="D348" s="27" t="s">
        <v>367</v>
      </c>
      <c r="E348" s="26"/>
      <c r="F348" s="74"/>
      <c r="G348" s="156"/>
      <c r="H348" s="140" t="str">
        <f t="shared" si="3"/>
        <v/>
      </c>
    </row>
    <row r="349" spans="1:8" ht="17.5" x14ac:dyDescent="0.35">
      <c r="A349" s="19"/>
      <c r="B349" s="35"/>
      <c r="C349" s="66"/>
      <c r="D349" s="27"/>
      <c r="E349" s="26"/>
      <c r="F349" s="74"/>
      <c r="G349" s="156"/>
      <c r="H349" s="140" t="str">
        <f t="shared" si="3"/>
        <v/>
      </c>
    </row>
    <row r="350" spans="1:8" ht="35" x14ac:dyDescent="0.35">
      <c r="A350" s="19" t="s">
        <v>60</v>
      </c>
      <c r="B350" s="35" t="s">
        <v>760</v>
      </c>
      <c r="C350" s="65" t="s">
        <v>688</v>
      </c>
      <c r="D350" s="34" t="s">
        <v>579</v>
      </c>
      <c r="E350" s="26" t="s">
        <v>188</v>
      </c>
      <c r="F350" s="74">
        <v>59</v>
      </c>
      <c r="G350" s="156"/>
      <c r="H350" s="140">
        <f t="shared" si="3"/>
        <v>0</v>
      </c>
    </row>
    <row r="351" spans="1:8" ht="17.5" x14ac:dyDescent="0.35">
      <c r="A351" s="19"/>
      <c r="B351" s="35"/>
      <c r="C351" s="65"/>
      <c r="D351" s="34"/>
      <c r="E351" s="26"/>
      <c r="F351" s="74"/>
      <c r="G351" s="156"/>
      <c r="H351" s="140" t="str">
        <f t="shared" si="3"/>
        <v/>
      </c>
    </row>
    <row r="352" spans="1:8" ht="35" x14ac:dyDescent="0.35">
      <c r="A352" s="19" t="s">
        <v>61</v>
      </c>
      <c r="B352" s="35" t="s">
        <v>760</v>
      </c>
      <c r="C352" s="65" t="s">
        <v>688</v>
      </c>
      <c r="D352" s="34" t="s">
        <v>581</v>
      </c>
      <c r="E352" s="26" t="s">
        <v>188</v>
      </c>
      <c r="F352" s="74">
        <v>20</v>
      </c>
      <c r="G352" s="156"/>
      <c r="H352" s="140">
        <f t="shared" si="3"/>
        <v>0</v>
      </c>
    </row>
    <row r="353" spans="1:8" ht="17.5" x14ac:dyDescent="0.35">
      <c r="A353" s="19"/>
      <c r="B353" s="35"/>
      <c r="C353" s="65"/>
      <c r="D353" s="34"/>
      <c r="E353" s="26"/>
      <c r="F353" s="74"/>
      <c r="G353" s="156"/>
      <c r="H353" s="140" t="str">
        <f t="shared" si="3"/>
        <v/>
      </c>
    </row>
    <row r="354" spans="1:8" ht="35" x14ac:dyDescent="0.35">
      <c r="A354" s="19" t="s">
        <v>62</v>
      </c>
      <c r="B354" s="35" t="s">
        <v>760</v>
      </c>
      <c r="C354" s="65" t="s">
        <v>688</v>
      </c>
      <c r="D354" s="34" t="s">
        <v>582</v>
      </c>
      <c r="E354" s="26" t="s">
        <v>188</v>
      </c>
      <c r="F354" s="74">
        <v>5</v>
      </c>
      <c r="G354" s="156"/>
      <c r="H354" s="140">
        <f t="shared" si="3"/>
        <v>0</v>
      </c>
    </row>
    <row r="355" spans="1:8" ht="17.5" x14ac:dyDescent="0.35">
      <c r="A355" s="19"/>
      <c r="B355" s="35"/>
      <c r="C355" s="65"/>
      <c r="D355" s="34"/>
      <c r="E355" s="26"/>
      <c r="F355" s="74"/>
      <c r="G355" s="156"/>
      <c r="H355" s="140" t="str">
        <f t="shared" si="3"/>
        <v/>
      </c>
    </row>
    <row r="356" spans="1:8" ht="17.5" x14ac:dyDescent="0.35">
      <c r="A356" s="19"/>
      <c r="B356" s="35"/>
      <c r="C356" s="65"/>
      <c r="D356" s="34"/>
      <c r="E356" s="26"/>
      <c r="F356" s="74"/>
      <c r="G356" s="156"/>
      <c r="H356" s="140" t="str">
        <f t="shared" si="3"/>
        <v/>
      </c>
    </row>
    <row r="357" spans="1:8" ht="17.5" x14ac:dyDescent="0.35">
      <c r="A357" s="19"/>
      <c r="B357" s="35"/>
      <c r="C357" s="65"/>
      <c r="D357" s="34"/>
      <c r="E357" s="26"/>
      <c r="F357" s="74"/>
      <c r="G357" s="156"/>
      <c r="H357" s="140" t="str">
        <f t="shared" si="3"/>
        <v/>
      </c>
    </row>
    <row r="358" spans="1:8" ht="17.5" x14ac:dyDescent="0.35">
      <c r="A358" s="19"/>
      <c r="B358" s="35"/>
      <c r="C358" s="65"/>
      <c r="D358" s="34"/>
      <c r="E358" s="26"/>
      <c r="F358" s="74"/>
      <c r="G358" s="156"/>
      <c r="H358" s="140" t="str">
        <f t="shared" si="3"/>
        <v/>
      </c>
    </row>
    <row r="359" spans="1:8" ht="17.5" x14ac:dyDescent="0.35">
      <c r="A359" s="19"/>
      <c r="B359" s="35"/>
      <c r="C359" s="65"/>
      <c r="D359" s="34"/>
      <c r="E359" s="26"/>
      <c r="F359" s="74"/>
      <c r="G359" s="156"/>
      <c r="H359" s="140" t="str">
        <f t="shared" si="3"/>
        <v/>
      </c>
    </row>
    <row r="360" spans="1:8" ht="17.5" x14ac:dyDescent="0.35">
      <c r="A360" s="19"/>
      <c r="B360" s="35"/>
      <c r="C360" s="65"/>
      <c r="D360" s="34"/>
      <c r="E360" s="26"/>
      <c r="F360" s="74"/>
      <c r="G360" s="156"/>
      <c r="H360" s="140" t="str">
        <f t="shared" si="3"/>
        <v/>
      </c>
    </row>
    <row r="361" spans="1:8" ht="17.5" x14ac:dyDescent="0.35">
      <c r="A361" s="19"/>
      <c r="B361" s="35"/>
      <c r="C361" s="65"/>
      <c r="D361" s="34"/>
      <c r="E361" s="26"/>
      <c r="F361" s="74"/>
      <c r="G361" s="156"/>
      <c r="H361" s="140" t="str">
        <f t="shared" si="3"/>
        <v/>
      </c>
    </row>
    <row r="362" spans="1:8" ht="17.5" x14ac:dyDescent="0.35">
      <c r="A362" s="19"/>
      <c r="B362" s="35"/>
      <c r="C362" s="65"/>
      <c r="D362" s="34"/>
      <c r="E362" s="26"/>
      <c r="F362" s="74"/>
      <c r="G362" s="156"/>
      <c r="H362" s="140" t="str">
        <f t="shared" si="3"/>
        <v/>
      </c>
    </row>
    <row r="363" spans="1:8" ht="17.5" x14ac:dyDescent="0.35">
      <c r="A363" s="19"/>
      <c r="B363" s="35"/>
      <c r="C363" s="66"/>
      <c r="D363" s="18"/>
      <c r="E363" s="26"/>
      <c r="F363" s="74"/>
      <c r="G363" s="156"/>
      <c r="H363" s="140" t="str">
        <f t="shared" si="3"/>
        <v/>
      </c>
    </row>
    <row r="364" spans="1:8" ht="35" x14ac:dyDescent="0.35">
      <c r="A364" s="19"/>
      <c r="B364" s="62" t="s">
        <v>557</v>
      </c>
      <c r="C364" s="66"/>
      <c r="D364" s="27" t="s">
        <v>486</v>
      </c>
      <c r="E364" s="26"/>
      <c r="F364" s="74"/>
      <c r="G364" s="156"/>
      <c r="H364" s="140" t="str">
        <f t="shared" si="3"/>
        <v/>
      </c>
    </row>
    <row r="365" spans="1:8" ht="17.5" x14ac:dyDescent="0.35">
      <c r="A365" s="19"/>
      <c r="B365" s="35"/>
      <c r="C365" s="65"/>
      <c r="D365" s="27"/>
      <c r="E365" s="26"/>
      <c r="F365" s="74"/>
      <c r="G365" s="156"/>
      <c r="H365" s="140" t="str">
        <f t="shared" si="3"/>
        <v/>
      </c>
    </row>
    <row r="366" spans="1:8" ht="35" x14ac:dyDescent="0.35">
      <c r="A366" s="19" t="s">
        <v>50</v>
      </c>
      <c r="B366" s="35" t="s">
        <v>761</v>
      </c>
      <c r="C366" s="65" t="s">
        <v>689</v>
      </c>
      <c r="D366" s="34" t="s">
        <v>578</v>
      </c>
      <c r="E366" s="26" t="s">
        <v>188</v>
      </c>
      <c r="F366" s="74">
        <v>59</v>
      </c>
      <c r="G366" s="156"/>
      <c r="H366" s="140">
        <f t="shared" si="3"/>
        <v>0</v>
      </c>
    </row>
    <row r="367" spans="1:8" ht="17.5" x14ac:dyDescent="0.35">
      <c r="A367" s="19"/>
      <c r="B367" s="35"/>
      <c r="C367" s="65"/>
      <c r="D367" s="34"/>
      <c r="E367" s="26"/>
      <c r="F367" s="74"/>
      <c r="G367" s="156"/>
      <c r="H367" s="140" t="str">
        <f t="shared" si="3"/>
        <v/>
      </c>
    </row>
    <row r="368" spans="1:8" ht="35" x14ac:dyDescent="0.35">
      <c r="A368" s="19" t="s">
        <v>51</v>
      </c>
      <c r="B368" s="35" t="s">
        <v>761</v>
      </c>
      <c r="C368" s="65" t="s">
        <v>689</v>
      </c>
      <c r="D368" s="34" t="s">
        <v>561</v>
      </c>
      <c r="E368" s="26" t="s">
        <v>188</v>
      </c>
      <c r="F368" s="74">
        <v>20</v>
      </c>
      <c r="G368" s="156"/>
      <c r="H368" s="140">
        <f t="shared" ref="H368:H431" si="4">IF(F368&gt;0,F368*G368,"")</f>
        <v>0</v>
      </c>
    </row>
    <row r="369" spans="1:8" ht="17.5" x14ac:dyDescent="0.35">
      <c r="A369" s="19"/>
      <c r="B369" s="35"/>
      <c r="C369" s="65"/>
      <c r="D369" s="34"/>
      <c r="E369" s="26"/>
      <c r="F369" s="74"/>
      <c r="G369" s="156"/>
      <c r="H369" s="140" t="str">
        <f t="shared" si="4"/>
        <v/>
      </c>
    </row>
    <row r="370" spans="1:8" ht="35" x14ac:dyDescent="0.35">
      <c r="A370" s="19" t="s">
        <v>52</v>
      </c>
      <c r="B370" s="35" t="s">
        <v>761</v>
      </c>
      <c r="C370" s="65" t="s">
        <v>689</v>
      </c>
      <c r="D370" s="34" t="s">
        <v>574</v>
      </c>
      <c r="E370" s="26" t="s">
        <v>188</v>
      </c>
      <c r="F370" s="74">
        <v>5</v>
      </c>
      <c r="G370" s="156"/>
      <c r="H370" s="140">
        <f t="shared" si="4"/>
        <v>0</v>
      </c>
    </row>
    <row r="371" spans="1:8" ht="17.5" x14ac:dyDescent="0.35">
      <c r="A371" s="19"/>
      <c r="B371" s="35"/>
      <c r="C371" s="66"/>
      <c r="D371" s="18"/>
      <c r="E371" s="26"/>
      <c r="F371" s="74"/>
      <c r="G371" s="156"/>
      <c r="H371" s="140" t="str">
        <f t="shared" si="4"/>
        <v/>
      </c>
    </row>
    <row r="372" spans="1:8" ht="17.5" x14ac:dyDescent="0.35">
      <c r="A372" s="19"/>
      <c r="B372" s="62" t="s">
        <v>558</v>
      </c>
      <c r="C372" s="65"/>
      <c r="D372" s="27" t="s">
        <v>369</v>
      </c>
      <c r="E372" s="26"/>
      <c r="F372" s="74"/>
      <c r="G372" s="156"/>
      <c r="H372" s="140" t="str">
        <f t="shared" si="4"/>
        <v/>
      </c>
    </row>
    <row r="373" spans="1:8" ht="17.5" x14ac:dyDescent="0.35">
      <c r="A373" s="19"/>
      <c r="B373" s="35"/>
      <c r="C373" s="65"/>
      <c r="D373" s="27"/>
      <c r="E373" s="26"/>
      <c r="F373" s="74"/>
      <c r="G373" s="156"/>
      <c r="H373" s="140" t="str">
        <f t="shared" si="4"/>
        <v/>
      </c>
    </row>
    <row r="374" spans="1:8" ht="35" x14ac:dyDescent="0.35">
      <c r="A374" s="19" t="s">
        <v>53</v>
      </c>
      <c r="B374" s="35" t="s">
        <v>762</v>
      </c>
      <c r="C374" s="65" t="s">
        <v>690</v>
      </c>
      <c r="D374" s="34" t="s">
        <v>583</v>
      </c>
      <c r="E374" s="26" t="s">
        <v>188</v>
      </c>
      <c r="F374" s="74">
        <v>59</v>
      </c>
      <c r="G374" s="156"/>
      <c r="H374" s="140">
        <f t="shared" si="4"/>
        <v>0</v>
      </c>
    </row>
    <row r="375" spans="1:8" ht="17.5" x14ac:dyDescent="0.35">
      <c r="A375" s="19"/>
      <c r="B375" s="35"/>
      <c r="C375" s="65"/>
      <c r="D375" s="34"/>
      <c r="E375" s="26"/>
      <c r="F375" s="74"/>
      <c r="G375" s="156"/>
      <c r="H375" s="140" t="str">
        <f t="shared" si="4"/>
        <v/>
      </c>
    </row>
    <row r="376" spans="1:8" ht="35" x14ac:dyDescent="0.35">
      <c r="A376" s="19" t="s">
        <v>54</v>
      </c>
      <c r="B376" s="35" t="s">
        <v>762</v>
      </c>
      <c r="C376" s="65" t="s">
        <v>690</v>
      </c>
      <c r="D376" s="34" t="s">
        <v>581</v>
      </c>
      <c r="E376" s="26" t="s">
        <v>188</v>
      </c>
      <c r="F376" s="74">
        <v>20</v>
      </c>
      <c r="G376" s="156"/>
      <c r="H376" s="140">
        <f t="shared" si="4"/>
        <v>0</v>
      </c>
    </row>
    <row r="377" spans="1:8" ht="17.5" x14ac:dyDescent="0.35">
      <c r="A377" s="19"/>
      <c r="B377" s="35"/>
      <c r="C377" s="65"/>
      <c r="D377" s="34"/>
      <c r="E377" s="26"/>
      <c r="F377" s="74"/>
      <c r="G377" s="156"/>
      <c r="H377" s="140" t="str">
        <f t="shared" si="4"/>
        <v/>
      </c>
    </row>
    <row r="378" spans="1:8" ht="35" x14ac:dyDescent="0.35">
      <c r="A378" s="19" t="s">
        <v>55</v>
      </c>
      <c r="B378" s="35" t="s">
        <v>762</v>
      </c>
      <c r="C378" s="65" t="s">
        <v>690</v>
      </c>
      <c r="D378" s="34" t="s">
        <v>584</v>
      </c>
      <c r="E378" s="26" t="s">
        <v>188</v>
      </c>
      <c r="F378" s="74">
        <v>5</v>
      </c>
      <c r="G378" s="156"/>
      <c r="H378" s="140">
        <f t="shared" si="4"/>
        <v>0</v>
      </c>
    </row>
    <row r="379" spans="1:8" ht="17.5" x14ac:dyDescent="0.35">
      <c r="A379" s="19"/>
      <c r="B379" s="35"/>
      <c r="C379" s="65"/>
      <c r="D379" s="34"/>
      <c r="E379" s="26"/>
      <c r="F379" s="74"/>
      <c r="G379" s="156"/>
      <c r="H379" s="140" t="str">
        <f t="shared" si="4"/>
        <v/>
      </c>
    </row>
    <row r="380" spans="1:8" ht="17.5" x14ac:dyDescent="0.35">
      <c r="A380" s="19"/>
      <c r="B380" s="35"/>
      <c r="C380" s="65"/>
      <c r="D380" s="18"/>
      <c r="E380" s="26"/>
      <c r="F380" s="74"/>
      <c r="G380" s="156"/>
      <c r="H380" s="140" t="str">
        <f t="shared" si="4"/>
        <v/>
      </c>
    </row>
    <row r="381" spans="1:8" ht="17.5" x14ac:dyDescent="0.35">
      <c r="A381" s="19"/>
      <c r="B381" s="62" t="s">
        <v>559</v>
      </c>
      <c r="C381" s="66"/>
      <c r="D381" s="27" t="s">
        <v>371</v>
      </c>
      <c r="E381" s="26"/>
      <c r="F381" s="74"/>
      <c r="G381" s="156"/>
      <c r="H381" s="140" t="str">
        <f t="shared" si="4"/>
        <v/>
      </c>
    </row>
    <row r="382" spans="1:8" ht="17.5" x14ac:dyDescent="0.35">
      <c r="A382" s="19"/>
      <c r="B382" s="35"/>
      <c r="C382" s="66"/>
      <c r="D382" s="27"/>
      <c r="E382" s="26"/>
      <c r="F382" s="74"/>
      <c r="G382" s="156"/>
      <c r="H382" s="140" t="str">
        <f t="shared" si="4"/>
        <v/>
      </c>
    </row>
    <row r="383" spans="1:8" ht="35" x14ac:dyDescent="0.35">
      <c r="A383" s="19" t="s">
        <v>56</v>
      </c>
      <c r="B383" s="35" t="s">
        <v>763</v>
      </c>
      <c r="C383" s="65" t="s">
        <v>691</v>
      </c>
      <c r="D383" s="34" t="s">
        <v>579</v>
      </c>
      <c r="E383" s="26" t="s">
        <v>188</v>
      </c>
      <c r="F383" s="74">
        <v>59</v>
      </c>
      <c r="G383" s="156"/>
      <c r="H383" s="140">
        <f t="shared" si="4"/>
        <v>0</v>
      </c>
    </row>
    <row r="384" spans="1:8" ht="17.5" x14ac:dyDescent="0.35">
      <c r="A384" s="19"/>
      <c r="B384" s="35"/>
      <c r="C384" s="65"/>
      <c r="D384" s="34"/>
      <c r="E384" s="26"/>
      <c r="F384" s="74"/>
      <c r="G384" s="156"/>
      <c r="H384" s="140" t="str">
        <f t="shared" si="4"/>
        <v/>
      </c>
    </row>
    <row r="385" spans="1:8" ht="35" x14ac:dyDescent="0.35">
      <c r="A385" s="19" t="s">
        <v>57</v>
      </c>
      <c r="B385" s="35" t="s">
        <v>763</v>
      </c>
      <c r="C385" s="65" t="s">
        <v>691</v>
      </c>
      <c r="D385" s="34" t="s">
        <v>574</v>
      </c>
      <c r="E385" s="26" t="s">
        <v>188</v>
      </c>
      <c r="F385" s="74">
        <v>5</v>
      </c>
      <c r="G385" s="156"/>
      <c r="H385" s="140">
        <f t="shared" si="4"/>
        <v>0</v>
      </c>
    </row>
    <row r="386" spans="1:8" ht="18" x14ac:dyDescent="0.35">
      <c r="A386" s="17"/>
      <c r="B386" s="48"/>
      <c r="C386" s="52"/>
      <c r="D386" s="29"/>
      <c r="E386" s="13"/>
      <c r="F386" s="74"/>
      <c r="G386" s="156"/>
      <c r="H386" s="140" t="str">
        <f t="shared" si="4"/>
        <v/>
      </c>
    </row>
    <row r="387" spans="1:8" ht="18" x14ac:dyDescent="0.4">
      <c r="A387" s="17"/>
      <c r="B387" s="63">
        <v>5.0999999999999996</v>
      </c>
      <c r="C387" s="68"/>
      <c r="D387" s="73" t="s">
        <v>218</v>
      </c>
      <c r="E387" s="13"/>
      <c r="F387" s="74"/>
      <c r="G387" s="156"/>
      <c r="H387" s="140" t="str">
        <f t="shared" si="4"/>
        <v/>
      </c>
    </row>
    <row r="388" spans="1:8" ht="18" x14ac:dyDescent="0.4">
      <c r="A388" s="17"/>
      <c r="B388" s="35"/>
      <c r="C388" s="66"/>
      <c r="D388" s="73"/>
      <c r="E388" s="13"/>
      <c r="F388" s="74"/>
      <c r="G388" s="156"/>
      <c r="H388" s="140" t="str">
        <f t="shared" si="4"/>
        <v/>
      </c>
    </row>
    <row r="389" spans="1:8" ht="70" x14ac:dyDescent="0.35">
      <c r="A389" s="19" t="s">
        <v>58</v>
      </c>
      <c r="B389" s="35"/>
      <c r="C389" s="65" t="s">
        <v>677</v>
      </c>
      <c r="D389" s="34" t="s">
        <v>853</v>
      </c>
      <c r="E389" s="26" t="s">
        <v>490</v>
      </c>
      <c r="F389" s="74"/>
      <c r="G389" s="156"/>
      <c r="H389" s="140" t="str">
        <f t="shared" si="4"/>
        <v/>
      </c>
    </row>
    <row r="390" spans="1:8" ht="17.5" x14ac:dyDescent="0.35">
      <c r="A390" s="19"/>
      <c r="B390" s="35"/>
      <c r="C390" s="65"/>
      <c r="D390" s="34"/>
      <c r="E390" s="26"/>
      <c r="F390" s="74"/>
      <c r="G390" s="156"/>
      <c r="H390" s="140" t="str">
        <f t="shared" si="4"/>
        <v/>
      </c>
    </row>
    <row r="391" spans="1:8" ht="35" x14ac:dyDescent="0.35">
      <c r="A391" s="19" t="s">
        <v>59</v>
      </c>
      <c r="B391" s="35" t="s">
        <v>764</v>
      </c>
      <c r="C391" s="65" t="s">
        <v>692</v>
      </c>
      <c r="D391" s="34" t="s">
        <v>585</v>
      </c>
      <c r="E391" s="26" t="s">
        <v>188</v>
      </c>
      <c r="F391" s="74">
        <v>59</v>
      </c>
      <c r="G391" s="156"/>
      <c r="H391" s="140">
        <f t="shared" si="4"/>
        <v>0</v>
      </c>
    </row>
    <row r="392" spans="1:8" ht="17.5" x14ac:dyDescent="0.35">
      <c r="A392" s="19"/>
      <c r="B392" s="35"/>
      <c r="C392" s="65"/>
      <c r="D392" s="34"/>
      <c r="E392" s="26"/>
      <c r="F392" s="74"/>
      <c r="G392" s="156"/>
      <c r="H392" s="140" t="str">
        <f t="shared" si="4"/>
        <v/>
      </c>
    </row>
    <row r="393" spans="1:8" ht="35" x14ac:dyDescent="0.35">
      <c r="A393" s="19" t="s">
        <v>60</v>
      </c>
      <c r="B393" s="35" t="s">
        <v>764</v>
      </c>
      <c r="C393" s="65" t="s">
        <v>692</v>
      </c>
      <c r="D393" s="34" t="s">
        <v>586</v>
      </c>
      <c r="E393" s="26" t="s">
        <v>188</v>
      </c>
      <c r="F393" s="74">
        <v>20</v>
      </c>
      <c r="G393" s="156"/>
      <c r="H393" s="140">
        <f t="shared" si="4"/>
        <v>0</v>
      </c>
    </row>
    <row r="394" spans="1:8" ht="17.5" x14ac:dyDescent="0.35">
      <c r="A394" s="19"/>
      <c r="B394" s="35"/>
      <c r="C394" s="65"/>
      <c r="D394" s="34"/>
      <c r="E394" s="26"/>
      <c r="F394" s="74"/>
      <c r="G394" s="156"/>
      <c r="H394" s="140" t="str">
        <f t="shared" si="4"/>
        <v/>
      </c>
    </row>
    <row r="395" spans="1:8" ht="35" x14ac:dyDescent="0.35">
      <c r="A395" s="19" t="s">
        <v>61</v>
      </c>
      <c r="B395" s="35" t="s">
        <v>764</v>
      </c>
      <c r="C395" s="65" t="s">
        <v>692</v>
      </c>
      <c r="D395" s="34" t="s">
        <v>587</v>
      </c>
      <c r="E395" s="26" t="s">
        <v>188</v>
      </c>
      <c r="F395" s="74">
        <v>5</v>
      </c>
      <c r="G395" s="156"/>
      <c r="H395" s="140">
        <f t="shared" si="4"/>
        <v>0</v>
      </c>
    </row>
    <row r="396" spans="1:8" ht="17.5" x14ac:dyDescent="0.35">
      <c r="A396" s="19"/>
      <c r="B396" s="35"/>
      <c r="C396" s="65"/>
      <c r="D396" s="34"/>
      <c r="E396" s="26"/>
      <c r="F396" s="74"/>
      <c r="G396" s="156"/>
      <c r="H396" s="140" t="str">
        <f t="shared" si="4"/>
        <v/>
      </c>
    </row>
    <row r="397" spans="1:8" ht="17.5" x14ac:dyDescent="0.35">
      <c r="A397" s="19"/>
      <c r="B397" s="35"/>
      <c r="C397" s="65"/>
      <c r="D397" s="34"/>
      <c r="E397" s="26"/>
      <c r="F397" s="74"/>
      <c r="G397" s="156"/>
      <c r="H397" s="140" t="str">
        <f t="shared" si="4"/>
        <v/>
      </c>
    </row>
    <row r="398" spans="1:8" ht="17.5" x14ac:dyDescent="0.35">
      <c r="A398" s="19"/>
      <c r="B398" s="35"/>
      <c r="C398" s="65"/>
      <c r="D398" s="34"/>
      <c r="E398" s="26"/>
      <c r="F398" s="74"/>
      <c r="G398" s="156"/>
      <c r="H398" s="140" t="str">
        <f t="shared" si="4"/>
        <v/>
      </c>
    </row>
    <row r="399" spans="1:8" ht="17.5" x14ac:dyDescent="0.35">
      <c r="A399" s="19"/>
      <c r="B399" s="35"/>
      <c r="C399" s="65"/>
      <c r="D399" s="34"/>
      <c r="E399" s="26"/>
      <c r="F399" s="74"/>
      <c r="G399" s="156"/>
      <c r="H399" s="140" t="str">
        <f t="shared" si="4"/>
        <v/>
      </c>
    </row>
    <row r="400" spans="1:8" ht="17.5" x14ac:dyDescent="0.35">
      <c r="A400" s="19"/>
      <c r="B400" s="35"/>
      <c r="C400" s="65"/>
      <c r="D400" s="34"/>
      <c r="E400" s="26"/>
      <c r="F400" s="74"/>
      <c r="G400" s="156"/>
      <c r="H400" s="140" t="str">
        <f t="shared" si="4"/>
        <v/>
      </c>
    </row>
    <row r="401" spans="1:8" ht="17.5" x14ac:dyDescent="0.35">
      <c r="A401" s="19"/>
      <c r="B401" s="35"/>
      <c r="C401" s="65"/>
      <c r="D401" s="34"/>
      <c r="E401" s="26"/>
      <c r="F401" s="74"/>
      <c r="G401" s="156"/>
      <c r="H401" s="140" t="str">
        <f t="shared" si="4"/>
        <v/>
      </c>
    </row>
    <row r="402" spans="1:8" ht="17.5" x14ac:dyDescent="0.35">
      <c r="A402" s="19"/>
      <c r="B402" s="35"/>
      <c r="C402" s="65"/>
      <c r="D402" s="34"/>
      <c r="E402" s="26"/>
      <c r="F402" s="74"/>
      <c r="G402" s="156"/>
      <c r="H402" s="140" t="str">
        <f t="shared" si="4"/>
        <v/>
      </c>
    </row>
    <row r="403" spans="1:8" ht="17.5" x14ac:dyDescent="0.35">
      <c r="A403" s="19"/>
      <c r="B403" s="35"/>
      <c r="C403" s="65"/>
      <c r="D403" s="34"/>
      <c r="E403" s="26"/>
      <c r="F403" s="74"/>
      <c r="G403" s="156"/>
      <c r="H403" s="140" t="str">
        <f t="shared" si="4"/>
        <v/>
      </c>
    </row>
    <row r="404" spans="1:8" ht="18" x14ac:dyDescent="0.35">
      <c r="A404" s="19"/>
      <c r="B404" s="48"/>
      <c r="C404" s="52"/>
      <c r="D404" s="29"/>
      <c r="E404" s="13"/>
      <c r="F404" s="74"/>
      <c r="G404" s="156"/>
      <c r="H404" s="140" t="str">
        <f t="shared" si="4"/>
        <v/>
      </c>
    </row>
    <row r="405" spans="1:8" ht="18" x14ac:dyDescent="0.4">
      <c r="A405" s="19"/>
      <c r="B405" s="31">
        <v>5.1100000000000003</v>
      </c>
      <c r="C405" s="21"/>
      <c r="D405" s="73" t="s">
        <v>588</v>
      </c>
      <c r="E405" s="26"/>
      <c r="F405" s="74"/>
      <c r="G405" s="156"/>
      <c r="H405" s="140" t="str">
        <f t="shared" si="4"/>
        <v/>
      </c>
    </row>
    <row r="406" spans="1:8" ht="18" x14ac:dyDescent="0.4">
      <c r="A406" s="19"/>
      <c r="B406" s="35"/>
      <c r="C406" s="66"/>
      <c r="D406" s="73"/>
      <c r="E406" s="26"/>
      <c r="F406" s="74"/>
      <c r="G406" s="156"/>
      <c r="H406" s="140" t="str">
        <f t="shared" si="4"/>
        <v/>
      </c>
    </row>
    <row r="407" spans="1:8" ht="17.5" x14ac:dyDescent="0.35">
      <c r="A407" s="19"/>
      <c r="B407" s="62" t="s">
        <v>854</v>
      </c>
      <c r="C407" s="65"/>
      <c r="D407" s="27" t="s">
        <v>589</v>
      </c>
      <c r="E407" s="26"/>
      <c r="F407" s="74"/>
      <c r="G407" s="156"/>
      <c r="H407" s="140" t="str">
        <f t="shared" si="4"/>
        <v/>
      </c>
    </row>
    <row r="408" spans="1:8" ht="17.5" x14ac:dyDescent="0.35">
      <c r="A408" s="19"/>
      <c r="B408" s="62"/>
      <c r="C408" s="65"/>
      <c r="D408" s="27"/>
      <c r="E408" s="26"/>
      <c r="F408" s="74"/>
      <c r="G408" s="156"/>
      <c r="H408" s="140" t="str">
        <f t="shared" si="4"/>
        <v/>
      </c>
    </row>
    <row r="409" spans="1:8" ht="17.5" x14ac:dyDescent="0.35">
      <c r="A409" s="19" t="s">
        <v>50</v>
      </c>
      <c r="B409" s="35" t="s">
        <v>765</v>
      </c>
      <c r="C409" s="65" t="s">
        <v>693</v>
      </c>
      <c r="D409" s="34" t="s">
        <v>602</v>
      </c>
      <c r="E409" s="26" t="s">
        <v>188</v>
      </c>
      <c r="F409" s="74">
        <v>1750</v>
      </c>
      <c r="G409" s="156"/>
      <c r="H409" s="140">
        <f t="shared" si="4"/>
        <v>0</v>
      </c>
    </row>
    <row r="410" spans="1:8" ht="17.5" x14ac:dyDescent="0.35">
      <c r="A410" s="19"/>
      <c r="B410" s="35"/>
      <c r="C410" s="65"/>
      <c r="D410" s="34"/>
      <c r="E410" s="26"/>
      <c r="F410" s="74"/>
      <c r="G410" s="156"/>
      <c r="H410" s="140" t="str">
        <f t="shared" si="4"/>
        <v/>
      </c>
    </row>
    <row r="411" spans="1:8" ht="35" x14ac:dyDescent="0.35">
      <c r="A411" s="19" t="s">
        <v>51</v>
      </c>
      <c r="B411" s="35" t="s">
        <v>766</v>
      </c>
      <c r="C411" s="65" t="s">
        <v>409</v>
      </c>
      <c r="D411" s="34" t="s">
        <v>603</v>
      </c>
      <c r="E411" s="26" t="s">
        <v>188</v>
      </c>
      <c r="F411" s="74">
        <v>256</v>
      </c>
      <c r="G411" s="156"/>
      <c r="H411" s="140">
        <f t="shared" si="4"/>
        <v>0</v>
      </c>
    </row>
    <row r="412" spans="1:8" ht="17.5" x14ac:dyDescent="0.35">
      <c r="A412" s="19"/>
      <c r="B412" s="35"/>
      <c r="C412" s="65"/>
      <c r="D412" s="34"/>
      <c r="E412" s="26"/>
      <c r="F412" s="74"/>
      <c r="G412" s="156"/>
      <c r="H412" s="140" t="str">
        <f t="shared" si="4"/>
        <v/>
      </c>
    </row>
    <row r="413" spans="1:8" ht="35" x14ac:dyDescent="0.35">
      <c r="A413" s="19" t="s">
        <v>52</v>
      </c>
      <c r="B413" s="35" t="s">
        <v>767</v>
      </c>
      <c r="C413" s="65" t="s">
        <v>410</v>
      </c>
      <c r="D413" s="34" t="s">
        <v>604</v>
      </c>
      <c r="E413" s="26" t="s">
        <v>188</v>
      </c>
      <c r="F413" s="74">
        <v>20</v>
      </c>
      <c r="G413" s="156"/>
      <c r="H413" s="140">
        <f t="shared" si="4"/>
        <v>0</v>
      </c>
    </row>
    <row r="414" spans="1:8" ht="17.5" x14ac:dyDescent="0.35">
      <c r="A414" s="19"/>
      <c r="B414" s="35"/>
      <c r="C414" s="65"/>
      <c r="D414" s="34"/>
      <c r="E414" s="26"/>
      <c r="F414" s="74"/>
      <c r="G414" s="156"/>
      <c r="H414" s="140" t="str">
        <f t="shared" si="4"/>
        <v/>
      </c>
    </row>
    <row r="415" spans="1:8" ht="35" x14ac:dyDescent="0.35">
      <c r="A415" s="19" t="s">
        <v>53</v>
      </c>
      <c r="B415" s="35" t="s">
        <v>768</v>
      </c>
      <c r="C415" s="65" t="s">
        <v>411</v>
      </c>
      <c r="D415" s="34" t="s">
        <v>605</v>
      </c>
      <c r="E415" s="26" t="s">
        <v>188</v>
      </c>
      <c r="F415" s="74">
        <v>10</v>
      </c>
      <c r="G415" s="156"/>
      <c r="H415" s="140">
        <f t="shared" si="4"/>
        <v>0</v>
      </c>
    </row>
    <row r="416" spans="1:8" ht="17.5" x14ac:dyDescent="0.35">
      <c r="A416" s="19"/>
      <c r="B416" s="35"/>
      <c r="C416" s="65"/>
      <c r="D416" s="34"/>
      <c r="E416" s="26"/>
      <c r="F416" s="74"/>
      <c r="G416" s="156"/>
      <c r="H416" s="140" t="str">
        <f t="shared" si="4"/>
        <v/>
      </c>
    </row>
    <row r="417" spans="1:8" ht="35" x14ac:dyDescent="0.35">
      <c r="A417" s="19" t="s">
        <v>54</v>
      </c>
      <c r="B417" s="35" t="s">
        <v>769</v>
      </c>
      <c r="C417" s="65" t="s">
        <v>412</v>
      </c>
      <c r="D417" s="34" t="s">
        <v>584</v>
      </c>
      <c r="E417" s="26" t="s">
        <v>188</v>
      </c>
      <c r="F417" s="74">
        <v>5</v>
      </c>
      <c r="G417" s="156"/>
      <c r="H417" s="140">
        <f t="shared" si="4"/>
        <v>0</v>
      </c>
    </row>
    <row r="418" spans="1:8" ht="17.5" x14ac:dyDescent="0.35">
      <c r="A418" s="19"/>
      <c r="B418" s="35"/>
      <c r="C418" s="65"/>
      <c r="D418" s="34"/>
      <c r="E418" s="26"/>
      <c r="F418" s="74"/>
      <c r="G418" s="156"/>
      <c r="H418" s="140" t="str">
        <f t="shared" si="4"/>
        <v/>
      </c>
    </row>
    <row r="419" spans="1:8" ht="52.5" x14ac:dyDescent="0.35">
      <c r="A419" s="19" t="s">
        <v>55</v>
      </c>
      <c r="B419" s="35" t="s">
        <v>770</v>
      </c>
      <c r="C419" s="65" t="s">
        <v>413</v>
      </c>
      <c r="D419" s="34" t="s">
        <v>606</v>
      </c>
      <c r="E419" s="26" t="s">
        <v>188</v>
      </c>
      <c r="F419" s="74">
        <v>2</v>
      </c>
      <c r="G419" s="156"/>
      <c r="H419" s="140">
        <f t="shared" si="4"/>
        <v>0</v>
      </c>
    </row>
    <row r="420" spans="1:8" ht="17.5" x14ac:dyDescent="0.35">
      <c r="A420" s="19"/>
      <c r="B420" s="35"/>
      <c r="C420" s="65"/>
      <c r="D420" s="34"/>
      <c r="E420" s="26"/>
      <c r="F420" s="74"/>
      <c r="G420" s="156"/>
      <c r="H420" s="140" t="str">
        <f t="shared" si="4"/>
        <v/>
      </c>
    </row>
    <row r="421" spans="1:8" ht="52.5" x14ac:dyDescent="0.35">
      <c r="A421" s="19" t="s">
        <v>56</v>
      </c>
      <c r="B421" s="35" t="s">
        <v>771</v>
      </c>
      <c r="C421" s="65" t="s">
        <v>694</v>
      </c>
      <c r="D421" s="34" t="s">
        <v>607</v>
      </c>
      <c r="E421" s="26" t="s">
        <v>188</v>
      </c>
      <c r="F421" s="74">
        <v>1</v>
      </c>
      <c r="G421" s="156"/>
      <c r="H421" s="140">
        <f t="shared" si="4"/>
        <v>0</v>
      </c>
    </row>
    <row r="422" spans="1:8" ht="17.5" x14ac:dyDescent="0.35">
      <c r="A422" s="19"/>
      <c r="B422" s="35"/>
      <c r="C422" s="65"/>
      <c r="D422" s="42"/>
      <c r="E422" s="26"/>
      <c r="F422" s="74"/>
      <c r="G422" s="156"/>
      <c r="H422" s="140" t="str">
        <f t="shared" si="4"/>
        <v/>
      </c>
    </row>
    <row r="423" spans="1:8" ht="17.5" x14ac:dyDescent="0.35">
      <c r="A423" s="19"/>
      <c r="B423" s="35"/>
      <c r="C423" s="66"/>
      <c r="D423" s="42"/>
      <c r="E423" s="26"/>
      <c r="F423" s="74"/>
      <c r="G423" s="156"/>
      <c r="H423" s="140" t="str">
        <f t="shared" si="4"/>
        <v/>
      </c>
    </row>
    <row r="424" spans="1:8" ht="17.5" x14ac:dyDescent="0.35">
      <c r="A424" s="19"/>
      <c r="B424" s="62" t="s">
        <v>592</v>
      </c>
      <c r="C424" s="66"/>
      <c r="D424" s="27" t="s">
        <v>590</v>
      </c>
      <c r="E424" s="26"/>
      <c r="F424" s="74"/>
      <c r="G424" s="156"/>
      <c r="H424" s="140" t="str">
        <f t="shared" si="4"/>
        <v/>
      </c>
    </row>
    <row r="425" spans="1:8" ht="17.5" x14ac:dyDescent="0.35">
      <c r="A425" s="19"/>
      <c r="B425" s="35"/>
      <c r="C425" s="66"/>
      <c r="D425" s="27"/>
      <c r="E425" s="26"/>
      <c r="F425" s="74"/>
      <c r="G425" s="156"/>
      <c r="H425" s="140" t="str">
        <f t="shared" si="4"/>
        <v/>
      </c>
    </row>
    <row r="426" spans="1:8" ht="35" x14ac:dyDescent="0.35">
      <c r="A426" s="19" t="s">
        <v>57</v>
      </c>
      <c r="B426" s="35" t="s">
        <v>772</v>
      </c>
      <c r="C426" s="65" t="s">
        <v>414</v>
      </c>
      <c r="D426" s="34" t="s">
        <v>608</v>
      </c>
      <c r="E426" s="26" t="s">
        <v>188</v>
      </c>
      <c r="F426" s="74">
        <v>256</v>
      </c>
      <c r="G426" s="156"/>
      <c r="H426" s="140">
        <f t="shared" si="4"/>
        <v>0</v>
      </c>
    </row>
    <row r="427" spans="1:8" ht="17.5" x14ac:dyDescent="0.35">
      <c r="A427" s="19"/>
      <c r="B427" s="35"/>
      <c r="C427" s="65"/>
      <c r="D427" s="34"/>
      <c r="E427" s="26"/>
      <c r="F427" s="74"/>
      <c r="G427" s="156"/>
      <c r="H427" s="140" t="str">
        <f t="shared" si="4"/>
        <v/>
      </c>
    </row>
    <row r="428" spans="1:8" ht="35" x14ac:dyDescent="0.35">
      <c r="A428" s="19" t="s">
        <v>58</v>
      </c>
      <c r="B428" s="35" t="s">
        <v>772</v>
      </c>
      <c r="C428" s="65" t="s">
        <v>414</v>
      </c>
      <c r="D428" s="34" t="s">
        <v>609</v>
      </c>
      <c r="E428" s="26" t="s">
        <v>188</v>
      </c>
      <c r="F428" s="74">
        <v>59</v>
      </c>
      <c r="G428" s="156"/>
      <c r="H428" s="140">
        <f t="shared" si="4"/>
        <v>0</v>
      </c>
    </row>
    <row r="429" spans="1:8" ht="17.5" x14ac:dyDescent="0.35">
      <c r="A429" s="19"/>
      <c r="B429" s="35"/>
      <c r="C429" s="65"/>
      <c r="D429" s="34"/>
      <c r="E429" s="26"/>
      <c r="F429" s="74"/>
      <c r="G429" s="156"/>
      <c r="H429" s="140" t="str">
        <f t="shared" si="4"/>
        <v/>
      </c>
    </row>
    <row r="430" spans="1:8" ht="35" x14ac:dyDescent="0.35">
      <c r="A430" s="19" t="s">
        <v>59</v>
      </c>
      <c r="B430" s="35" t="s">
        <v>772</v>
      </c>
      <c r="C430" s="65" t="s">
        <v>414</v>
      </c>
      <c r="D430" s="34" t="s">
        <v>610</v>
      </c>
      <c r="E430" s="26" t="s">
        <v>188</v>
      </c>
      <c r="F430" s="74">
        <v>5</v>
      </c>
      <c r="G430" s="156"/>
      <c r="H430" s="140">
        <f t="shared" si="4"/>
        <v>0</v>
      </c>
    </row>
    <row r="431" spans="1:8" ht="17.5" x14ac:dyDescent="0.35">
      <c r="A431" s="19"/>
      <c r="B431" s="35"/>
      <c r="C431" s="66"/>
      <c r="D431" s="34"/>
      <c r="E431" s="26"/>
      <c r="F431" s="74"/>
      <c r="G431" s="156"/>
      <c r="H431" s="140" t="str">
        <f t="shared" si="4"/>
        <v/>
      </c>
    </row>
    <row r="432" spans="1:8" ht="17.5" x14ac:dyDescent="0.35">
      <c r="A432" s="19"/>
      <c r="B432" s="62" t="s">
        <v>593</v>
      </c>
      <c r="C432" s="66"/>
      <c r="D432" s="27" t="s">
        <v>280</v>
      </c>
      <c r="E432" s="26"/>
      <c r="F432" s="74"/>
      <c r="G432" s="156"/>
      <c r="H432" s="140" t="str">
        <f t="shared" ref="H432:H495" si="5">IF(F432&gt;0,F432*G432,"")</f>
        <v/>
      </c>
    </row>
    <row r="433" spans="1:8" ht="17.5" x14ac:dyDescent="0.35">
      <c r="A433" s="19"/>
      <c r="B433" s="35"/>
      <c r="C433" s="66"/>
      <c r="D433" s="27"/>
      <c r="E433" s="26"/>
      <c r="F433" s="74"/>
      <c r="G433" s="156"/>
      <c r="H433" s="140" t="str">
        <f t="shared" si="5"/>
        <v/>
      </c>
    </row>
    <row r="434" spans="1:8" ht="35" x14ac:dyDescent="0.35">
      <c r="A434" s="19" t="s">
        <v>60</v>
      </c>
      <c r="B434" s="35" t="s">
        <v>773</v>
      </c>
      <c r="C434" s="65" t="s">
        <v>415</v>
      </c>
      <c r="D434" s="34" t="s">
        <v>611</v>
      </c>
      <c r="E434" s="26" t="s">
        <v>188</v>
      </c>
      <c r="F434" s="74">
        <v>59</v>
      </c>
      <c r="G434" s="156"/>
      <c r="H434" s="140">
        <f t="shared" si="5"/>
        <v>0</v>
      </c>
    </row>
    <row r="435" spans="1:8" ht="17.5" x14ac:dyDescent="0.35">
      <c r="A435" s="19"/>
      <c r="B435" s="35"/>
      <c r="C435" s="65"/>
      <c r="D435" s="34"/>
      <c r="E435" s="26"/>
      <c r="F435" s="74"/>
      <c r="G435" s="156"/>
      <c r="H435" s="140" t="str">
        <f t="shared" si="5"/>
        <v/>
      </c>
    </row>
    <row r="436" spans="1:8" ht="35" x14ac:dyDescent="0.35">
      <c r="A436" s="19" t="s">
        <v>61</v>
      </c>
      <c r="B436" s="35" t="s">
        <v>773</v>
      </c>
      <c r="C436" s="65" t="s">
        <v>415</v>
      </c>
      <c r="D436" s="34" t="s">
        <v>610</v>
      </c>
      <c r="E436" s="26" t="s">
        <v>188</v>
      </c>
      <c r="F436" s="74">
        <v>5</v>
      </c>
      <c r="G436" s="156"/>
      <c r="H436" s="140">
        <f t="shared" si="5"/>
        <v>0</v>
      </c>
    </row>
    <row r="437" spans="1:8" ht="17.5" x14ac:dyDescent="0.35">
      <c r="A437" s="19"/>
      <c r="B437" s="35"/>
      <c r="C437" s="65"/>
      <c r="D437" s="34"/>
      <c r="E437" s="26"/>
      <c r="F437" s="74"/>
      <c r="G437" s="156"/>
      <c r="H437" s="140" t="str">
        <f t="shared" si="5"/>
        <v/>
      </c>
    </row>
    <row r="438" spans="1:8" ht="52.5" x14ac:dyDescent="0.35">
      <c r="A438" s="19" t="s">
        <v>62</v>
      </c>
      <c r="B438" s="35" t="s">
        <v>773</v>
      </c>
      <c r="C438" s="65" t="s">
        <v>415</v>
      </c>
      <c r="D438" s="34" t="s">
        <v>612</v>
      </c>
      <c r="E438" s="26" t="s">
        <v>188</v>
      </c>
      <c r="F438" s="74">
        <v>1</v>
      </c>
      <c r="G438" s="156"/>
      <c r="H438" s="140">
        <f t="shared" si="5"/>
        <v>0</v>
      </c>
    </row>
    <row r="439" spans="1:8" ht="17.5" x14ac:dyDescent="0.35">
      <c r="A439" s="19"/>
      <c r="B439" s="35"/>
      <c r="C439" s="65"/>
      <c r="D439" s="34"/>
      <c r="E439" s="26"/>
      <c r="F439" s="74"/>
      <c r="G439" s="156"/>
      <c r="H439" s="140" t="str">
        <f t="shared" si="5"/>
        <v/>
      </c>
    </row>
    <row r="440" spans="1:8" ht="52.5" x14ac:dyDescent="0.35">
      <c r="A440" s="19" t="s">
        <v>872</v>
      </c>
      <c r="B440" s="35" t="s">
        <v>773</v>
      </c>
      <c r="C440" s="65" t="s">
        <v>415</v>
      </c>
      <c r="D440" s="34" t="s">
        <v>613</v>
      </c>
      <c r="E440" s="26" t="s">
        <v>188</v>
      </c>
      <c r="F440" s="74">
        <v>1</v>
      </c>
      <c r="G440" s="156"/>
      <c r="H440" s="140">
        <f t="shared" si="5"/>
        <v>0</v>
      </c>
    </row>
    <row r="441" spans="1:8" ht="17.5" x14ac:dyDescent="0.35">
      <c r="A441" s="19"/>
      <c r="B441" s="35"/>
      <c r="C441" s="65"/>
      <c r="D441" s="34"/>
      <c r="E441" s="26"/>
      <c r="F441" s="74"/>
      <c r="G441" s="156"/>
      <c r="H441" s="140" t="str">
        <f t="shared" si="5"/>
        <v/>
      </c>
    </row>
    <row r="442" spans="1:8" ht="17.5" x14ac:dyDescent="0.35">
      <c r="A442" s="19"/>
      <c r="B442" s="35"/>
      <c r="C442" s="65"/>
      <c r="D442" s="34"/>
      <c r="E442" s="26"/>
      <c r="F442" s="74"/>
      <c r="G442" s="156"/>
      <c r="H442" s="140" t="str">
        <f t="shared" si="5"/>
        <v/>
      </c>
    </row>
    <row r="443" spans="1:8" ht="17.5" x14ac:dyDescent="0.35">
      <c r="A443" s="19"/>
      <c r="B443" s="35"/>
      <c r="C443" s="66"/>
      <c r="D443" s="34"/>
      <c r="E443" s="26"/>
      <c r="F443" s="74"/>
      <c r="G443" s="156"/>
      <c r="H443" s="140" t="str">
        <f t="shared" si="5"/>
        <v/>
      </c>
    </row>
    <row r="444" spans="1:8" ht="17.5" x14ac:dyDescent="0.35">
      <c r="A444" s="19"/>
      <c r="B444" s="62" t="s">
        <v>594</v>
      </c>
      <c r="C444" s="66"/>
      <c r="D444" s="27" t="s">
        <v>216</v>
      </c>
      <c r="E444" s="26"/>
      <c r="F444" s="74"/>
      <c r="G444" s="156"/>
      <c r="H444" s="140" t="str">
        <f t="shared" si="5"/>
        <v/>
      </c>
    </row>
    <row r="445" spans="1:8" ht="17.5" x14ac:dyDescent="0.35">
      <c r="A445" s="19"/>
      <c r="B445" s="35"/>
      <c r="C445" s="66"/>
      <c r="D445" s="27"/>
      <c r="E445" s="26"/>
      <c r="F445" s="74"/>
      <c r="G445" s="156"/>
      <c r="H445" s="140" t="str">
        <f t="shared" si="5"/>
        <v/>
      </c>
    </row>
    <row r="446" spans="1:8" ht="35" x14ac:dyDescent="0.35">
      <c r="A446" s="19" t="s">
        <v>50</v>
      </c>
      <c r="B446" s="35"/>
      <c r="C446" s="65" t="s">
        <v>677</v>
      </c>
      <c r="D446" s="34" t="s">
        <v>611</v>
      </c>
      <c r="E446" s="26" t="s">
        <v>188</v>
      </c>
      <c r="F446" s="74">
        <v>59</v>
      </c>
      <c r="G446" s="156"/>
      <c r="H446" s="140">
        <f t="shared" si="5"/>
        <v>0</v>
      </c>
    </row>
    <row r="447" spans="1:8" ht="17.5" x14ac:dyDescent="0.35">
      <c r="A447" s="19"/>
      <c r="B447" s="35"/>
      <c r="C447" s="65"/>
      <c r="D447" s="34"/>
      <c r="E447" s="26"/>
      <c r="F447" s="74"/>
      <c r="G447" s="156"/>
      <c r="H447" s="140" t="str">
        <f t="shared" si="5"/>
        <v/>
      </c>
    </row>
    <row r="448" spans="1:8" ht="35" x14ac:dyDescent="0.35">
      <c r="A448" s="19" t="s">
        <v>51</v>
      </c>
      <c r="B448" s="35"/>
      <c r="C448" s="65" t="s">
        <v>677</v>
      </c>
      <c r="D448" s="34" t="s">
        <v>610</v>
      </c>
      <c r="E448" s="26" t="s">
        <v>188</v>
      </c>
      <c r="F448" s="74">
        <v>5</v>
      </c>
      <c r="G448" s="156"/>
      <c r="H448" s="140">
        <f t="shared" si="5"/>
        <v>0</v>
      </c>
    </row>
    <row r="449" spans="1:8" ht="17.5" x14ac:dyDescent="0.35">
      <c r="A449" s="19"/>
      <c r="B449" s="35"/>
      <c r="C449" s="66"/>
      <c r="D449" s="34"/>
      <c r="E449" s="26"/>
      <c r="F449" s="74"/>
      <c r="G449" s="156"/>
      <c r="H449" s="140" t="str">
        <f t="shared" si="5"/>
        <v/>
      </c>
    </row>
    <row r="450" spans="1:8" ht="17.5" x14ac:dyDescent="0.35">
      <c r="A450" s="19"/>
      <c r="B450" s="62" t="s">
        <v>595</v>
      </c>
      <c r="C450" s="66"/>
      <c r="D450" s="27" t="s">
        <v>215</v>
      </c>
      <c r="E450" s="26"/>
      <c r="F450" s="74"/>
      <c r="G450" s="156"/>
      <c r="H450" s="140" t="str">
        <f t="shared" si="5"/>
        <v/>
      </c>
    </row>
    <row r="451" spans="1:8" ht="17.5" x14ac:dyDescent="0.35">
      <c r="A451" s="19"/>
      <c r="B451" s="35"/>
      <c r="C451" s="66"/>
      <c r="D451" s="27"/>
      <c r="E451" s="26"/>
      <c r="F451" s="74"/>
      <c r="G451" s="156"/>
      <c r="H451" s="140" t="str">
        <f t="shared" si="5"/>
        <v/>
      </c>
    </row>
    <row r="452" spans="1:8" ht="35" x14ac:dyDescent="0.35">
      <c r="A452" s="19" t="s">
        <v>52</v>
      </c>
      <c r="B452" s="35"/>
      <c r="C452" s="65" t="s">
        <v>677</v>
      </c>
      <c r="D452" s="34" t="s">
        <v>611</v>
      </c>
      <c r="E452" s="26" t="s">
        <v>490</v>
      </c>
      <c r="F452" s="74"/>
      <c r="G452" s="156"/>
      <c r="H452" s="140" t="str">
        <f t="shared" si="5"/>
        <v/>
      </c>
    </row>
    <row r="453" spans="1:8" ht="17.5" x14ac:dyDescent="0.35">
      <c r="A453" s="19"/>
      <c r="B453" s="35"/>
      <c r="C453" s="65"/>
      <c r="D453" s="34"/>
      <c r="E453" s="26"/>
      <c r="F453" s="74"/>
      <c r="G453" s="156"/>
      <c r="H453" s="140" t="str">
        <f t="shared" si="5"/>
        <v/>
      </c>
    </row>
    <row r="454" spans="1:8" ht="35" x14ac:dyDescent="0.35">
      <c r="A454" s="19" t="s">
        <v>53</v>
      </c>
      <c r="B454" s="35"/>
      <c r="C454" s="65" t="s">
        <v>677</v>
      </c>
      <c r="D454" s="34" t="s">
        <v>610</v>
      </c>
      <c r="E454" s="26" t="s">
        <v>490</v>
      </c>
      <c r="F454" s="74"/>
      <c r="G454" s="156"/>
      <c r="H454" s="140" t="str">
        <f t="shared" si="5"/>
        <v/>
      </c>
    </row>
    <row r="455" spans="1:8" ht="17.5" x14ac:dyDescent="0.35">
      <c r="A455" s="19"/>
      <c r="B455" s="35"/>
      <c r="C455" s="66"/>
      <c r="D455" s="34"/>
      <c r="E455" s="26"/>
      <c r="F455" s="74"/>
      <c r="G455" s="156"/>
      <c r="H455" s="140" t="str">
        <f t="shared" si="5"/>
        <v/>
      </c>
    </row>
    <row r="456" spans="1:8" ht="35" x14ac:dyDescent="0.35">
      <c r="A456" s="19"/>
      <c r="B456" s="62" t="s">
        <v>596</v>
      </c>
      <c r="C456" s="66"/>
      <c r="D456" s="27" t="s">
        <v>591</v>
      </c>
      <c r="E456" s="26"/>
      <c r="F456" s="74"/>
      <c r="G456" s="156"/>
      <c r="H456" s="140" t="str">
        <f t="shared" si="5"/>
        <v/>
      </c>
    </row>
    <row r="457" spans="1:8" ht="17.5" x14ac:dyDescent="0.35">
      <c r="A457" s="19"/>
      <c r="B457" s="35"/>
      <c r="C457" s="66"/>
      <c r="D457" s="27"/>
      <c r="E457" s="26"/>
      <c r="F457" s="74"/>
      <c r="G457" s="156"/>
      <c r="H457" s="140" t="str">
        <f t="shared" si="5"/>
        <v/>
      </c>
    </row>
    <row r="458" spans="1:8" ht="35" x14ac:dyDescent="0.35">
      <c r="A458" s="19" t="s">
        <v>54</v>
      </c>
      <c r="B458" s="35" t="s">
        <v>855</v>
      </c>
      <c r="C458" s="65" t="s">
        <v>416</v>
      </c>
      <c r="D458" s="34" t="s">
        <v>614</v>
      </c>
      <c r="E458" s="26" t="s">
        <v>188</v>
      </c>
      <c r="F458" s="74">
        <v>59</v>
      </c>
      <c r="G458" s="156"/>
      <c r="H458" s="140">
        <f t="shared" si="5"/>
        <v>0</v>
      </c>
    </row>
    <row r="459" spans="1:8" ht="17.5" x14ac:dyDescent="0.35">
      <c r="A459" s="17"/>
      <c r="B459" s="48"/>
      <c r="C459" s="52"/>
      <c r="D459" s="42"/>
      <c r="E459" s="26"/>
      <c r="F459" s="74"/>
      <c r="G459" s="156"/>
      <c r="H459" s="140" t="str">
        <f t="shared" si="5"/>
        <v/>
      </c>
    </row>
    <row r="460" spans="1:8" ht="18" x14ac:dyDescent="0.35">
      <c r="A460" s="17"/>
      <c r="B460" s="48"/>
      <c r="C460" s="52"/>
      <c r="D460" s="29"/>
      <c r="E460" s="13"/>
      <c r="F460" s="74"/>
      <c r="G460" s="156"/>
      <c r="H460" s="140" t="str">
        <f t="shared" si="5"/>
        <v/>
      </c>
    </row>
    <row r="461" spans="1:8" ht="18" x14ac:dyDescent="0.4">
      <c r="A461" s="17"/>
      <c r="B461" s="31">
        <v>5.12</v>
      </c>
      <c r="C461" s="21"/>
      <c r="D461" s="73" t="s">
        <v>406</v>
      </c>
      <c r="E461" s="26"/>
      <c r="F461" s="74"/>
      <c r="G461" s="156"/>
      <c r="H461" s="140" t="str">
        <f t="shared" si="5"/>
        <v/>
      </c>
    </row>
    <row r="462" spans="1:8" ht="18" x14ac:dyDescent="0.4">
      <c r="A462" s="17"/>
      <c r="B462" s="31"/>
      <c r="C462" s="21"/>
      <c r="D462" s="73"/>
      <c r="E462" s="26"/>
      <c r="F462" s="74"/>
      <c r="G462" s="156"/>
      <c r="H462" s="140" t="str">
        <f t="shared" si="5"/>
        <v/>
      </c>
    </row>
    <row r="463" spans="1:8" ht="35" x14ac:dyDescent="0.35">
      <c r="A463" s="17"/>
      <c r="B463" s="62" t="s">
        <v>598</v>
      </c>
      <c r="C463" s="66"/>
      <c r="D463" s="27" t="s">
        <v>407</v>
      </c>
      <c r="E463" s="26"/>
      <c r="F463" s="74"/>
      <c r="G463" s="156"/>
      <c r="H463" s="140" t="str">
        <f t="shared" si="5"/>
        <v/>
      </c>
    </row>
    <row r="464" spans="1:8" ht="17.5" x14ac:dyDescent="0.35">
      <c r="A464" s="17"/>
      <c r="B464" s="35"/>
      <c r="C464" s="66"/>
      <c r="D464" s="27"/>
      <c r="E464" s="26"/>
      <c r="F464" s="74"/>
      <c r="G464" s="156"/>
      <c r="H464" s="140" t="str">
        <f t="shared" si="5"/>
        <v/>
      </c>
    </row>
    <row r="465" spans="1:8" ht="35" x14ac:dyDescent="0.35">
      <c r="A465" s="19" t="s">
        <v>55</v>
      </c>
      <c r="B465" s="35" t="s">
        <v>774</v>
      </c>
      <c r="C465" s="65" t="s">
        <v>417</v>
      </c>
      <c r="D465" s="34" t="s">
        <v>615</v>
      </c>
      <c r="E465" s="26" t="s">
        <v>188</v>
      </c>
      <c r="F465" s="74">
        <v>256</v>
      </c>
      <c r="G465" s="156"/>
      <c r="H465" s="140">
        <f t="shared" si="5"/>
        <v>0</v>
      </c>
    </row>
    <row r="466" spans="1:8" ht="17.5" x14ac:dyDescent="0.35">
      <c r="A466" s="19"/>
      <c r="B466" s="35"/>
      <c r="C466" s="65"/>
      <c r="D466" s="34"/>
      <c r="E466" s="26"/>
      <c r="F466" s="74"/>
      <c r="G466" s="156"/>
      <c r="H466" s="140" t="str">
        <f t="shared" si="5"/>
        <v/>
      </c>
    </row>
    <row r="467" spans="1:8" ht="35" x14ac:dyDescent="0.35">
      <c r="A467" s="19" t="s">
        <v>56</v>
      </c>
      <c r="B467" s="35" t="s">
        <v>774</v>
      </c>
      <c r="C467" s="65" t="s">
        <v>417</v>
      </c>
      <c r="D467" s="34" t="s">
        <v>579</v>
      </c>
      <c r="E467" s="26" t="s">
        <v>188</v>
      </c>
      <c r="F467" s="74">
        <v>59</v>
      </c>
      <c r="G467" s="156"/>
      <c r="H467" s="140">
        <f t="shared" si="5"/>
        <v>0</v>
      </c>
    </row>
    <row r="468" spans="1:8" ht="17.5" x14ac:dyDescent="0.35">
      <c r="A468" s="19"/>
      <c r="B468" s="35"/>
      <c r="C468" s="65"/>
      <c r="D468" s="34"/>
      <c r="E468" s="26"/>
      <c r="F468" s="74"/>
      <c r="G468" s="156"/>
      <c r="H468" s="140" t="str">
        <f t="shared" si="5"/>
        <v/>
      </c>
    </row>
    <row r="469" spans="1:8" ht="35" x14ac:dyDescent="0.35">
      <c r="A469" s="19" t="s">
        <v>57</v>
      </c>
      <c r="B469" s="35" t="s">
        <v>774</v>
      </c>
      <c r="C469" s="65" t="s">
        <v>417</v>
      </c>
      <c r="D469" s="34" t="s">
        <v>581</v>
      </c>
      <c r="E469" s="26" t="s">
        <v>188</v>
      </c>
      <c r="F469" s="74">
        <v>20</v>
      </c>
      <c r="G469" s="156"/>
      <c r="H469" s="140">
        <f t="shared" si="5"/>
        <v>0</v>
      </c>
    </row>
    <row r="470" spans="1:8" ht="17.5" x14ac:dyDescent="0.35">
      <c r="A470" s="19"/>
      <c r="B470" s="35"/>
      <c r="C470" s="65"/>
      <c r="D470" s="34"/>
      <c r="E470" s="26"/>
      <c r="F470" s="74"/>
      <c r="G470" s="156"/>
      <c r="H470" s="140" t="str">
        <f t="shared" si="5"/>
        <v/>
      </c>
    </row>
    <row r="471" spans="1:8" ht="35" x14ac:dyDescent="0.35">
      <c r="A471" s="19" t="s">
        <v>58</v>
      </c>
      <c r="B471" s="35" t="s">
        <v>774</v>
      </c>
      <c r="C471" s="65" t="s">
        <v>417</v>
      </c>
      <c r="D471" s="34" t="s">
        <v>584</v>
      </c>
      <c r="E471" s="26" t="s">
        <v>188</v>
      </c>
      <c r="F471" s="74">
        <v>5</v>
      </c>
      <c r="G471" s="156"/>
      <c r="H471" s="140">
        <f t="shared" si="5"/>
        <v>0</v>
      </c>
    </row>
    <row r="472" spans="1:8" ht="17.5" x14ac:dyDescent="0.35">
      <c r="A472" s="19"/>
      <c r="B472" s="35"/>
      <c r="C472" s="66"/>
      <c r="D472" s="34"/>
      <c r="E472" s="26"/>
      <c r="F472" s="74"/>
      <c r="G472" s="156"/>
      <c r="H472" s="140" t="str">
        <f t="shared" si="5"/>
        <v/>
      </c>
    </row>
    <row r="473" spans="1:8" ht="17.5" x14ac:dyDescent="0.35">
      <c r="A473" s="19"/>
      <c r="B473" s="62" t="s">
        <v>599</v>
      </c>
      <c r="C473" s="66"/>
      <c r="D473" s="27" t="s">
        <v>597</v>
      </c>
      <c r="E473" s="26"/>
      <c r="F473" s="74"/>
      <c r="G473" s="156"/>
      <c r="H473" s="140" t="str">
        <f t="shared" si="5"/>
        <v/>
      </c>
    </row>
    <row r="474" spans="1:8" ht="17.5" x14ac:dyDescent="0.35">
      <c r="A474" s="19"/>
      <c r="B474" s="35"/>
      <c r="C474" s="66"/>
      <c r="D474" s="27"/>
      <c r="E474" s="26"/>
      <c r="F474" s="74"/>
      <c r="G474" s="156"/>
      <c r="H474" s="140" t="str">
        <f t="shared" si="5"/>
        <v/>
      </c>
    </row>
    <row r="475" spans="1:8" ht="35" x14ac:dyDescent="0.35">
      <c r="A475" s="19" t="s">
        <v>59</v>
      </c>
      <c r="B475" s="35" t="s">
        <v>775</v>
      </c>
      <c r="C475" s="65" t="s">
        <v>418</v>
      </c>
      <c r="D475" s="34" t="s">
        <v>615</v>
      </c>
      <c r="E475" s="26" t="s">
        <v>188</v>
      </c>
      <c r="F475" s="74">
        <v>256</v>
      </c>
      <c r="G475" s="156"/>
      <c r="H475" s="140">
        <f t="shared" si="5"/>
        <v>0</v>
      </c>
    </row>
    <row r="476" spans="1:8" ht="17.5" x14ac:dyDescent="0.35">
      <c r="A476" s="19"/>
      <c r="B476" s="35"/>
      <c r="C476" s="65"/>
      <c r="D476" s="34"/>
      <c r="E476" s="26"/>
      <c r="F476" s="74"/>
      <c r="G476" s="156"/>
      <c r="H476" s="140" t="str">
        <f t="shared" si="5"/>
        <v/>
      </c>
    </row>
    <row r="477" spans="1:8" ht="35" x14ac:dyDescent="0.35">
      <c r="A477" s="19" t="s">
        <v>60</v>
      </c>
      <c r="B477" s="35" t="s">
        <v>775</v>
      </c>
      <c r="C477" s="65" t="s">
        <v>418</v>
      </c>
      <c r="D477" s="34" t="s">
        <v>581</v>
      </c>
      <c r="E477" s="26" t="s">
        <v>188</v>
      </c>
      <c r="F477" s="74">
        <v>20</v>
      </c>
      <c r="G477" s="156"/>
      <c r="H477" s="140">
        <f t="shared" si="5"/>
        <v>0</v>
      </c>
    </row>
    <row r="478" spans="1:8" ht="17.5" x14ac:dyDescent="0.35">
      <c r="A478" s="19"/>
      <c r="B478" s="35"/>
      <c r="C478" s="65"/>
      <c r="D478" s="34"/>
      <c r="E478" s="26"/>
      <c r="F478" s="74"/>
      <c r="G478" s="156"/>
      <c r="H478" s="140" t="str">
        <f t="shared" si="5"/>
        <v/>
      </c>
    </row>
    <row r="479" spans="1:8" ht="35" x14ac:dyDescent="0.35">
      <c r="A479" s="19" t="s">
        <v>61</v>
      </c>
      <c r="B479" s="35" t="s">
        <v>775</v>
      </c>
      <c r="C479" s="65" t="s">
        <v>418</v>
      </c>
      <c r="D479" s="34" t="s">
        <v>584</v>
      </c>
      <c r="E479" s="26" t="s">
        <v>188</v>
      </c>
      <c r="F479" s="74">
        <v>5</v>
      </c>
      <c r="G479" s="156"/>
      <c r="H479" s="140">
        <f t="shared" si="5"/>
        <v>0</v>
      </c>
    </row>
    <row r="480" spans="1:8" ht="17.5" x14ac:dyDescent="0.35">
      <c r="A480" s="19"/>
      <c r="B480" s="35"/>
      <c r="C480" s="65"/>
      <c r="D480" s="34"/>
      <c r="E480" s="26"/>
      <c r="F480" s="74"/>
      <c r="G480" s="156"/>
      <c r="H480" s="140" t="str">
        <f t="shared" si="5"/>
        <v/>
      </c>
    </row>
    <row r="481" spans="1:8" ht="17.5" x14ac:dyDescent="0.35">
      <c r="A481" s="19"/>
      <c r="B481" s="35"/>
      <c r="C481" s="65"/>
      <c r="D481" s="34"/>
      <c r="E481" s="26"/>
      <c r="F481" s="74"/>
      <c r="G481" s="156"/>
      <c r="H481" s="140" t="str">
        <f t="shared" si="5"/>
        <v/>
      </c>
    </row>
    <row r="482" spans="1:8" ht="17.5" x14ac:dyDescent="0.35">
      <c r="A482" s="19"/>
      <c r="B482" s="35"/>
      <c r="C482" s="65"/>
      <c r="D482" s="34"/>
      <c r="E482" s="26"/>
      <c r="F482" s="74"/>
      <c r="G482" s="156"/>
      <c r="H482" s="140" t="str">
        <f t="shared" si="5"/>
        <v/>
      </c>
    </row>
    <row r="483" spans="1:8" ht="17.5" x14ac:dyDescent="0.35">
      <c r="A483" s="19"/>
      <c r="B483" s="35"/>
      <c r="C483" s="65"/>
      <c r="D483" s="34"/>
      <c r="E483" s="26"/>
      <c r="F483" s="74"/>
      <c r="G483" s="156"/>
      <c r="H483" s="140" t="str">
        <f t="shared" si="5"/>
        <v/>
      </c>
    </row>
    <row r="484" spans="1:8" ht="17.5" x14ac:dyDescent="0.35">
      <c r="A484" s="19"/>
      <c r="B484" s="35"/>
      <c r="C484" s="65"/>
      <c r="D484" s="34"/>
      <c r="E484" s="26"/>
      <c r="F484" s="74"/>
      <c r="G484" s="156"/>
      <c r="H484" s="140" t="str">
        <f t="shared" si="5"/>
        <v/>
      </c>
    </row>
    <row r="485" spans="1:8" ht="17.5" x14ac:dyDescent="0.35">
      <c r="A485" s="19"/>
      <c r="B485" s="35"/>
      <c r="C485" s="66"/>
      <c r="D485" s="34"/>
      <c r="E485" s="26"/>
      <c r="F485" s="74"/>
      <c r="G485" s="156"/>
      <c r="H485" s="140" t="str">
        <f t="shared" si="5"/>
        <v/>
      </c>
    </row>
    <row r="486" spans="1:8" ht="35" x14ac:dyDescent="0.35">
      <c r="A486" s="19"/>
      <c r="B486" s="62" t="s">
        <v>600</v>
      </c>
      <c r="C486" s="66"/>
      <c r="D486" s="27" t="s">
        <v>408</v>
      </c>
      <c r="E486" s="26"/>
      <c r="F486" s="74"/>
      <c r="G486" s="156"/>
      <c r="H486" s="140" t="str">
        <f t="shared" si="5"/>
        <v/>
      </c>
    </row>
    <row r="487" spans="1:8" ht="17.5" x14ac:dyDescent="0.35">
      <c r="A487" s="19"/>
      <c r="B487" s="35"/>
      <c r="C487" s="66"/>
      <c r="D487" s="27"/>
      <c r="E487" s="26"/>
      <c r="F487" s="74"/>
      <c r="G487" s="156"/>
      <c r="H487" s="140" t="str">
        <f t="shared" si="5"/>
        <v/>
      </c>
    </row>
    <row r="488" spans="1:8" ht="35" x14ac:dyDescent="0.35">
      <c r="A488" s="19" t="s">
        <v>50</v>
      </c>
      <c r="B488" s="35" t="s">
        <v>776</v>
      </c>
      <c r="C488" s="65" t="s">
        <v>695</v>
      </c>
      <c r="D488" s="34" t="s">
        <v>615</v>
      </c>
      <c r="E488" s="26" t="s">
        <v>188</v>
      </c>
      <c r="F488" s="74">
        <v>256</v>
      </c>
      <c r="G488" s="156"/>
      <c r="H488" s="140">
        <f t="shared" si="5"/>
        <v>0</v>
      </c>
    </row>
    <row r="489" spans="1:8" ht="17.5" x14ac:dyDescent="0.35">
      <c r="A489" s="19"/>
      <c r="B489" s="35"/>
      <c r="C489" s="65"/>
      <c r="D489" s="34"/>
      <c r="E489" s="26"/>
      <c r="F489" s="74"/>
      <c r="G489" s="156"/>
      <c r="H489" s="140" t="str">
        <f t="shared" si="5"/>
        <v/>
      </c>
    </row>
    <row r="490" spans="1:8" ht="35" x14ac:dyDescent="0.35">
      <c r="A490" s="19" t="s">
        <v>51</v>
      </c>
      <c r="B490" s="35" t="s">
        <v>776</v>
      </c>
      <c r="C490" s="65" t="s">
        <v>695</v>
      </c>
      <c r="D490" s="34" t="s">
        <v>581</v>
      </c>
      <c r="E490" s="26" t="s">
        <v>188</v>
      </c>
      <c r="F490" s="74">
        <v>20</v>
      </c>
      <c r="G490" s="156"/>
      <c r="H490" s="140">
        <f t="shared" si="5"/>
        <v>0</v>
      </c>
    </row>
    <row r="491" spans="1:8" ht="17.5" x14ac:dyDescent="0.35">
      <c r="A491" s="19"/>
      <c r="B491" s="35"/>
      <c r="C491" s="65"/>
      <c r="D491" s="34"/>
      <c r="E491" s="26"/>
      <c r="F491" s="74"/>
      <c r="G491" s="156"/>
      <c r="H491" s="140" t="str">
        <f t="shared" si="5"/>
        <v/>
      </c>
    </row>
    <row r="492" spans="1:8" ht="35" x14ac:dyDescent="0.35">
      <c r="A492" s="19" t="s">
        <v>52</v>
      </c>
      <c r="B492" s="35" t="s">
        <v>776</v>
      </c>
      <c r="C492" s="65" t="s">
        <v>695</v>
      </c>
      <c r="D492" s="34" t="s">
        <v>584</v>
      </c>
      <c r="E492" s="26" t="s">
        <v>188</v>
      </c>
      <c r="F492" s="74">
        <v>5</v>
      </c>
      <c r="G492" s="156"/>
      <c r="H492" s="140">
        <f t="shared" si="5"/>
        <v>0</v>
      </c>
    </row>
    <row r="493" spans="1:8" ht="17.5" x14ac:dyDescent="0.35">
      <c r="A493" s="19"/>
      <c r="B493" s="35"/>
      <c r="C493" s="66"/>
      <c r="D493" s="34"/>
      <c r="E493" s="26"/>
      <c r="F493" s="74"/>
      <c r="G493" s="156"/>
      <c r="H493" s="140" t="str">
        <f t="shared" si="5"/>
        <v/>
      </c>
    </row>
    <row r="494" spans="1:8" ht="17.5" x14ac:dyDescent="0.35">
      <c r="A494" s="19"/>
      <c r="B494" s="62" t="s">
        <v>601</v>
      </c>
      <c r="C494" s="66"/>
      <c r="D494" s="27" t="s">
        <v>281</v>
      </c>
      <c r="E494" s="26"/>
      <c r="F494" s="74"/>
      <c r="G494" s="156"/>
      <c r="H494" s="140" t="str">
        <f t="shared" si="5"/>
        <v/>
      </c>
    </row>
    <row r="495" spans="1:8" ht="17.5" x14ac:dyDescent="0.35">
      <c r="A495" s="19"/>
      <c r="B495" s="35"/>
      <c r="C495" s="66"/>
      <c r="D495" s="27"/>
      <c r="E495" s="26"/>
      <c r="F495" s="74"/>
      <c r="G495" s="156"/>
      <c r="H495" s="140" t="str">
        <f t="shared" si="5"/>
        <v/>
      </c>
    </row>
    <row r="496" spans="1:8" ht="87.5" x14ac:dyDescent="0.35">
      <c r="A496" s="19" t="s">
        <v>53</v>
      </c>
      <c r="B496" s="35"/>
      <c r="C496" s="65" t="s">
        <v>677</v>
      </c>
      <c r="D496" s="34" t="s">
        <v>616</v>
      </c>
      <c r="E496" s="26" t="s">
        <v>490</v>
      </c>
      <c r="F496" s="74"/>
      <c r="G496" s="156"/>
      <c r="H496" s="140" t="str">
        <f t="shared" ref="H496:H559" si="6">IF(F496&gt;0,F496*G496,"")</f>
        <v/>
      </c>
    </row>
    <row r="497" spans="1:8" ht="17.5" x14ac:dyDescent="0.35">
      <c r="A497" s="19"/>
      <c r="B497" s="35"/>
      <c r="C497" s="65"/>
      <c r="D497" s="34"/>
      <c r="E497" s="26"/>
      <c r="F497" s="74"/>
      <c r="G497" s="156"/>
      <c r="H497" s="140" t="str">
        <f t="shared" si="6"/>
        <v/>
      </c>
    </row>
    <row r="498" spans="1:8" ht="140" x14ac:dyDescent="0.35">
      <c r="A498" s="19" t="s">
        <v>54</v>
      </c>
      <c r="B498" s="35"/>
      <c r="C498" s="65" t="s">
        <v>677</v>
      </c>
      <c r="D498" s="34" t="s">
        <v>617</v>
      </c>
      <c r="E498" s="26" t="s">
        <v>490</v>
      </c>
      <c r="F498" s="74"/>
      <c r="G498" s="156"/>
      <c r="H498" s="140" t="str">
        <f t="shared" si="6"/>
        <v/>
      </c>
    </row>
    <row r="499" spans="1:8" ht="17.5" x14ac:dyDescent="0.35">
      <c r="A499" s="19"/>
      <c r="B499" s="35"/>
      <c r="C499" s="65"/>
      <c r="D499" s="34"/>
      <c r="E499" s="26"/>
      <c r="F499" s="74"/>
      <c r="G499" s="156"/>
      <c r="H499" s="140" t="str">
        <f t="shared" si="6"/>
        <v/>
      </c>
    </row>
    <row r="500" spans="1:8" ht="70" x14ac:dyDescent="0.35">
      <c r="A500" s="19" t="s">
        <v>55</v>
      </c>
      <c r="B500" s="35"/>
      <c r="C500" s="65" t="s">
        <v>677</v>
      </c>
      <c r="D500" s="34" t="s">
        <v>618</v>
      </c>
      <c r="E500" s="26" t="s">
        <v>490</v>
      </c>
      <c r="F500" s="74"/>
      <c r="G500" s="156"/>
      <c r="H500" s="140" t="str">
        <f t="shared" si="6"/>
        <v/>
      </c>
    </row>
    <row r="501" spans="1:8" ht="17.5" x14ac:dyDescent="0.35">
      <c r="A501" s="19"/>
      <c r="B501" s="35"/>
      <c r="C501" s="65"/>
      <c r="D501" s="34"/>
      <c r="E501" s="26"/>
      <c r="F501" s="74"/>
      <c r="G501" s="156"/>
      <c r="H501" s="140" t="str">
        <f t="shared" si="6"/>
        <v/>
      </c>
    </row>
    <row r="502" spans="1:8" ht="35" x14ac:dyDescent="0.35">
      <c r="A502" s="19" t="s">
        <v>56</v>
      </c>
      <c r="B502" s="35"/>
      <c r="C502" s="65" t="s">
        <v>677</v>
      </c>
      <c r="D502" s="34" t="s">
        <v>619</v>
      </c>
      <c r="E502" s="26" t="s">
        <v>490</v>
      </c>
      <c r="F502" s="74"/>
      <c r="G502" s="156"/>
      <c r="H502" s="140" t="str">
        <f t="shared" si="6"/>
        <v/>
      </c>
    </row>
    <row r="503" spans="1:8" ht="17.5" x14ac:dyDescent="0.35">
      <c r="A503" s="19"/>
      <c r="B503" s="35"/>
      <c r="C503" s="65"/>
      <c r="D503" s="34"/>
      <c r="E503" s="26"/>
      <c r="F503" s="74"/>
      <c r="G503" s="156"/>
      <c r="H503" s="140" t="str">
        <f t="shared" si="6"/>
        <v/>
      </c>
    </row>
    <row r="504" spans="1:8" ht="35" x14ac:dyDescent="0.35">
      <c r="A504" s="19" t="s">
        <v>57</v>
      </c>
      <c r="B504" s="35"/>
      <c r="C504" s="65" t="s">
        <v>677</v>
      </c>
      <c r="D504" s="34" t="s">
        <v>620</v>
      </c>
      <c r="E504" s="26" t="s">
        <v>490</v>
      </c>
      <c r="F504" s="74"/>
      <c r="G504" s="156"/>
      <c r="H504" s="140" t="str">
        <f t="shared" si="6"/>
        <v/>
      </c>
    </row>
    <row r="505" spans="1:8" ht="18" x14ac:dyDescent="0.35">
      <c r="A505" s="19"/>
      <c r="B505" s="48"/>
      <c r="C505" s="52"/>
      <c r="D505" s="29"/>
      <c r="E505" s="13"/>
      <c r="F505" s="74"/>
      <c r="G505" s="156"/>
      <c r="H505" s="140" t="str">
        <f t="shared" si="6"/>
        <v/>
      </c>
    </row>
    <row r="506" spans="1:8" ht="36" x14ac:dyDescent="0.4">
      <c r="A506" s="19"/>
      <c r="B506" s="31">
        <v>5.13</v>
      </c>
      <c r="C506" s="21"/>
      <c r="D506" s="36" t="s">
        <v>621</v>
      </c>
      <c r="E506" s="26"/>
      <c r="F506" s="74"/>
      <c r="G506" s="156"/>
      <c r="H506" s="140" t="str">
        <f t="shared" si="6"/>
        <v/>
      </c>
    </row>
    <row r="507" spans="1:8" ht="18" x14ac:dyDescent="0.4">
      <c r="A507" s="19"/>
      <c r="B507" s="31"/>
      <c r="C507" s="21"/>
      <c r="D507" s="73"/>
      <c r="E507" s="26"/>
      <c r="F507" s="74"/>
      <c r="G507" s="156"/>
      <c r="H507" s="140" t="str">
        <f t="shared" si="6"/>
        <v/>
      </c>
    </row>
    <row r="508" spans="1:8" ht="17.5" x14ac:dyDescent="0.35">
      <c r="A508" s="19"/>
      <c r="B508" s="62" t="s">
        <v>623</v>
      </c>
      <c r="C508" s="66"/>
      <c r="D508" s="27" t="s">
        <v>622</v>
      </c>
      <c r="E508" s="26"/>
      <c r="F508" s="74"/>
      <c r="G508" s="156"/>
      <c r="H508" s="140" t="str">
        <f t="shared" si="6"/>
        <v/>
      </c>
    </row>
    <row r="509" spans="1:8" ht="17.5" x14ac:dyDescent="0.35">
      <c r="A509" s="19"/>
      <c r="B509" s="35"/>
      <c r="C509" s="66"/>
      <c r="D509" s="27"/>
      <c r="E509" s="26"/>
      <c r="F509" s="74"/>
      <c r="G509" s="156"/>
      <c r="H509" s="140" t="str">
        <f t="shared" si="6"/>
        <v/>
      </c>
    </row>
    <row r="510" spans="1:8" ht="35" x14ac:dyDescent="0.35">
      <c r="A510" s="19" t="s">
        <v>58</v>
      </c>
      <c r="B510" s="35"/>
      <c r="C510" s="65" t="s">
        <v>677</v>
      </c>
      <c r="D510" s="34" t="s">
        <v>625</v>
      </c>
      <c r="E510" s="26" t="s">
        <v>490</v>
      </c>
      <c r="F510" s="74"/>
      <c r="G510" s="156"/>
      <c r="H510" s="140" t="str">
        <f t="shared" si="6"/>
        <v/>
      </c>
    </row>
    <row r="511" spans="1:8" ht="17.5" x14ac:dyDescent="0.35">
      <c r="A511" s="19"/>
      <c r="B511" s="35"/>
      <c r="C511" s="65"/>
      <c r="D511" s="34"/>
      <c r="E511" s="26"/>
      <c r="F511" s="74"/>
      <c r="G511" s="156"/>
      <c r="H511" s="140" t="str">
        <f t="shared" si="6"/>
        <v/>
      </c>
    </row>
    <row r="512" spans="1:8" ht="35" x14ac:dyDescent="0.35">
      <c r="A512" s="19" t="s">
        <v>59</v>
      </c>
      <c r="B512" s="35"/>
      <c r="C512" s="65" t="s">
        <v>677</v>
      </c>
      <c r="D512" s="34" t="s">
        <v>626</v>
      </c>
      <c r="E512" s="26" t="s">
        <v>490</v>
      </c>
      <c r="F512" s="74"/>
      <c r="G512" s="156"/>
      <c r="H512" s="140" t="str">
        <f t="shared" si="6"/>
        <v/>
      </c>
    </row>
    <row r="513" spans="1:8" ht="17.5" x14ac:dyDescent="0.35">
      <c r="A513" s="19"/>
      <c r="B513" s="35"/>
      <c r="C513" s="65"/>
      <c r="D513" s="34"/>
      <c r="E513" s="26"/>
      <c r="F513" s="74"/>
      <c r="G513" s="156"/>
      <c r="H513" s="140" t="str">
        <f t="shared" si="6"/>
        <v/>
      </c>
    </row>
    <row r="514" spans="1:8" ht="52.5" x14ac:dyDescent="0.35">
      <c r="A514" s="19" t="s">
        <v>60</v>
      </c>
      <c r="B514" s="35"/>
      <c r="C514" s="65" t="s">
        <v>677</v>
      </c>
      <c r="D514" s="34" t="s">
        <v>627</v>
      </c>
      <c r="E514" s="26" t="s">
        <v>490</v>
      </c>
      <c r="F514" s="74"/>
      <c r="G514" s="156"/>
      <c r="H514" s="140" t="str">
        <f t="shared" si="6"/>
        <v/>
      </c>
    </row>
    <row r="515" spans="1:8" ht="17.5" x14ac:dyDescent="0.35">
      <c r="A515" s="19"/>
      <c r="B515" s="35"/>
      <c r="C515" s="65"/>
      <c r="D515" s="34"/>
      <c r="E515" s="26"/>
      <c r="F515" s="74"/>
      <c r="G515" s="156"/>
      <c r="H515" s="140" t="str">
        <f t="shared" si="6"/>
        <v/>
      </c>
    </row>
    <row r="516" spans="1:8" ht="17.5" x14ac:dyDescent="0.35">
      <c r="A516" s="19"/>
      <c r="B516" s="35"/>
      <c r="C516" s="66"/>
      <c r="D516" s="34"/>
      <c r="E516" s="26"/>
      <c r="F516" s="74"/>
      <c r="G516" s="156"/>
      <c r="H516" s="140" t="str">
        <f t="shared" si="6"/>
        <v/>
      </c>
    </row>
    <row r="517" spans="1:8" ht="17.5" x14ac:dyDescent="0.35">
      <c r="A517" s="19"/>
      <c r="B517" s="62" t="s">
        <v>624</v>
      </c>
      <c r="C517" s="66"/>
      <c r="D517" s="27" t="s">
        <v>219</v>
      </c>
      <c r="E517" s="26"/>
      <c r="F517" s="74"/>
      <c r="G517" s="156"/>
      <c r="H517" s="140" t="str">
        <f t="shared" si="6"/>
        <v/>
      </c>
    </row>
    <row r="518" spans="1:8" ht="17.5" x14ac:dyDescent="0.35">
      <c r="A518" s="19"/>
      <c r="B518" s="35"/>
      <c r="C518" s="66"/>
      <c r="D518" s="27"/>
      <c r="E518" s="26"/>
      <c r="F518" s="74"/>
      <c r="G518" s="156"/>
      <c r="H518" s="140" t="str">
        <f t="shared" si="6"/>
        <v/>
      </c>
    </row>
    <row r="519" spans="1:8" ht="140" x14ac:dyDescent="0.35">
      <c r="A519" s="19" t="s">
        <v>50</v>
      </c>
      <c r="B519" s="35"/>
      <c r="C519" s="65" t="s">
        <v>677</v>
      </c>
      <c r="D519" s="34" t="s">
        <v>777</v>
      </c>
      <c r="E519" s="26" t="s">
        <v>490</v>
      </c>
      <c r="F519" s="74"/>
      <c r="G519" s="156"/>
      <c r="H519" s="140" t="str">
        <f t="shared" si="6"/>
        <v/>
      </c>
    </row>
    <row r="520" spans="1:8" ht="17.5" x14ac:dyDescent="0.35">
      <c r="A520" s="19"/>
      <c r="B520" s="35"/>
      <c r="C520" s="65"/>
      <c r="D520" s="34"/>
      <c r="E520" s="26"/>
      <c r="F520" s="74"/>
      <c r="G520" s="156"/>
      <c r="H520" s="140" t="str">
        <f t="shared" si="6"/>
        <v/>
      </c>
    </row>
    <row r="521" spans="1:8" ht="35" x14ac:dyDescent="0.35">
      <c r="A521" s="19" t="s">
        <v>51</v>
      </c>
      <c r="B521" s="35"/>
      <c r="C521" s="65" t="s">
        <v>677</v>
      </c>
      <c r="D521" s="34" t="s">
        <v>628</v>
      </c>
      <c r="E521" s="26" t="s">
        <v>490</v>
      </c>
      <c r="F521" s="74"/>
      <c r="G521" s="156"/>
      <c r="H521" s="140" t="str">
        <f t="shared" si="6"/>
        <v/>
      </c>
    </row>
    <row r="522" spans="1:8" ht="18" x14ac:dyDescent="0.35">
      <c r="A522" s="19"/>
      <c r="B522" s="48"/>
      <c r="C522" s="52"/>
      <c r="D522" s="29"/>
      <c r="E522" s="13"/>
      <c r="F522" s="74"/>
      <c r="G522" s="156"/>
      <c r="H522" s="140" t="str">
        <f t="shared" si="6"/>
        <v/>
      </c>
    </row>
    <row r="523" spans="1:8" ht="36" x14ac:dyDescent="0.4">
      <c r="A523" s="19"/>
      <c r="B523" s="31">
        <v>5.14</v>
      </c>
      <c r="C523" s="21"/>
      <c r="D523" s="36" t="s">
        <v>629</v>
      </c>
      <c r="E523" s="26"/>
      <c r="F523" s="74"/>
      <c r="G523" s="156"/>
      <c r="H523" s="140" t="str">
        <f t="shared" si="6"/>
        <v/>
      </c>
    </row>
    <row r="524" spans="1:8" ht="18" x14ac:dyDescent="0.4">
      <c r="A524" s="19"/>
      <c r="B524" s="31"/>
      <c r="C524" s="21"/>
      <c r="D524" s="73"/>
      <c r="E524" s="26"/>
      <c r="F524" s="74"/>
      <c r="G524" s="156"/>
      <c r="H524" s="140" t="str">
        <f t="shared" si="6"/>
        <v/>
      </c>
    </row>
    <row r="525" spans="1:8" ht="52.5" x14ac:dyDescent="0.35">
      <c r="A525" s="19" t="s">
        <v>52</v>
      </c>
      <c r="B525" s="35"/>
      <c r="C525" s="65" t="s">
        <v>677</v>
      </c>
      <c r="D525" s="34" t="s">
        <v>630</v>
      </c>
      <c r="E525" s="26" t="s">
        <v>188</v>
      </c>
      <c r="F525" s="74">
        <v>20</v>
      </c>
      <c r="G525" s="156"/>
      <c r="H525" s="140">
        <f t="shared" si="6"/>
        <v>0</v>
      </c>
    </row>
    <row r="526" spans="1:8" ht="17.5" x14ac:dyDescent="0.35">
      <c r="A526" s="19"/>
      <c r="B526" s="35"/>
      <c r="C526" s="65"/>
      <c r="D526" s="34"/>
      <c r="E526" s="26"/>
      <c r="F526" s="74"/>
      <c r="G526" s="156"/>
      <c r="H526" s="140" t="str">
        <f t="shared" si="6"/>
        <v/>
      </c>
    </row>
    <row r="527" spans="1:8" ht="17.5" x14ac:dyDescent="0.35">
      <c r="A527" s="19"/>
      <c r="B527" s="35"/>
      <c r="C527" s="66"/>
      <c r="D527" s="42"/>
      <c r="E527" s="26"/>
      <c r="F527" s="74"/>
      <c r="G527" s="156"/>
      <c r="H527" s="140" t="str">
        <f t="shared" si="6"/>
        <v/>
      </c>
    </row>
    <row r="528" spans="1:8" ht="18" x14ac:dyDescent="0.4">
      <c r="A528" s="19"/>
      <c r="B528" s="31">
        <v>5.15</v>
      </c>
      <c r="C528" s="21"/>
      <c r="D528" s="73" t="s">
        <v>221</v>
      </c>
      <c r="E528" s="26"/>
      <c r="F528" s="74"/>
      <c r="G528" s="156"/>
      <c r="H528" s="140" t="str">
        <f t="shared" si="6"/>
        <v/>
      </c>
    </row>
    <row r="529" spans="1:8" ht="18" x14ac:dyDescent="0.4">
      <c r="A529" s="19"/>
      <c r="B529" s="31"/>
      <c r="C529" s="21"/>
      <c r="D529" s="73"/>
      <c r="E529" s="26"/>
      <c r="F529" s="74"/>
      <c r="G529" s="156"/>
      <c r="H529" s="140" t="str">
        <f t="shared" si="6"/>
        <v/>
      </c>
    </row>
    <row r="530" spans="1:8" ht="52.5" x14ac:dyDescent="0.35">
      <c r="A530" s="19" t="s">
        <v>53</v>
      </c>
      <c r="B530" s="35"/>
      <c r="C530" s="65" t="s">
        <v>677</v>
      </c>
      <c r="D530" s="34" t="s">
        <v>630</v>
      </c>
      <c r="E530" s="26" t="s">
        <v>490</v>
      </c>
      <c r="F530" s="74"/>
      <c r="G530" s="156"/>
      <c r="H530" s="140" t="str">
        <f t="shared" si="6"/>
        <v/>
      </c>
    </row>
    <row r="531" spans="1:8" ht="17.5" x14ac:dyDescent="0.35">
      <c r="A531" s="19"/>
      <c r="B531" s="35"/>
      <c r="C531" s="66"/>
      <c r="D531" s="34"/>
      <c r="E531" s="26"/>
      <c r="F531" s="74"/>
      <c r="G531" s="156"/>
      <c r="H531" s="140" t="str">
        <f t="shared" si="6"/>
        <v/>
      </c>
    </row>
    <row r="532" spans="1:8" ht="18" x14ac:dyDescent="0.4">
      <c r="A532" s="19"/>
      <c r="B532" s="31">
        <v>5.16</v>
      </c>
      <c r="C532" s="21"/>
      <c r="D532" s="73" t="s">
        <v>232</v>
      </c>
      <c r="E532" s="26"/>
      <c r="F532" s="74"/>
      <c r="G532" s="156"/>
      <c r="H532" s="140" t="str">
        <f t="shared" si="6"/>
        <v/>
      </c>
    </row>
    <row r="533" spans="1:8" ht="18" x14ac:dyDescent="0.4">
      <c r="A533" s="19"/>
      <c r="B533" s="31"/>
      <c r="C533" s="21"/>
      <c r="D533" s="73"/>
      <c r="E533" s="26"/>
      <c r="F533" s="74"/>
      <c r="G533" s="156"/>
      <c r="H533" s="140" t="str">
        <f t="shared" si="6"/>
        <v/>
      </c>
    </row>
    <row r="534" spans="1:8" ht="140" x14ac:dyDescent="0.35">
      <c r="A534" s="19" t="s">
        <v>54</v>
      </c>
      <c r="B534" s="35"/>
      <c r="C534" s="65" t="s">
        <v>677</v>
      </c>
      <c r="D534" s="34" t="s">
        <v>631</v>
      </c>
      <c r="E534" s="26" t="s">
        <v>188</v>
      </c>
      <c r="F534" s="74">
        <v>59</v>
      </c>
      <c r="G534" s="156"/>
      <c r="H534" s="140">
        <f t="shared" si="6"/>
        <v>0</v>
      </c>
    </row>
    <row r="535" spans="1:8" ht="17.5" x14ac:dyDescent="0.35">
      <c r="A535" s="19"/>
      <c r="B535" s="35"/>
      <c r="C535" s="66"/>
      <c r="D535" s="34"/>
      <c r="E535" s="26"/>
      <c r="F535" s="74"/>
      <c r="G535" s="156"/>
      <c r="H535" s="140" t="str">
        <f t="shared" si="6"/>
        <v/>
      </c>
    </row>
    <row r="536" spans="1:8" ht="105" x14ac:dyDescent="0.35">
      <c r="A536" s="19" t="s">
        <v>55</v>
      </c>
      <c r="B536" s="35"/>
      <c r="C536" s="65" t="s">
        <v>677</v>
      </c>
      <c r="D536" s="34" t="s">
        <v>246</v>
      </c>
      <c r="E536" s="26" t="s">
        <v>188</v>
      </c>
      <c r="F536" s="74">
        <v>5</v>
      </c>
      <c r="G536" s="156"/>
      <c r="H536" s="140">
        <f t="shared" si="6"/>
        <v>0</v>
      </c>
    </row>
    <row r="537" spans="1:8" ht="17.5" x14ac:dyDescent="0.35">
      <c r="A537" s="19"/>
      <c r="B537" s="35"/>
      <c r="C537" s="65"/>
      <c r="D537" s="34"/>
      <c r="E537" s="26"/>
      <c r="F537" s="74"/>
      <c r="G537" s="156"/>
      <c r="H537" s="140" t="str">
        <f t="shared" si="6"/>
        <v/>
      </c>
    </row>
    <row r="538" spans="1:8" ht="17.5" x14ac:dyDescent="0.35">
      <c r="A538" s="19"/>
      <c r="B538" s="35"/>
      <c r="C538" s="65"/>
      <c r="D538" s="34"/>
      <c r="E538" s="26"/>
      <c r="F538" s="74"/>
      <c r="G538" s="156"/>
      <c r="H538" s="140" t="str">
        <f t="shared" si="6"/>
        <v/>
      </c>
    </row>
    <row r="539" spans="1:8" ht="17.5" x14ac:dyDescent="0.35">
      <c r="A539" s="19"/>
      <c r="B539" s="35"/>
      <c r="C539" s="65"/>
      <c r="D539" s="34"/>
      <c r="E539" s="26"/>
      <c r="F539" s="74"/>
      <c r="G539" s="156"/>
      <c r="H539" s="140" t="str">
        <f t="shared" si="6"/>
        <v/>
      </c>
    </row>
    <row r="540" spans="1:8" ht="17.5" x14ac:dyDescent="0.35">
      <c r="A540" s="19"/>
      <c r="B540" s="35"/>
      <c r="C540" s="65"/>
      <c r="D540" s="34"/>
      <c r="E540" s="26"/>
      <c r="F540" s="74"/>
      <c r="G540" s="156"/>
      <c r="H540" s="140" t="str">
        <f t="shared" si="6"/>
        <v/>
      </c>
    </row>
    <row r="541" spans="1:8" ht="17.5" x14ac:dyDescent="0.35">
      <c r="A541" s="19"/>
      <c r="B541" s="35"/>
      <c r="C541" s="65"/>
      <c r="D541" s="34"/>
      <c r="E541" s="26"/>
      <c r="F541" s="74"/>
      <c r="G541" s="156"/>
      <c r="H541" s="140" t="str">
        <f t="shared" si="6"/>
        <v/>
      </c>
    </row>
    <row r="542" spans="1:8" ht="17.5" x14ac:dyDescent="0.35">
      <c r="A542" s="19"/>
      <c r="B542" s="35"/>
      <c r="C542" s="65"/>
      <c r="D542" s="34"/>
      <c r="E542" s="26"/>
      <c r="F542" s="74"/>
      <c r="G542" s="156"/>
      <c r="H542" s="140" t="str">
        <f t="shared" si="6"/>
        <v/>
      </c>
    </row>
    <row r="543" spans="1:8" ht="17.5" x14ac:dyDescent="0.35">
      <c r="A543" s="19"/>
      <c r="B543" s="35"/>
      <c r="C543" s="65"/>
      <c r="D543" s="34"/>
      <c r="E543" s="26"/>
      <c r="F543" s="74"/>
      <c r="G543" s="156"/>
      <c r="H543" s="140" t="str">
        <f t="shared" si="6"/>
        <v/>
      </c>
    </row>
    <row r="544" spans="1:8" ht="17.5" x14ac:dyDescent="0.35">
      <c r="A544" s="19"/>
      <c r="B544" s="35"/>
      <c r="C544" s="65"/>
      <c r="D544" s="34"/>
      <c r="E544" s="26"/>
      <c r="F544" s="74"/>
      <c r="G544" s="156"/>
      <c r="H544" s="140" t="str">
        <f t="shared" si="6"/>
        <v/>
      </c>
    </row>
    <row r="545" spans="1:8" ht="17.5" x14ac:dyDescent="0.35">
      <c r="A545" s="19"/>
      <c r="B545" s="35"/>
      <c r="C545" s="65"/>
      <c r="D545" s="34"/>
      <c r="E545" s="26"/>
      <c r="F545" s="74"/>
      <c r="G545" s="156"/>
      <c r="H545" s="140" t="str">
        <f t="shared" si="6"/>
        <v/>
      </c>
    </row>
    <row r="546" spans="1:8" ht="17.5" x14ac:dyDescent="0.35">
      <c r="A546" s="19"/>
      <c r="B546" s="35"/>
      <c r="C546" s="65"/>
      <c r="D546" s="34"/>
      <c r="E546" s="26"/>
      <c r="F546" s="74"/>
      <c r="G546" s="156"/>
      <c r="H546" s="140" t="str">
        <f t="shared" si="6"/>
        <v/>
      </c>
    </row>
    <row r="547" spans="1:8" ht="17.5" x14ac:dyDescent="0.35">
      <c r="A547" s="19"/>
      <c r="B547" s="35"/>
      <c r="C547" s="65"/>
      <c r="D547" s="42"/>
      <c r="E547" s="26"/>
      <c r="F547" s="74"/>
      <c r="G547" s="156"/>
      <c r="H547" s="140" t="str">
        <f t="shared" si="6"/>
        <v/>
      </c>
    </row>
    <row r="548" spans="1:8" ht="18" x14ac:dyDescent="0.4">
      <c r="A548" s="19"/>
      <c r="B548" s="31">
        <v>5.18</v>
      </c>
      <c r="C548" s="21"/>
      <c r="D548" s="73" t="s">
        <v>227</v>
      </c>
      <c r="E548" s="26"/>
      <c r="F548" s="74"/>
      <c r="G548" s="156"/>
      <c r="H548" s="140" t="str">
        <f t="shared" si="6"/>
        <v/>
      </c>
    </row>
    <row r="549" spans="1:8" ht="18" x14ac:dyDescent="0.4">
      <c r="A549" s="19"/>
      <c r="B549" s="31"/>
      <c r="C549" s="21"/>
      <c r="D549" s="73"/>
      <c r="E549" s="26"/>
      <c r="F549" s="74"/>
      <c r="G549" s="156"/>
      <c r="H549" s="140" t="str">
        <f t="shared" si="6"/>
        <v/>
      </c>
    </row>
    <row r="550" spans="1:8" ht="262.5" x14ac:dyDescent="0.35">
      <c r="A550" s="19" t="s">
        <v>50</v>
      </c>
      <c r="B550" s="35"/>
      <c r="C550" s="65" t="s">
        <v>677</v>
      </c>
      <c r="D550" s="34" t="s">
        <v>1108</v>
      </c>
      <c r="E550" s="26" t="s">
        <v>188</v>
      </c>
      <c r="F550" s="74">
        <v>59</v>
      </c>
      <c r="G550" s="156"/>
      <c r="H550" s="140">
        <f t="shared" si="6"/>
        <v>0</v>
      </c>
    </row>
    <row r="551" spans="1:8" ht="17.5" x14ac:dyDescent="0.35">
      <c r="A551" s="19"/>
      <c r="B551" s="35"/>
      <c r="C551" s="65"/>
      <c r="D551" s="34"/>
      <c r="E551" s="26"/>
      <c r="F551" s="74"/>
      <c r="G551" s="156"/>
      <c r="H551" s="140" t="str">
        <f t="shared" si="6"/>
        <v/>
      </c>
    </row>
    <row r="552" spans="1:8" ht="18" x14ac:dyDescent="0.4">
      <c r="A552" s="19"/>
      <c r="B552" s="31">
        <v>5.19</v>
      </c>
      <c r="C552" s="66"/>
      <c r="D552" s="73" t="s">
        <v>873</v>
      </c>
      <c r="E552" s="26"/>
      <c r="F552" s="74"/>
      <c r="G552" s="156"/>
      <c r="H552" s="140" t="str">
        <f t="shared" si="6"/>
        <v/>
      </c>
    </row>
    <row r="553" spans="1:8" ht="17.5" x14ac:dyDescent="0.35">
      <c r="A553" s="19"/>
      <c r="B553" s="35"/>
      <c r="C553" s="66"/>
      <c r="D553" s="42"/>
      <c r="E553" s="26"/>
      <c r="F553" s="74"/>
      <c r="G553" s="156"/>
      <c r="H553" s="140" t="str">
        <f t="shared" si="6"/>
        <v/>
      </c>
    </row>
    <row r="554" spans="1:8" ht="17.5" x14ac:dyDescent="0.35">
      <c r="A554" s="19"/>
      <c r="B554" s="62" t="s">
        <v>640</v>
      </c>
      <c r="C554" s="66"/>
      <c r="D554" s="27" t="s">
        <v>632</v>
      </c>
      <c r="E554" s="26"/>
      <c r="F554" s="74"/>
      <c r="G554" s="156"/>
      <c r="H554" s="140" t="str">
        <f t="shared" si="6"/>
        <v/>
      </c>
    </row>
    <row r="555" spans="1:8" ht="17.5" x14ac:dyDescent="0.35">
      <c r="A555" s="19"/>
      <c r="B555" s="35"/>
      <c r="C555" s="66"/>
      <c r="D555" s="27"/>
      <c r="E555" s="26"/>
      <c r="F555" s="74"/>
      <c r="G555" s="156"/>
      <c r="H555" s="140" t="str">
        <f t="shared" si="6"/>
        <v/>
      </c>
    </row>
    <row r="556" spans="1:8" ht="35" x14ac:dyDescent="0.35">
      <c r="A556" s="19" t="s">
        <v>51</v>
      </c>
      <c r="B556" s="35"/>
      <c r="C556" s="65" t="s">
        <v>677</v>
      </c>
      <c r="D556" s="34" t="s">
        <v>701</v>
      </c>
      <c r="E556" s="26" t="s">
        <v>490</v>
      </c>
      <c r="F556" s="74"/>
      <c r="G556" s="156"/>
      <c r="H556" s="140" t="str">
        <f t="shared" si="6"/>
        <v/>
      </c>
    </row>
    <row r="557" spans="1:8" ht="17.5" x14ac:dyDescent="0.35">
      <c r="A557" s="19"/>
      <c r="B557" s="35"/>
      <c r="C557" s="66"/>
      <c r="D557" s="34"/>
      <c r="E557" s="26"/>
      <c r="F557" s="74"/>
      <c r="G557" s="156"/>
      <c r="H557" s="140" t="str">
        <f t="shared" si="6"/>
        <v/>
      </c>
    </row>
    <row r="558" spans="1:8" ht="17.5" x14ac:dyDescent="0.35">
      <c r="A558" s="19"/>
      <c r="B558" s="62" t="s">
        <v>641</v>
      </c>
      <c r="C558" s="66"/>
      <c r="D558" s="27" t="s">
        <v>633</v>
      </c>
      <c r="E558" s="26"/>
      <c r="F558" s="74"/>
      <c r="G558" s="156"/>
      <c r="H558" s="140" t="str">
        <f t="shared" si="6"/>
        <v/>
      </c>
    </row>
    <row r="559" spans="1:8" ht="17.5" x14ac:dyDescent="0.35">
      <c r="A559" s="19"/>
      <c r="B559" s="35"/>
      <c r="C559" s="66"/>
      <c r="D559" s="27"/>
      <c r="E559" s="26"/>
      <c r="F559" s="74"/>
      <c r="G559" s="156"/>
      <c r="H559" s="140" t="str">
        <f t="shared" si="6"/>
        <v/>
      </c>
    </row>
    <row r="560" spans="1:8" ht="35" x14ac:dyDescent="0.35">
      <c r="A560" s="19" t="s">
        <v>52</v>
      </c>
      <c r="B560" s="35"/>
      <c r="C560" s="65" t="s">
        <v>677</v>
      </c>
      <c r="D560" s="34" t="s">
        <v>701</v>
      </c>
      <c r="E560" s="26" t="s">
        <v>188</v>
      </c>
      <c r="F560" s="74">
        <v>2</v>
      </c>
      <c r="G560" s="156"/>
      <c r="H560" s="140">
        <f t="shared" ref="H560:H623" si="7">IF(F560&gt;0,F560*G560,"")</f>
        <v>0</v>
      </c>
    </row>
    <row r="561" spans="1:8" ht="17.5" x14ac:dyDescent="0.35">
      <c r="A561" s="19"/>
      <c r="B561" s="35"/>
      <c r="C561" s="66"/>
      <c r="D561" s="34"/>
      <c r="E561" s="26"/>
      <c r="F561" s="74"/>
      <c r="G561" s="156"/>
      <c r="H561" s="140" t="str">
        <f t="shared" si="7"/>
        <v/>
      </c>
    </row>
    <row r="562" spans="1:8" ht="17.5" x14ac:dyDescent="0.35">
      <c r="A562" s="19"/>
      <c r="B562" s="62" t="s">
        <v>642</v>
      </c>
      <c r="C562" s="66"/>
      <c r="D562" s="27" t="s">
        <v>634</v>
      </c>
      <c r="E562" s="26"/>
      <c r="F562" s="74"/>
      <c r="G562" s="156"/>
      <c r="H562" s="140" t="str">
        <f t="shared" si="7"/>
        <v/>
      </c>
    </row>
    <row r="563" spans="1:8" ht="17.5" x14ac:dyDescent="0.35">
      <c r="A563" s="19"/>
      <c r="B563" s="35"/>
      <c r="C563" s="66"/>
      <c r="D563" s="27"/>
      <c r="E563" s="26"/>
      <c r="F563" s="74"/>
      <c r="G563" s="156"/>
      <c r="H563" s="140" t="str">
        <f t="shared" si="7"/>
        <v/>
      </c>
    </row>
    <row r="564" spans="1:8" ht="35" x14ac:dyDescent="0.35">
      <c r="A564" s="19" t="s">
        <v>53</v>
      </c>
      <c r="B564" s="35"/>
      <c r="C564" s="65" t="s">
        <v>677</v>
      </c>
      <c r="D564" s="34" t="s">
        <v>701</v>
      </c>
      <c r="E564" s="26" t="s">
        <v>490</v>
      </c>
      <c r="F564" s="74"/>
      <c r="G564" s="156"/>
      <c r="H564" s="140" t="str">
        <f t="shared" si="7"/>
        <v/>
      </c>
    </row>
    <row r="565" spans="1:8" ht="17.5" x14ac:dyDescent="0.35">
      <c r="A565" s="19"/>
      <c r="B565" s="35"/>
      <c r="C565" s="66"/>
      <c r="D565" s="34"/>
      <c r="E565" s="26"/>
      <c r="F565" s="74"/>
      <c r="G565" s="156"/>
      <c r="H565" s="140" t="str">
        <f t="shared" si="7"/>
        <v/>
      </c>
    </row>
    <row r="566" spans="1:8" ht="17.5" x14ac:dyDescent="0.35">
      <c r="A566" s="19"/>
      <c r="B566" s="62" t="s">
        <v>643</v>
      </c>
      <c r="C566" s="66"/>
      <c r="D566" s="27" t="s">
        <v>635</v>
      </c>
      <c r="E566" s="26"/>
      <c r="F566" s="74"/>
      <c r="G566" s="156"/>
      <c r="H566" s="140" t="str">
        <f t="shared" si="7"/>
        <v/>
      </c>
    </row>
    <row r="567" spans="1:8" ht="17.5" x14ac:dyDescent="0.35">
      <c r="A567" s="19"/>
      <c r="B567" s="35"/>
      <c r="C567" s="66"/>
      <c r="D567" s="27"/>
      <c r="E567" s="26"/>
      <c r="F567" s="74"/>
      <c r="G567" s="156"/>
      <c r="H567" s="140" t="str">
        <f t="shared" si="7"/>
        <v/>
      </c>
    </row>
    <row r="568" spans="1:8" ht="35" x14ac:dyDescent="0.35">
      <c r="A568" s="19" t="s">
        <v>54</v>
      </c>
      <c r="B568" s="35"/>
      <c r="C568" s="65" t="s">
        <v>677</v>
      </c>
      <c r="D568" s="34" t="s">
        <v>702</v>
      </c>
      <c r="E568" s="26" t="s">
        <v>188</v>
      </c>
      <c r="F568" s="74">
        <v>20</v>
      </c>
      <c r="G568" s="156"/>
      <c r="H568" s="140">
        <f t="shared" si="7"/>
        <v>0</v>
      </c>
    </row>
    <row r="569" spans="1:8" ht="17.5" x14ac:dyDescent="0.35">
      <c r="A569" s="19"/>
      <c r="B569" s="35"/>
      <c r="C569" s="66"/>
      <c r="D569" s="34"/>
      <c r="E569" s="26"/>
      <c r="F569" s="74"/>
      <c r="G569" s="156"/>
      <c r="H569" s="140" t="str">
        <f t="shared" si="7"/>
        <v/>
      </c>
    </row>
    <row r="570" spans="1:8" ht="17.5" x14ac:dyDescent="0.35">
      <c r="A570" s="19"/>
      <c r="B570" s="62" t="s">
        <v>644</v>
      </c>
      <c r="C570" s="66"/>
      <c r="D570" s="27" t="s">
        <v>636</v>
      </c>
      <c r="E570" s="26"/>
      <c r="F570" s="74"/>
      <c r="G570" s="156"/>
      <c r="H570" s="140" t="str">
        <f t="shared" si="7"/>
        <v/>
      </c>
    </row>
    <row r="571" spans="1:8" ht="17.5" x14ac:dyDescent="0.35">
      <c r="A571" s="19"/>
      <c r="B571" s="35"/>
      <c r="C571" s="66"/>
      <c r="D571" s="27"/>
      <c r="E571" s="26"/>
      <c r="F571" s="74"/>
      <c r="G571" s="156"/>
      <c r="H571" s="140" t="str">
        <f t="shared" si="7"/>
        <v/>
      </c>
    </row>
    <row r="572" spans="1:8" ht="35" x14ac:dyDescent="0.35">
      <c r="A572" s="19" t="s">
        <v>55</v>
      </c>
      <c r="B572" s="35"/>
      <c r="C572" s="65" t="s">
        <v>677</v>
      </c>
      <c r="D572" s="34" t="s">
        <v>702</v>
      </c>
      <c r="E572" s="26" t="s">
        <v>188</v>
      </c>
      <c r="F572" s="74">
        <v>20</v>
      </c>
      <c r="G572" s="156"/>
      <c r="H572" s="140">
        <f t="shared" si="7"/>
        <v>0</v>
      </c>
    </row>
    <row r="573" spans="1:8" ht="17.5" x14ac:dyDescent="0.35">
      <c r="A573" s="19"/>
      <c r="B573" s="35"/>
      <c r="C573" s="66"/>
      <c r="D573" s="34"/>
      <c r="E573" s="26"/>
      <c r="F573" s="74"/>
      <c r="G573" s="156"/>
      <c r="H573" s="140" t="str">
        <f t="shared" si="7"/>
        <v/>
      </c>
    </row>
    <row r="574" spans="1:8" ht="17.5" x14ac:dyDescent="0.35">
      <c r="A574" s="19"/>
      <c r="B574" s="62" t="s">
        <v>645</v>
      </c>
      <c r="C574" s="66"/>
      <c r="D574" s="27" t="s">
        <v>637</v>
      </c>
      <c r="E574" s="26"/>
      <c r="F574" s="74"/>
      <c r="G574" s="156"/>
      <c r="H574" s="140" t="str">
        <f t="shared" si="7"/>
        <v/>
      </c>
    </row>
    <row r="575" spans="1:8" ht="17.5" x14ac:dyDescent="0.35">
      <c r="A575" s="19"/>
      <c r="B575" s="35"/>
      <c r="C575" s="66"/>
      <c r="D575" s="27"/>
      <c r="E575" s="26"/>
      <c r="F575" s="74"/>
      <c r="G575" s="156"/>
      <c r="H575" s="140" t="str">
        <f t="shared" si="7"/>
        <v/>
      </c>
    </row>
    <row r="576" spans="1:8" ht="35" x14ac:dyDescent="0.35">
      <c r="A576" s="19" t="s">
        <v>56</v>
      </c>
      <c r="B576" s="35"/>
      <c r="C576" s="65" t="s">
        <v>677</v>
      </c>
      <c r="D576" s="34" t="s">
        <v>702</v>
      </c>
      <c r="E576" s="26" t="s">
        <v>188</v>
      </c>
      <c r="F576" s="74">
        <v>20</v>
      </c>
      <c r="G576" s="156"/>
      <c r="H576" s="140">
        <f t="shared" si="7"/>
        <v>0</v>
      </c>
    </row>
    <row r="577" spans="1:8" ht="17.5" x14ac:dyDescent="0.35">
      <c r="A577" s="19"/>
      <c r="B577" s="35"/>
      <c r="C577" s="66"/>
      <c r="D577" s="34"/>
      <c r="E577" s="26"/>
      <c r="F577" s="74"/>
      <c r="G577" s="156"/>
      <c r="H577" s="140" t="str">
        <f t="shared" si="7"/>
        <v/>
      </c>
    </row>
    <row r="578" spans="1:8" ht="35" x14ac:dyDescent="0.35">
      <c r="A578" s="19"/>
      <c r="B578" s="62" t="s">
        <v>646</v>
      </c>
      <c r="C578" s="66"/>
      <c r="D578" s="27" t="s">
        <v>638</v>
      </c>
      <c r="E578" s="26"/>
      <c r="F578" s="74"/>
      <c r="G578" s="156"/>
      <c r="H578" s="140" t="str">
        <f t="shared" si="7"/>
        <v/>
      </c>
    </row>
    <row r="579" spans="1:8" ht="17.5" x14ac:dyDescent="0.35">
      <c r="A579" s="19"/>
      <c r="B579" s="35"/>
      <c r="C579" s="66"/>
      <c r="D579" s="27"/>
      <c r="E579" s="26"/>
      <c r="F579" s="74"/>
      <c r="G579" s="156"/>
      <c r="H579" s="140" t="str">
        <f t="shared" si="7"/>
        <v/>
      </c>
    </row>
    <row r="580" spans="1:8" ht="35" x14ac:dyDescent="0.35">
      <c r="A580" s="19" t="s">
        <v>57</v>
      </c>
      <c r="B580" s="35"/>
      <c r="C580" s="65" t="s">
        <v>677</v>
      </c>
      <c r="D580" s="34" t="s">
        <v>702</v>
      </c>
      <c r="E580" s="26" t="s">
        <v>188</v>
      </c>
      <c r="F580" s="74">
        <v>20</v>
      </c>
      <c r="G580" s="156"/>
      <c r="H580" s="140">
        <f t="shared" si="7"/>
        <v>0</v>
      </c>
    </row>
    <row r="581" spans="1:8" ht="17.5" x14ac:dyDescent="0.35">
      <c r="A581" s="19"/>
      <c r="B581" s="35"/>
      <c r="C581" s="66"/>
      <c r="D581" s="34"/>
      <c r="E581" s="26"/>
      <c r="F581" s="74"/>
      <c r="G581" s="156"/>
      <c r="H581" s="140" t="str">
        <f t="shared" si="7"/>
        <v/>
      </c>
    </row>
    <row r="582" spans="1:8" ht="17.5" x14ac:dyDescent="0.35">
      <c r="A582" s="19"/>
      <c r="B582" s="62" t="s">
        <v>647</v>
      </c>
      <c r="C582" s="66"/>
      <c r="D582" s="27" t="s">
        <v>639</v>
      </c>
      <c r="E582" s="26"/>
      <c r="F582" s="74"/>
      <c r="G582" s="156"/>
      <c r="H582" s="140" t="str">
        <f t="shared" si="7"/>
        <v/>
      </c>
    </row>
    <row r="583" spans="1:8" ht="17.5" x14ac:dyDescent="0.35">
      <c r="A583" s="19"/>
      <c r="B583" s="35"/>
      <c r="C583" s="66"/>
      <c r="D583" s="27"/>
      <c r="E583" s="26"/>
      <c r="F583" s="74"/>
      <c r="G583" s="156"/>
      <c r="H583" s="140" t="str">
        <f t="shared" si="7"/>
        <v/>
      </c>
    </row>
    <row r="584" spans="1:8" ht="35" x14ac:dyDescent="0.35">
      <c r="A584" s="19" t="s">
        <v>50</v>
      </c>
      <c r="B584" s="35"/>
      <c r="C584" s="65" t="s">
        <v>677</v>
      </c>
      <c r="D584" s="34" t="s">
        <v>702</v>
      </c>
      <c r="E584" s="26" t="s">
        <v>490</v>
      </c>
      <c r="F584" s="74"/>
      <c r="G584" s="156"/>
      <c r="H584" s="140" t="str">
        <f t="shared" si="7"/>
        <v/>
      </c>
    </row>
    <row r="585" spans="1:8" ht="17.5" x14ac:dyDescent="0.35">
      <c r="A585" s="19"/>
      <c r="B585" s="35"/>
      <c r="C585" s="66"/>
      <c r="D585" s="42"/>
      <c r="E585" s="26"/>
      <c r="F585" s="74"/>
      <c r="G585" s="156"/>
      <c r="H585" s="140" t="str">
        <f t="shared" si="7"/>
        <v/>
      </c>
    </row>
    <row r="586" spans="1:8" ht="18" x14ac:dyDescent="0.35">
      <c r="A586" s="19"/>
      <c r="B586" s="48"/>
      <c r="C586" s="52"/>
      <c r="D586" s="29"/>
      <c r="E586" s="13"/>
      <c r="F586" s="26"/>
      <c r="G586" s="156"/>
      <c r="H586" s="140" t="str">
        <f t="shared" si="7"/>
        <v/>
      </c>
    </row>
    <row r="587" spans="1:8" ht="18" x14ac:dyDescent="0.4">
      <c r="A587" s="19"/>
      <c r="B587" s="31">
        <v>6</v>
      </c>
      <c r="C587" s="21"/>
      <c r="D587" s="73" t="s">
        <v>648</v>
      </c>
      <c r="E587" s="26"/>
      <c r="F587" s="26"/>
      <c r="G587" s="156"/>
      <c r="H587" s="140" t="str">
        <f t="shared" si="7"/>
        <v/>
      </c>
    </row>
    <row r="588" spans="1:8" ht="18" x14ac:dyDescent="0.4">
      <c r="A588" s="19"/>
      <c r="B588" s="35"/>
      <c r="C588" s="66"/>
      <c r="D588" s="73"/>
      <c r="E588" s="26"/>
      <c r="F588" s="26"/>
      <c r="G588" s="156"/>
      <c r="H588" s="140" t="str">
        <f t="shared" si="7"/>
        <v/>
      </c>
    </row>
    <row r="589" spans="1:8" ht="17.5" x14ac:dyDescent="0.35">
      <c r="A589" s="19"/>
      <c r="B589" s="62" t="s">
        <v>778</v>
      </c>
      <c r="C589" s="66"/>
      <c r="D589" s="27" t="s">
        <v>649</v>
      </c>
      <c r="E589" s="26"/>
      <c r="F589" s="26"/>
      <c r="G589" s="156"/>
      <c r="H589" s="140" t="str">
        <f t="shared" si="7"/>
        <v/>
      </c>
    </row>
    <row r="590" spans="1:8" ht="17.5" x14ac:dyDescent="0.35">
      <c r="A590" s="19"/>
      <c r="B590" s="35"/>
      <c r="C590" s="66"/>
      <c r="D590" s="27"/>
      <c r="E590" s="26"/>
      <c r="F590" s="26"/>
      <c r="G590" s="156"/>
      <c r="H590" s="140" t="str">
        <f t="shared" si="7"/>
        <v/>
      </c>
    </row>
    <row r="591" spans="1:8" ht="101.4" customHeight="1" x14ac:dyDescent="0.35">
      <c r="A591" s="19" t="s">
        <v>51</v>
      </c>
      <c r="B591" s="35"/>
      <c r="C591" s="65" t="s">
        <v>677</v>
      </c>
      <c r="D591" s="34" t="s">
        <v>703</v>
      </c>
      <c r="E591" s="26" t="s">
        <v>490</v>
      </c>
      <c r="F591" s="74"/>
      <c r="G591" s="156"/>
      <c r="H591" s="140" t="str">
        <f t="shared" si="7"/>
        <v/>
      </c>
    </row>
    <row r="592" spans="1:8" ht="17.5" x14ac:dyDescent="0.35">
      <c r="A592" s="19"/>
      <c r="B592" s="35"/>
      <c r="C592" s="66"/>
      <c r="D592" s="34"/>
      <c r="E592" s="26"/>
      <c r="F592" s="53"/>
      <c r="G592" s="156"/>
      <c r="H592" s="140" t="str">
        <f t="shared" si="7"/>
        <v/>
      </c>
    </row>
    <row r="593" spans="1:8" ht="17.5" x14ac:dyDescent="0.35">
      <c r="A593" s="19"/>
      <c r="B593" s="62" t="s">
        <v>779</v>
      </c>
      <c r="C593" s="66"/>
      <c r="D593" s="27" t="s">
        <v>780</v>
      </c>
      <c r="E593" s="26"/>
      <c r="F593" s="26"/>
      <c r="G593" s="156"/>
      <c r="H593" s="140" t="str">
        <f t="shared" si="7"/>
        <v/>
      </c>
    </row>
    <row r="594" spans="1:8" ht="17.5" x14ac:dyDescent="0.35">
      <c r="A594" s="19"/>
      <c r="B594" s="62"/>
      <c r="C594" s="66"/>
      <c r="D594" s="27"/>
      <c r="E594" s="26"/>
      <c r="F594" s="26"/>
      <c r="G594" s="156"/>
      <c r="H594" s="140" t="str">
        <f t="shared" si="7"/>
        <v/>
      </c>
    </row>
    <row r="595" spans="1:8" ht="70" x14ac:dyDescent="0.35">
      <c r="A595" s="19" t="s">
        <v>52</v>
      </c>
      <c r="B595" s="35"/>
      <c r="C595" s="65" t="s">
        <v>677</v>
      </c>
      <c r="D595" s="34" t="s">
        <v>856</v>
      </c>
      <c r="E595" s="26" t="s">
        <v>490</v>
      </c>
      <c r="F595" s="74"/>
      <c r="G595" s="156"/>
      <c r="H595" s="140" t="str">
        <f t="shared" si="7"/>
        <v/>
      </c>
    </row>
    <row r="596" spans="1:8" ht="17.5" x14ac:dyDescent="0.35">
      <c r="A596" s="19"/>
      <c r="B596" s="35"/>
      <c r="C596" s="66"/>
      <c r="D596" s="27"/>
      <c r="E596" s="26"/>
      <c r="F596" s="26"/>
      <c r="G596" s="156"/>
      <c r="H596" s="140" t="str">
        <f t="shared" si="7"/>
        <v/>
      </c>
    </row>
    <row r="597" spans="1:8" ht="18" x14ac:dyDescent="0.4">
      <c r="A597" s="19"/>
      <c r="B597" s="31"/>
      <c r="C597" s="21"/>
      <c r="D597" s="73"/>
      <c r="E597" s="26"/>
      <c r="F597" s="26"/>
      <c r="G597" s="156"/>
      <c r="H597" s="140" t="str">
        <f t="shared" si="7"/>
        <v/>
      </c>
    </row>
    <row r="598" spans="1:8" ht="36" x14ac:dyDescent="0.4">
      <c r="A598" s="19"/>
      <c r="B598" s="31">
        <v>8</v>
      </c>
      <c r="C598" s="21"/>
      <c r="D598" s="36" t="s">
        <v>318</v>
      </c>
      <c r="E598" s="26"/>
      <c r="F598" s="26"/>
      <c r="G598" s="156"/>
      <c r="H598" s="140" t="str">
        <f t="shared" si="7"/>
        <v/>
      </c>
    </row>
    <row r="599" spans="1:8" ht="18" x14ac:dyDescent="0.4">
      <c r="A599" s="19"/>
      <c r="B599" s="31"/>
      <c r="C599" s="21"/>
      <c r="D599" s="36"/>
      <c r="E599" s="26"/>
      <c r="F599" s="26"/>
      <c r="G599" s="156"/>
      <c r="H599" s="140" t="str">
        <f t="shared" si="7"/>
        <v/>
      </c>
    </row>
    <row r="600" spans="1:8" ht="18" x14ac:dyDescent="0.4">
      <c r="A600" s="19"/>
      <c r="B600" s="31">
        <v>8.8000000000000007</v>
      </c>
      <c r="C600" s="21"/>
      <c r="D600" s="73" t="s">
        <v>222</v>
      </c>
      <c r="E600" s="26"/>
      <c r="F600" s="26"/>
      <c r="G600" s="156"/>
      <c r="H600" s="140" t="str">
        <f t="shared" si="7"/>
        <v/>
      </c>
    </row>
    <row r="601" spans="1:8" ht="18" x14ac:dyDescent="0.4">
      <c r="A601" s="19"/>
      <c r="B601" s="35"/>
      <c r="C601" s="66"/>
      <c r="D601" s="73"/>
      <c r="E601" s="26"/>
      <c r="F601" s="26"/>
      <c r="G601" s="156"/>
      <c r="H601" s="140" t="str">
        <f t="shared" si="7"/>
        <v/>
      </c>
    </row>
    <row r="602" spans="1:8" ht="17.5" x14ac:dyDescent="0.35">
      <c r="A602" s="19"/>
      <c r="B602" s="62" t="s">
        <v>857</v>
      </c>
      <c r="C602" s="66"/>
      <c r="D602" s="27" t="s">
        <v>285</v>
      </c>
      <c r="E602" s="26"/>
      <c r="F602" s="26"/>
      <c r="G602" s="156"/>
      <c r="H602" s="140" t="str">
        <f t="shared" si="7"/>
        <v/>
      </c>
    </row>
    <row r="603" spans="1:8" ht="17.5" x14ac:dyDescent="0.35">
      <c r="A603" s="19"/>
      <c r="B603" s="35"/>
      <c r="C603" s="66"/>
      <c r="D603" s="27"/>
      <c r="E603" s="26"/>
      <c r="F603" s="26"/>
      <c r="G603" s="156"/>
      <c r="H603" s="140" t="str">
        <f t="shared" si="7"/>
        <v/>
      </c>
    </row>
    <row r="604" spans="1:8" ht="70" x14ac:dyDescent="0.35">
      <c r="A604" s="19" t="s">
        <v>53</v>
      </c>
      <c r="B604" s="35"/>
      <c r="C604" s="65" t="s">
        <v>677</v>
      </c>
      <c r="D604" s="34" t="s">
        <v>781</v>
      </c>
      <c r="E604" s="26" t="s">
        <v>490</v>
      </c>
      <c r="F604" s="74"/>
      <c r="G604" s="156"/>
      <c r="H604" s="140" t="str">
        <f t="shared" si="7"/>
        <v/>
      </c>
    </row>
    <row r="605" spans="1:8" ht="17.5" x14ac:dyDescent="0.35">
      <c r="A605" s="19"/>
      <c r="B605" s="35"/>
      <c r="C605" s="66"/>
      <c r="D605" s="34"/>
      <c r="E605" s="26"/>
      <c r="F605" s="26"/>
      <c r="G605" s="156"/>
      <c r="H605" s="140" t="str">
        <f t="shared" si="7"/>
        <v/>
      </c>
    </row>
    <row r="606" spans="1:8" ht="17.5" x14ac:dyDescent="0.35">
      <c r="A606" s="19"/>
      <c r="B606" s="62" t="s">
        <v>858</v>
      </c>
      <c r="C606" s="66"/>
      <c r="D606" s="27" t="s">
        <v>650</v>
      </c>
      <c r="E606" s="26"/>
      <c r="F606" s="26"/>
      <c r="G606" s="156"/>
      <c r="H606" s="140" t="str">
        <f t="shared" si="7"/>
        <v/>
      </c>
    </row>
    <row r="607" spans="1:8" ht="17.5" x14ac:dyDescent="0.35">
      <c r="A607" s="19"/>
      <c r="B607" s="35"/>
      <c r="C607" s="66"/>
      <c r="D607" s="27"/>
      <c r="E607" s="26"/>
      <c r="F607" s="26"/>
      <c r="G607" s="156"/>
      <c r="H607" s="140" t="str">
        <f t="shared" si="7"/>
        <v/>
      </c>
    </row>
    <row r="608" spans="1:8" ht="105" x14ac:dyDescent="0.35">
      <c r="A608" s="19" t="s">
        <v>54</v>
      </c>
      <c r="B608" s="35"/>
      <c r="C608" s="65" t="s">
        <v>677</v>
      </c>
      <c r="D608" s="34" t="s">
        <v>782</v>
      </c>
      <c r="E608" s="26" t="s">
        <v>490</v>
      </c>
      <c r="F608" s="74"/>
      <c r="G608" s="156"/>
      <c r="H608" s="140" t="str">
        <f t="shared" si="7"/>
        <v/>
      </c>
    </row>
    <row r="609" spans="1:8" ht="17.5" x14ac:dyDescent="0.35">
      <c r="A609" s="19"/>
      <c r="B609" s="35"/>
      <c r="C609" s="66"/>
      <c r="D609" s="34"/>
      <c r="E609" s="26"/>
      <c r="F609" s="26"/>
      <c r="G609" s="156"/>
      <c r="H609" s="140" t="str">
        <f t="shared" si="7"/>
        <v/>
      </c>
    </row>
    <row r="610" spans="1:8" ht="17.5" x14ac:dyDescent="0.35">
      <c r="A610" s="19"/>
      <c r="B610" s="62" t="s">
        <v>859</v>
      </c>
      <c r="C610" s="66"/>
      <c r="D610" s="27" t="s">
        <v>651</v>
      </c>
      <c r="E610" s="26"/>
      <c r="F610" s="26"/>
      <c r="G610" s="156"/>
      <c r="H610" s="140" t="str">
        <f t="shared" si="7"/>
        <v/>
      </c>
    </row>
    <row r="611" spans="1:8" ht="17.5" x14ac:dyDescent="0.35">
      <c r="A611" s="19"/>
      <c r="B611" s="35"/>
      <c r="C611" s="66"/>
      <c r="D611" s="27"/>
      <c r="E611" s="26"/>
      <c r="F611" s="26"/>
      <c r="G611" s="156"/>
      <c r="H611" s="140" t="str">
        <f t="shared" si="7"/>
        <v/>
      </c>
    </row>
    <row r="612" spans="1:8" ht="70" x14ac:dyDescent="0.35">
      <c r="A612" s="19" t="s">
        <v>55</v>
      </c>
      <c r="B612" s="35"/>
      <c r="C612" s="65" t="s">
        <v>677</v>
      </c>
      <c r="D612" s="34" t="s">
        <v>783</v>
      </c>
      <c r="E612" s="26" t="s">
        <v>490</v>
      </c>
      <c r="F612" s="74"/>
      <c r="G612" s="156"/>
      <c r="H612" s="140" t="str">
        <f t="shared" si="7"/>
        <v/>
      </c>
    </row>
    <row r="613" spans="1:8" ht="17.5" x14ac:dyDescent="0.35">
      <c r="A613" s="19"/>
      <c r="B613" s="35"/>
      <c r="C613" s="65"/>
      <c r="D613" s="34"/>
      <c r="E613" s="26"/>
      <c r="F613" s="26"/>
      <c r="G613" s="156"/>
      <c r="H613" s="140" t="str">
        <f t="shared" si="7"/>
        <v/>
      </c>
    </row>
    <row r="614" spans="1:8" ht="17.5" x14ac:dyDescent="0.35">
      <c r="A614" s="19"/>
      <c r="B614" s="35"/>
      <c r="C614" s="65"/>
      <c r="D614" s="34"/>
      <c r="E614" s="26"/>
      <c r="F614" s="26"/>
      <c r="G614" s="156"/>
      <c r="H614" s="140" t="str">
        <f t="shared" si="7"/>
        <v/>
      </c>
    </row>
    <row r="615" spans="1:8" ht="17.5" x14ac:dyDescent="0.35">
      <c r="A615" s="19"/>
      <c r="B615" s="35"/>
      <c r="C615" s="65"/>
      <c r="D615" s="34"/>
      <c r="E615" s="26"/>
      <c r="F615" s="26"/>
      <c r="G615" s="156"/>
      <c r="H615" s="140" t="str">
        <f t="shared" si="7"/>
        <v/>
      </c>
    </row>
    <row r="616" spans="1:8" ht="17.5" x14ac:dyDescent="0.35">
      <c r="A616" s="19"/>
      <c r="B616" s="35"/>
      <c r="C616" s="66"/>
      <c r="D616" s="34"/>
      <c r="E616" s="26"/>
      <c r="F616" s="26"/>
      <c r="G616" s="156"/>
      <c r="H616" s="140" t="str">
        <f t="shared" si="7"/>
        <v/>
      </c>
    </row>
    <row r="617" spans="1:8" ht="17.5" x14ac:dyDescent="0.35">
      <c r="A617" s="19"/>
      <c r="B617" s="62" t="s">
        <v>860</v>
      </c>
      <c r="C617" s="66"/>
      <c r="D617" s="27" t="s">
        <v>286</v>
      </c>
      <c r="E617" s="26"/>
      <c r="F617" s="26"/>
      <c r="G617" s="156"/>
      <c r="H617" s="140" t="str">
        <f t="shared" si="7"/>
        <v/>
      </c>
    </row>
    <row r="618" spans="1:8" ht="17.5" x14ac:dyDescent="0.35">
      <c r="A618" s="19"/>
      <c r="B618" s="35"/>
      <c r="C618" s="66"/>
      <c r="D618" s="27"/>
      <c r="E618" s="26"/>
      <c r="F618" s="26"/>
      <c r="G618" s="156"/>
      <c r="H618" s="140" t="str">
        <f t="shared" si="7"/>
        <v/>
      </c>
    </row>
    <row r="619" spans="1:8" ht="52.5" x14ac:dyDescent="0.35">
      <c r="A619" s="19" t="s">
        <v>50</v>
      </c>
      <c r="B619" s="35"/>
      <c r="C619" s="65" t="s">
        <v>677</v>
      </c>
      <c r="D619" s="34" t="s">
        <v>784</v>
      </c>
      <c r="E619" s="26" t="s">
        <v>490</v>
      </c>
      <c r="F619" s="74"/>
      <c r="G619" s="156"/>
      <c r="H619" s="140" t="str">
        <f t="shared" si="7"/>
        <v/>
      </c>
    </row>
    <row r="620" spans="1:8" ht="18" x14ac:dyDescent="0.35">
      <c r="A620" s="19"/>
      <c r="B620" s="48"/>
      <c r="C620" s="52"/>
      <c r="D620" s="29"/>
      <c r="E620" s="13"/>
      <c r="F620" s="26"/>
      <c r="G620" s="156"/>
      <c r="H620" s="140" t="str">
        <f t="shared" si="7"/>
        <v/>
      </c>
    </row>
    <row r="621" spans="1:8" ht="18" x14ac:dyDescent="0.4">
      <c r="A621" s="19"/>
      <c r="B621" s="31">
        <v>8.9</v>
      </c>
      <c r="C621" s="21"/>
      <c r="D621" s="73" t="s">
        <v>283</v>
      </c>
      <c r="E621" s="26"/>
      <c r="F621" s="26"/>
      <c r="G621" s="156"/>
      <c r="H621" s="140" t="str">
        <f t="shared" si="7"/>
        <v/>
      </c>
    </row>
    <row r="622" spans="1:8" ht="18" x14ac:dyDescent="0.4">
      <c r="A622" s="19"/>
      <c r="B622" s="31"/>
      <c r="C622" s="21"/>
      <c r="D622" s="73"/>
      <c r="E622" s="26"/>
      <c r="F622" s="26"/>
      <c r="G622" s="156"/>
      <c r="H622" s="140" t="str">
        <f t="shared" si="7"/>
        <v/>
      </c>
    </row>
    <row r="623" spans="1:8" ht="35" x14ac:dyDescent="0.35">
      <c r="A623" s="19"/>
      <c r="B623" s="62" t="s">
        <v>861</v>
      </c>
      <c r="C623" s="66"/>
      <c r="D623" s="27" t="s">
        <v>284</v>
      </c>
      <c r="E623" s="26"/>
      <c r="F623" s="26"/>
      <c r="G623" s="156"/>
      <c r="H623" s="140" t="str">
        <f t="shared" si="7"/>
        <v/>
      </c>
    </row>
    <row r="624" spans="1:8" ht="17.5" x14ac:dyDescent="0.35">
      <c r="A624" s="19"/>
      <c r="B624" s="35"/>
      <c r="C624" s="66"/>
      <c r="D624" s="27"/>
      <c r="E624" s="26"/>
      <c r="F624" s="26"/>
      <c r="G624" s="156"/>
      <c r="H624" s="140" t="str">
        <f t="shared" ref="H624:H687" si="8">IF(F624&gt;0,F624*G624,"")</f>
        <v/>
      </c>
    </row>
    <row r="625" spans="1:8" ht="202.25" customHeight="1" x14ac:dyDescent="0.35">
      <c r="A625" s="19" t="s">
        <v>51</v>
      </c>
      <c r="B625" s="35"/>
      <c r="C625" s="65" t="s">
        <v>677</v>
      </c>
      <c r="D625" s="34" t="s">
        <v>785</v>
      </c>
      <c r="E625" s="26" t="s">
        <v>490</v>
      </c>
      <c r="F625" s="74"/>
      <c r="G625" s="156"/>
      <c r="H625" s="140" t="str">
        <f t="shared" si="8"/>
        <v/>
      </c>
    </row>
    <row r="626" spans="1:8" ht="17.5" x14ac:dyDescent="0.35">
      <c r="A626" s="19"/>
      <c r="B626" s="35"/>
      <c r="C626" s="65"/>
      <c r="D626" s="34"/>
      <c r="E626" s="26"/>
      <c r="F626" s="26"/>
      <c r="G626" s="156"/>
      <c r="H626" s="140" t="str">
        <f t="shared" si="8"/>
        <v/>
      </c>
    </row>
    <row r="627" spans="1:8" ht="17.5" x14ac:dyDescent="0.35">
      <c r="A627" s="19"/>
      <c r="B627" s="35"/>
      <c r="C627" s="66"/>
      <c r="D627" s="34"/>
      <c r="E627" s="26"/>
      <c r="F627" s="26"/>
      <c r="G627" s="156"/>
      <c r="H627" s="140" t="str">
        <f t="shared" si="8"/>
        <v/>
      </c>
    </row>
    <row r="628" spans="1:8" ht="17.5" x14ac:dyDescent="0.35">
      <c r="A628" s="19"/>
      <c r="B628" s="62" t="s">
        <v>862</v>
      </c>
      <c r="C628" s="66"/>
      <c r="D628" s="27" t="s">
        <v>287</v>
      </c>
      <c r="E628" s="26"/>
      <c r="F628" s="26"/>
      <c r="G628" s="156"/>
      <c r="H628" s="140" t="str">
        <f t="shared" si="8"/>
        <v/>
      </c>
    </row>
    <row r="629" spans="1:8" ht="17.5" x14ac:dyDescent="0.35">
      <c r="A629" s="19"/>
      <c r="B629" s="35"/>
      <c r="C629" s="66"/>
      <c r="D629" s="27"/>
      <c r="E629" s="26"/>
      <c r="F629" s="26"/>
      <c r="G629" s="156"/>
      <c r="H629" s="140" t="str">
        <f t="shared" si="8"/>
        <v/>
      </c>
    </row>
    <row r="630" spans="1:8" ht="70" x14ac:dyDescent="0.35">
      <c r="A630" s="19" t="s">
        <v>52</v>
      </c>
      <c r="B630" s="35"/>
      <c r="C630" s="65" t="s">
        <v>677</v>
      </c>
      <c r="D630" s="34" t="s">
        <v>652</v>
      </c>
      <c r="E630" s="26" t="s">
        <v>490</v>
      </c>
      <c r="F630" s="74"/>
      <c r="G630" s="156"/>
      <c r="H630" s="140" t="str">
        <f t="shared" si="8"/>
        <v/>
      </c>
    </row>
    <row r="631" spans="1:8" ht="17.5" x14ac:dyDescent="0.35">
      <c r="A631" s="19"/>
      <c r="B631" s="35"/>
      <c r="C631" s="66"/>
      <c r="D631" s="34"/>
      <c r="E631" s="26"/>
      <c r="F631" s="26"/>
      <c r="G631" s="156"/>
      <c r="H631" s="140" t="str">
        <f t="shared" si="8"/>
        <v/>
      </c>
    </row>
    <row r="632" spans="1:8" ht="52.5" x14ac:dyDescent="0.35">
      <c r="A632" s="19" t="s">
        <v>53</v>
      </c>
      <c r="B632" s="35"/>
      <c r="C632" s="65" t="s">
        <v>677</v>
      </c>
      <c r="D632" s="34" t="s">
        <v>288</v>
      </c>
      <c r="E632" s="26" t="s">
        <v>490</v>
      </c>
      <c r="F632" s="74"/>
      <c r="G632" s="156"/>
      <c r="H632" s="140" t="str">
        <f t="shared" si="8"/>
        <v/>
      </c>
    </row>
    <row r="633" spans="1:8" ht="17.5" x14ac:dyDescent="0.35">
      <c r="A633" s="19"/>
      <c r="B633" s="35"/>
      <c r="C633" s="66"/>
      <c r="D633" s="34"/>
      <c r="E633" s="26"/>
      <c r="F633" s="26"/>
      <c r="G633" s="156"/>
      <c r="H633" s="140" t="str">
        <f t="shared" si="8"/>
        <v/>
      </c>
    </row>
    <row r="634" spans="1:8" ht="17.5" x14ac:dyDescent="0.35">
      <c r="A634" s="19"/>
      <c r="B634" s="62" t="s">
        <v>863</v>
      </c>
      <c r="C634" s="66"/>
      <c r="D634" s="27" t="s">
        <v>286</v>
      </c>
      <c r="E634" s="26"/>
      <c r="F634" s="26"/>
      <c r="G634" s="156"/>
      <c r="H634" s="140" t="str">
        <f t="shared" si="8"/>
        <v/>
      </c>
    </row>
    <row r="635" spans="1:8" ht="17.5" x14ac:dyDescent="0.35">
      <c r="A635" s="19"/>
      <c r="B635" s="35"/>
      <c r="C635" s="66"/>
      <c r="D635" s="27"/>
      <c r="E635" s="26"/>
      <c r="F635" s="26"/>
      <c r="G635" s="156"/>
      <c r="H635" s="140" t="str">
        <f t="shared" si="8"/>
        <v/>
      </c>
    </row>
    <row r="636" spans="1:8" ht="175" x14ac:dyDescent="0.35">
      <c r="A636" s="19" t="s">
        <v>54</v>
      </c>
      <c r="B636" s="35"/>
      <c r="C636" s="65" t="s">
        <v>677</v>
      </c>
      <c r="D636" s="34" t="s">
        <v>653</v>
      </c>
      <c r="E636" s="26" t="s">
        <v>490</v>
      </c>
      <c r="F636" s="74"/>
      <c r="G636" s="156"/>
      <c r="H636" s="140" t="str">
        <f t="shared" si="8"/>
        <v/>
      </c>
    </row>
    <row r="637" spans="1:8" ht="18" x14ac:dyDescent="0.35">
      <c r="A637" s="19"/>
      <c r="B637" s="48"/>
      <c r="C637" s="52"/>
      <c r="D637" s="29"/>
      <c r="E637" s="13"/>
      <c r="F637" s="74"/>
      <c r="G637" s="156"/>
      <c r="H637" s="140" t="str">
        <f t="shared" si="8"/>
        <v/>
      </c>
    </row>
    <row r="638" spans="1:8" ht="18" x14ac:dyDescent="0.35">
      <c r="A638" s="19"/>
      <c r="B638" s="48"/>
      <c r="C638" s="52"/>
      <c r="D638" s="29"/>
      <c r="E638" s="13"/>
      <c r="F638" s="74"/>
      <c r="G638" s="156"/>
      <c r="H638" s="140" t="str">
        <f t="shared" si="8"/>
        <v/>
      </c>
    </row>
    <row r="639" spans="1:8" ht="18" x14ac:dyDescent="0.35">
      <c r="A639" s="19"/>
      <c r="B639" s="48"/>
      <c r="C639" s="52"/>
      <c r="D639" s="29"/>
      <c r="E639" s="13"/>
      <c r="F639" s="74"/>
      <c r="G639" s="156"/>
      <c r="H639" s="140" t="str">
        <f t="shared" si="8"/>
        <v/>
      </c>
    </row>
    <row r="640" spans="1:8" ht="18" x14ac:dyDescent="0.35">
      <c r="A640" s="19"/>
      <c r="B640" s="48"/>
      <c r="C640" s="52"/>
      <c r="D640" s="29"/>
      <c r="E640" s="13"/>
      <c r="F640" s="74"/>
      <c r="G640" s="156"/>
      <c r="H640" s="140" t="str">
        <f t="shared" si="8"/>
        <v/>
      </c>
    </row>
    <row r="641" spans="1:8" ht="18" x14ac:dyDescent="0.35">
      <c r="A641" s="19"/>
      <c r="B641" s="48"/>
      <c r="C641" s="52"/>
      <c r="D641" s="29"/>
      <c r="E641" s="13"/>
      <c r="F641" s="74"/>
      <c r="G641" s="156"/>
      <c r="H641" s="140" t="str">
        <f t="shared" si="8"/>
        <v/>
      </c>
    </row>
    <row r="642" spans="1:8" ht="18" x14ac:dyDescent="0.35">
      <c r="A642" s="19"/>
      <c r="B642" s="48"/>
      <c r="C642" s="52"/>
      <c r="D642" s="29"/>
      <c r="E642" s="13"/>
      <c r="F642" s="74"/>
      <c r="G642" s="156"/>
      <c r="H642" s="140" t="str">
        <f t="shared" si="8"/>
        <v/>
      </c>
    </row>
    <row r="643" spans="1:8" ht="18" x14ac:dyDescent="0.35">
      <c r="A643" s="19"/>
      <c r="B643" s="48"/>
      <c r="C643" s="52"/>
      <c r="D643" s="29"/>
      <c r="E643" s="13"/>
      <c r="F643" s="74"/>
      <c r="G643" s="156"/>
      <c r="H643" s="140" t="str">
        <f t="shared" si="8"/>
        <v/>
      </c>
    </row>
    <row r="644" spans="1:8" ht="18" x14ac:dyDescent="0.35">
      <c r="A644" s="19"/>
      <c r="B644" s="48"/>
      <c r="C644" s="52"/>
      <c r="D644" s="29"/>
      <c r="E644" s="13"/>
      <c r="F644" s="26"/>
      <c r="G644" s="156"/>
      <c r="H644" s="140" t="str">
        <f t="shared" si="8"/>
        <v/>
      </c>
    </row>
    <row r="645" spans="1:8" ht="18" x14ac:dyDescent="0.4">
      <c r="A645" s="19"/>
      <c r="B645" s="31">
        <v>9</v>
      </c>
      <c r="C645" s="21"/>
      <c r="D645" s="73" t="s">
        <v>223</v>
      </c>
      <c r="E645" s="26"/>
      <c r="F645" s="26"/>
      <c r="G645" s="156"/>
      <c r="H645" s="140" t="str">
        <f t="shared" si="8"/>
        <v/>
      </c>
    </row>
    <row r="646" spans="1:8" ht="18" x14ac:dyDescent="0.4">
      <c r="A646" s="19"/>
      <c r="B646" s="31"/>
      <c r="C646" s="21"/>
      <c r="D646" s="73"/>
      <c r="E646" s="26"/>
      <c r="F646" s="26"/>
      <c r="G646" s="156"/>
      <c r="H646" s="140" t="str">
        <f t="shared" si="8"/>
        <v/>
      </c>
    </row>
    <row r="647" spans="1:8" ht="17.5" x14ac:dyDescent="0.35">
      <c r="A647" s="19"/>
      <c r="B647" s="62">
        <v>9.6</v>
      </c>
      <c r="C647" s="66"/>
      <c r="D647" s="27" t="s">
        <v>654</v>
      </c>
      <c r="E647" s="26"/>
      <c r="F647" s="26"/>
      <c r="G647" s="156"/>
      <c r="H647" s="140" t="str">
        <f t="shared" si="8"/>
        <v/>
      </c>
    </row>
    <row r="648" spans="1:8" ht="17.5" x14ac:dyDescent="0.35">
      <c r="A648" s="19"/>
      <c r="B648" s="35"/>
      <c r="C648" s="66"/>
      <c r="D648" s="27"/>
      <c r="E648" s="26"/>
      <c r="F648" s="26"/>
      <c r="G648" s="156"/>
      <c r="H648" s="140" t="str">
        <f t="shared" si="8"/>
        <v/>
      </c>
    </row>
    <row r="649" spans="1:8" ht="188" customHeight="1" x14ac:dyDescent="0.35">
      <c r="A649" s="19" t="s">
        <v>50</v>
      </c>
      <c r="B649" s="35"/>
      <c r="C649" s="65" t="s">
        <v>677</v>
      </c>
      <c r="D649" s="34" t="s">
        <v>864</v>
      </c>
      <c r="E649" s="26" t="s">
        <v>490</v>
      </c>
      <c r="F649" s="74"/>
      <c r="G649" s="156"/>
      <c r="H649" s="140" t="str">
        <f t="shared" si="8"/>
        <v/>
      </c>
    </row>
    <row r="650" spans="1:8" ht="17.5" x14ac:dyDescent="0.35">
      <c r="A650" s="19"/>
      <c r="B650" s="35"/>
      <c r="C650" s="66"/>
      <c r="D650" s="34"/>
      <c r="E650" s="26"/>
      <c r="F650" s="26"/>
      <c r="G650" s="156"/>
      <c r="H650" s="140" t="str">
        <f t="shared" si="8"/>
        <v/>
      </c>
    </row>
    <row r="651" spans="1:8" ht="17.5" x14ac:dyDescent="0.35">
      <c r="A651" s="19"/>
      <c r="B651" s="62">
        <v>9.6999999999999993</v>
      </c>
      <c r="C651" s="66"/>
      <c r="D651" s="27" t="s">
        <v>224</v>
      </c>
      <c r="E651" s="26"/>
      <c r="F651" s="26"/>
      <c r="G651" s="156"/>
      <c r="H651" s="140" t="str">
        <f t="shared" si="8"/>
        <v/>
      </c>
    </row>
    <row r="652" spans="1:8" ht="17.5" x14ac:dyDescent="0.35">
      <c r="A652" s="19"/>
      <c r="B652" s="35"/>
      <c r="C652" s="66"/>
      <c r="D652" s="27"/>
      <c r="E652" s="26"/>
      <c r="F652" s="26"/>
      <c r="G652" s="156"/>
      <c r="H652" s="140" t="str">
        <f t="shared" si="8"/>
        <v/>
      </c>
    </row>
    <row r="653" spans="1:8" ht="35" x14ac:dyDescent="0.35">
      <c r="A653" s="19" t="s">
        <v>51</v>
      </c>
      <c r="B653" s="35"/>
      <c r="C653" s="65" t="s">
        <v>677</v>
      </c>
      <c r="D653" s="34" t="s">
        <v>656</v>
      </c>
      <c r="E653" s="26" t="s">
        <v>188</v>
      </c>
      <c r="F653" s="26">
        <v>20</v>
      </c>
      <c r="G653" s="156"/>
      <c r="H653" s="140">
        <f t="shared" si="8"/>
        <v>0</v>
      </c>
    </row>
    <row r="654" spans="1:8" ht="17.5" x14ac:dyDescent="0.35">
      <c r="A654" s="19"/>
      <c r="B654" s="35"/>
      <c r="C654" s="66"/>
      <c r="D654" s="34"/>
      <c r="E654" s="26"/>
      <c r="F654" s="26"/>
      <c r="G654" s="156"/>
      <c r="H654" s="140" t="str">
        <f t="shared" si="8"/>
        <v/>
      </c>
    </row>
    <row r="655" spans="1:8" ht="35" x14ac:dyDescent="0.35">
      <c r="A655" s="19" t="s">
        <v>52</v>
      </c>
      <c r="B655" s="35"/>
      <c r="C655" s="65" t="s">
        <v>677</v>
      </c>
      <c r="D655" s="34" t="s">
        <v>657</v>
      </c>
      <c r="E655" s="26" t="s">
        <v>188</v>
      </c>
      <c r="F655" s="26">
        <v>20</v>
      </c>
      <c r="G655" s="156"/>
      <c r="H655" s="140">
        <f t="shared" si="8"/>
        <v>0</v>
      </c>
    </row>
    <row r="656" spans="1:8" ht="17.5" x14ac:dyDescent="0.35">
      <c r="A656" s="19"/>
      <c r="B656" s="35"/>
      <c r="C656" s="66"/>
      <c r="D656" s="34"/>
      <c r="E656" s="26"/>
      <c r="F656" s="26"/>
      <c r="G656" s="156"/>
      <c r="H656" s="140" t="str">
        <f t="shared" si="8"/>
        <v/>
      </c>
    </row>
    <row r="657" spans="1:8" ht="35" x14ac:dyDescent="0.35">
      <c r="A657" s="19" t="s">
        <v>53</v>
      </c>
      <c r="B657" s="35"/>
      <c r="C657" s="65" t="s">
        <v>677</v>
      </c>
      <c r="D657" s="34" t="s">
        <v>289</v>
      </c>
      <c r="E657" s="26" t="s">
        <v>188</v>
      </c>
      <c r="F657" s="26">
        <v>20</v>
      </c>
      <c r="G657" s="156"/>
      <c r="H657" s="140">
        <f t="shared" si="8"/>
        <v>0</v>
      </c>
    </row>
    <row r="658" spans="1:8" ht="17.5" x14ac:dyDescent="0.35">
      <c r="A658" s="19"/>
      <c r="B658" s="35"/>
      <c r="C658" s="66"/>
      <c r="D658" s="34"/>
      <c r="E658" s="26"/>
      <c r="F658" s="26"/>
      <c r="G658" s="156"/>
      <c r="H658" s="140" t="str">
        <f t="shared" si="8"/>
        <v/>
      </c>
    </row>
    <row r="659" spans="1:8" ht="35" x14ac:dyDescent="0.35">
      <c r="A659" s="19" t="s">
        <v>54</v>
      </c>
      <c r="B659" s="35"/>
      <c r="C659" s="65" t="s">
        <v>677</v>
      </c>
      <c r="D659" s="34" t="s">
        <v>290</v>
      </c>
      <c r="E659" s="26" t="s">
        <v>188</v>
      </c>
      <c r="F659" s="26">
        <v>20</v>
      </c>
      <c r="G659" s="156"/>
      <c r="H659" s="140">
        <f t="shared" si="8"/>
        <v>0</v>
      </c>
    </row>
    <row r="660" spans="1:8" ht="17.5" x14ac:dyDescent="0.35">
      <c r="A660" s="19"/>
      <c r="B660" s="35"/>
      <c r="C660" s="66"/>
      <c r="D660" s="34"/>
      <c r="E660" s="26"/>
      <c r="F660" s="26"/>
      <c r="G660" s="156"/>
      <c r="H660" s="140" t="str">
        <f t="shared" si="8"/>
        <v/>
      </c>
    </row>
    <row r="661" spans="1:8" ht="35" x14ac:dyDescent="0.35">
      <c r="A661" s="19" t="s">
        <v>55</v>
      </c>
      <c r="B661" s="35"/>
      <c r="C661" s="65" t="s">
        <v>677</v>
      </c>
      <c r="D661" s="34" t="s">
        <v>865</v>
      </c>
      <c r="E661" s="26" t="s">
        <v>188</v>
      </c>
      <c r="F661" s="26">
        <v>20</v>
      </c>
      <c r="G661" s="156"/>
      <c r="H661" s="140">
        <f t="shared" si="8"/>
        <v>0</v>
      </c>
    </row>
    <row r="662" spans="1:8" ht="17.5" x14ac:dyDescent="0.35">
      <c r="A662" s="19"/>
      <c r="B662" s="35"/>
      <c r="C662" s="65"/>
      <c r="D662" s="34"/>
      <c r="E662" s="26"/>
      <c r="F662" s="26"/>
      <c r="G662" s="156"/>
      <c r="H662" s="140" t="str">
        <f t="shared" si="8"/>
        <v/>
      </c>
    </row>
    <row r="663" spans="1:8" ht="35" x14ac:dyDescent="0.35">
      <c r="A663" s="19"/>
      <c r="B663" s="35"/>
      <c r="C663" s="65" t="s">
        <v>677</v>
      </c>
      <c r="D663" s="34" t="s">
        <v>866</v>
      </c>
      <c r="E663" s="26" t="s">
        <v>188</v>
      </c>
      <c r="F663" s="26">
        <v>20</v>
      </c>
      <c r="G663" s="156"/>
      <c r="H663" s="140">
        <f t="shared" si="8"/>
        <v>0</v>
      </c>
    </row>
    <row r="664" spans="1:8" ht="17.5" x14ac:dyDescent="0.35">
      <c r="A664" s="19"/>
      <c r="B664" s="35"/>
      <c r="C664" s="65"/>
      <c r="D664" s="34"/>
      <c r="E664" s="26"/>
      <c r="F664" s="26"/>
      <c r="G664" s="156"/>
      <c r="H664" s="140" t="str">
        <f t="shared" si="8"/>
        <v/>
      </c>
    </row>
    <row r="665" spans="1:8" ht="18" x14ac:dyDescent="0.35">
      <c r="A665" s="19"/>
      <c r="B665" s="48"/>
      <c r="C665" s="52"/>
      <c r="D665" s="29"/>
      <c r="E665" s="13"/>
      <c r="F665" s="26"/>
      <c r="G665" s="156"/>
      <c r="H665" s="140" t="str">
        <f t="shared" si="8"/>
        <v/>
      </c>
    </row>
    <row r="666" spans="1:8" ht="18" x14ac:dyDescent="0.4">
      <c r="A666" s="19"/>
      <c r="B666" s="31">
        <v>9.8000000000000007</v>
      </c>
      <c r="C666" s="21"/>
      <c r="D666" s="73" t="s">
        <v>655</v>
      </c>
      <c r="E666" s="26"/>
      <c r="F666" s="26"/>
      <c r="G666" s="156"/>
      <c r="H666" s="140" t="str">
        <f t="shared" si="8"/>
        <v/>
      </c>
    </row>
    <row r="667" spans="1:8" ht="18" x14ac:dyDescent="0.4">
      <c r="A667" s="19"/>
      <c r="B667" s="31"/>
      <c r="C667" s="21"/>
      <c r="D667" s="73"/>
      <c r="E667" s="26"/>
      <c r="F667" s="26"/>
      <c r="G667" s="156"/>
      <c r="H667" s="140" t="str">
        <f t="shared" si="8"/>
        <v/>
      </c>
    </row>
    <row r="668" spans="1:8" ht="17.5" x14ac:dyDescent="0.35">
      <c r="A668" s="19"/>
      <c r="B668" s="62" t="s">
        <v>867</v>
      </c>
      <c r="C668" s="66"/>
      <c r="D668" s="27" t="s">
        <v>291</v>
      </c>
      <c r="E668" s="26"/>
      <c r="F668" s="26"/>
      <c r="G668" s="156"/>
      <c r="H668" s="140" t="str">
        <f t="shared" si="8"/>
        <v/>
      </c>
    </row>
    <row r="669" spans="1:8" ht="17.5" x14ac:dyDescent="0.35">
      <c r="A669" s="19"/>
      <c r="B669" s="35"/>
      <c r="C669" s="66"/>
      <c r="D669" s="27"/>
      <c r="E669" s="26"/>
      <c r="F669" s="26"/>
      <c r="G669" s="156"/>
      <c r="H669" s="140" t="str">
        <f t="shared" si="8"/>
        <v/>
      </c>
    </row>
    <row r="670" spans="1:8" ht="52.5" x14ac:dyDescent="0.35">
      <c r="A670" s="19" t="s">
        <v>56</v>
      </c>
      <c r="B670" s="35"/>
      <c r="C670" s="65" t="s">
        <v>677</v>
      </c>
      <c r="D670" s="34" t="s">
        <v>658</v>
      </c>
      <c r="E670" s="26" t="s">
        <v>490</v>
      </c>
      <c r="F670" s="74"/>
      <c r="G670" s="156"/>
      <c r="H670" s="140" t="str">
        <f t="shared" si="8"/>
        <v/>
      </c>
    </row>
    <row r="671" spans="1:8" ht="17.5" x14ac:dyDescent="0.35">
      <c r="A671" s="19"/>
      <c r="B671" s="35"/>
      <c r="C671" s="66"/>
      <c r="D671" s="34"/>
      <c r="E671" s="26"/>
      <c r="F671" s="26"/>
      <c r="G671" s="156"/>
      <c r="H671" s="140" t="str">
        <f t="shared" si="8"/>
        <v/>
      </c>
    </row>
    <row r="672" spans="1:8" ht="52.5" x14ac:dyDescent="0.35">
      <c r="A672" s="19" t="s">
        <v>57</v>
      </c>
      <c r="B672" s="35"/>
      <c r="C672" s="65" t="s">
        <v>677</v>
      </c>
      <c r="D672" s="34" t="s">
        <v>659</v>
      </c>
      <c r="E672" s="26" t="s">
        <v>490</v>
      </c>
      <c r="F672" s="74"/>
      <c r="G672" s="156"/>
      <c r="H672" s="140" t="str">
        <f t="shared" si="8"/>
        <v/>
      </c>
    </row>
    <row r="673" spans="1:8" ht="18" x14ac:dyDescent="0.35">
      <c r="A673" s="19"/>
      <c r="B673" s="48"/>
      <c r="C673" s="52"/>
      <c r="D673" s="29"/>
      <c r="E673" s="13"/>
      <c r="F673" s="26"/>
      <c r="G673" s="156"/>
      <c r="H673" s="140" t="str">
        <f t="shared" si="8"/>
        <v/>
      </c>
    </row>
    <row r="674" spans="1:8" ht="35" x14ac:dyDescent="0.35">
      <c r="A674" s="19"/>
      <c r="B674" s="62" t="s">
        <v>868</v>
      </c>
      <c r="C674" s="52"/>
      <c r="D674" s="27" t="s">
        <v>786</v>
      </c>
      <c r="E674" s="13"/>
      <c r="F674" s="74"/>
      <c r="G674" s="156"/>
      <c r="H674" s="140" t="str">
        <f t="shared" si="8"/>
        <v/>
      </c>
    </row>
    <row r="675" spans="1:8" ht="18" x14ac:dyDescent="0.35">
      <c r="A675" s="19"/>
      <c r="B675" s="48"/>
      <c r="C675" s="52"/>
      <c r="D675" s="29"/>
      <c r="E675" s="13"/>
      <c r="F675" s="74"/>
      <c r="G675" s="156"/>
      <c r="H675" s="140" t="str">
        <f t="shared" si="8"/>
        <v/>
      </c>
    </row>
    <row r="676" spans="1:8" ht="35" x14ac:dyDescent="0.35">
      <c r="A676" s="19"/>
      <c r="B676" s="48"/>
      <c r="C676" s="65" t="s">
        <v>677</v>
      </c>
      <c r="D676" s="34" t="s">
        <v>787</v>
      </c>
      <c r="E676" s="26" t="s">
        <v>490</v>
      </c>
      <c r="F676" s="74"/>
      <c r="G676" s="156"/>
      <c r="H676" s="140" t="str">
        <f t="shared" si="8"/>
        <v/>
      </c>
    </row>
    <row r="677" spans="1:8" ht="18" x14ac:dyDescent="0.35">
      <c r="A677" s="19"/>
      <c r="B677" s="48"/>
      <c r="C677" s="52"/>
      <c r="D677" s="29"/>
      <c r="E677" s="13"/>
      <c r="F677" s="74"/>
      <c r="G677" s="156"/>
      <c r="H677" s="140" t="str">
        <f t="shared" si="8"/>
        <v/>
      </c>
    </row>
    <row r="678" spans="1:8" ht="18" x14ac:dyDescent="0.35">
      <c r="A678" s="19"/>
      <c r="B678" s="48"/>
      <c r="C678" s="52"/>
      <c r="D678" s="29"/>
      <c r="E678" s="13"/>
      <c r="F678" s="74"/>
      <c r="G678" s="156"/>
      <c r="H678" s="140" t="str">
        <f t="shared" si="8"/>
        <v/>
      </c>
    </row>
    <row r="679" spans="1:8" ht="18" x14ac:dyDescent="0.4">
      <c r="A679" s="19"/>
      <c r="B679" s="108">
        <v>9.9</v>
      </c>
      <c r="C679" s="52"/>
      <c r="D679" s="16" t="s">
        <v>848</v>
      </c>
      <c r="E679" s="13"/>
      <c r="F679" s="74"/>
      <c r="G679" s="156"/>
      <c r="H679" s="140" t="str">
        <f t="shared" si="8"/>
        <v/>
      </c>
    </row>
    <row r="680" spans="1:8" ht="18" x14ac:dyDescent="0.35">
      <c r="A680" s="19"/>
      <c r="B680" s="48"/>
      <c r="C680" s="52"/>
      <c r="D680" s="29"/>
      <c r="E680" s="13"/>
      <c r="F680" s="74"/>
      <c r="G680" s="156"/>
      <c r="H680" s="140" t="str">
        <f t="shared" si="8"/>
        <v/>
      </c>
    </row>
    <row r="681" spans="1:8" ht="17.5" x14ac:dyDescent="0.35">
      <c r="A681" s="19"/>
      <c r="B681" s="48"/>
      <c r="C681" s="52"/>
      <c r="D681" s="27" t="s">
        <v>869</v>
      </c>
      <c r="E681" s="13"/>
      <c r="F681" s="74"/>
      <c r="G681" s="156"/>
      <c r="H681" s="140" t="str">
        <f t="shared" si="8"/>
        <v/>
      </c>
    </row>
    <row r="682" spans="1:8" ht="18" x14ac:dyDescent="0.35">
      <c r="A682" s="19"/>
      <c r="B682" s="48"/>
      <c r="C682" s="52"/>
      <c r="D682" s="29"/>
      <c r="E682" s="13"/>
      <c r="F682" s="74"/>
      <c r="G682" s="156"/>
      <c r="H682" s="140" t="str">
        <f t="shared" si="8"/>
        <v/>
      </c>
    </row>
    <row r="683" spans="1:8" ht="35" x14ac:dyDescent="0.35">
      <c r="A683" s="19" t="s">
        <v>50</v>
      </c>
      <c r="B683" s="48" t="s">
        <v>870</v>
      </c>
      <c r="C683" s="65" t="s">
        <v>677</v>
      </c>
      <c r="D683" s="34" t="s">
        <v>871</v>
      </c>
      <c r="E683" s="26" t="s">
        <v>188</v>
      </c>
      <c r="F683" s="26">
        <v>59</v>
      </c>
      <c r="G683" s="156"/>
      <c r="H683" s="140">
        <f t="shared" si="8"/>
        <v>0</v>
      </c>
    </row>
    <row r="684" spans="1:8" ht="18" x14ac:dyDescent="0.35">
      <c r="A684" s="19"/>
      <c r="B684" s="48"/>
      <c r="C684" s="52"/>
      <c r="D684" s="29"/>
      <c r="E684" s="13"/>
      <c r="F684" s="74"/>
      <c r="G684" s="156"/>
      <c r="H684" s="140" t="str">
        <f t="shared" si="8"/>
        <v/>
      </c>
    </row>
    <row r="685" spans="1:8" ht="18" x14ac:dyDescent="0.35">
      <c r="A685" s="19"/>
      <c r="B685" s="48"/>
      <c r="C685" s="52"/>
      <c r="D685" s="29"/>
      <c r="E685" s="13"/>
      <c r="F685" s="26"/>
      <c r="G685" s="156"/>
      <c r="H685" s="140" t="str">
        <f t="shared" si="8"/>
        <v/>
      </c>
    </row>
    <row r="686" spans="1:8" ht="36" x14ac:dyDescent="0.4">
      <c r="A686" s="19"/>
      <c r="B686" s="31">
        <v>10</v>
      </c>
      <c r="C686" s="21"/>
      <c r="D686" s="36" t="s">
        <v>225</v>
      </c>
      <c r="E686" s="26"/>
      <c r="F686" s="26"/>
      <c r="G686" s="156"/>
      <c r="H686" s="140" t="str">
        <f t="shared" si="8"/>
        <v/>
      </c>
    </row>
    <row r="687" spans="1:8" ht="18" x14ac:dyDescent="0.4">
      <c r="A687" s="19"/>
      <c r="B687" s="31"/>
      <c r="C687" s="21"/>
      <c r="D687" s="73"/>
      <c r="E687" s="26"/>
      <c r="F687" s="26"/>
      <c r="G687" s="156"/>
      <c r="H687" s="140" t="str">
        <f t="shared" si="8"/>
        <v/>
      </c>
    </row>
    <row r="688" spans="1:8" ht="17.5" x14ac:dyDescent="0.35">
      <c r="A688" s="19"/>
      <c r="B688" s="62">
        <v>10.9</v>
      </c>
      <c r="C688" s="66"/>
      <c r="D688" s="27" t="s">
        <v>454</v>
      </c>
      <c r="E688" s="26"/>
      <c r="F688" s="26"/>
      <c r="G688" s="156"/>
      <c r="H688" s="140" t="str">
        <f t="shared" ref="H688:H751" si="9">IF(F688&gt;0,F688*G688,"")</f>
        <v/>
      </c>
    </row>
    <row r="689" spans="1:8" ht="17.5" x14ac:dyDescent="0.35">
      <c r="A689" s="19"/>
      <c r="B689" s="35"/>
      <c r="C689" s="66"/>
      <c r="D689" s="27"/>
      <c r="E689" s="26"/>
      <c r="F689" s="26"/>
      <c r="G689" s="156"/>
      <c r="H689" s="140" t="str">
        <f t="shared" si="9"/>
        <v/>
      </c>
    </row>
    <row r="690" spans="1:8" ht="105" x14ac:dyDescent="0.35">
      <c r="A690" s="19" t="s">
        <v>51</v>
      </c>
      <c r="B690" s="35"/>
      <c r="C690" s="65" t="s">
        <v>677</v>
      </c>
      <c r="D690" s="34" t="s">
        <v>788</v>
      </c>
      <c r="E690" s="26" t="s">
        <v>490</v>
      </c>
      <c r="F690" s="74"/>
      <c r="G690" s="156"/>
      <c r="H690" s="140" t="str">
        <f t="shared" si="9"/>
        <v/>
      </c>
    </row>
    <row r="691" spans="1:8" ht="17.5" x14ac:dyDescent="0.35">
      <c r="A691" s="19"/>
      <c r="B691" s="35"/>
      <c r="C691" s="66"/>
      <c r="D691" s="34"/>
      <c r="E691" s="26"/>
      <c r="F691" s="26"/>
      <c r="G691" s="156"/>
      <c r="H691" s="140" t="str">
        <f t="shared" si="9"/>
        <v/>
      </c>
    </row>
    <row r="692" spans="1:8" ht="157.5" x14ac:dyDescent="0.35">
      <c r="A692" s="19" t="s">
        <v>52</v>
      </c>
      <c r="B692" s="35"/>
      <c r="C692" s="65" t="s">
        <v>677</v>
      </c>
      <c r="D692" s="34" t="s">
        <v>789</v>
      </c>
      <c r="E692" s="26" t="s">
        <v>188</v>
      </c>
      <c r="F692" s="26">
        <v>59</v>
      </c>
      <c r="G692" s="156"/>
      <c r="H692" s="140">
        <f t="shared" si="9"/>
        <v>0</v>
      </c>
    </row>
    <row r="693" spans="1:8" ht="17.5" x14ac:dyDescent="0.35">
      <c r="A693" s="19"/>
      <c r="B693" s="35"/>
      <c r="C693" s="66"/>
      <c r="D693" s="34"/>
      <c r="E693" s="26"/>
      <c r="F693" s="26"/>
      <c r="G693" s="156"/>
      <c r="H693" s="140" t="str">
        <f t="shared" si="9"/>
        <v/>
      </c>
    </row>
    <row r="694" spans="1:8" ht="70" x14ac:dyDescent="0.35">
      <c r="A694" s="19" t="s">
        <v>53</v>
      </c>
      <c r="B694" s="35"/>
      <c r="C694" s="65" t="s">
        <v>677</v>
      </c>
      <c r="D694" s="34" t="s">
        <v>662</v>
      </c>
      <c r="E694" s="26" t="s">
        <v>490</v>
      </c>
      <c r="F694" s="74"/>
      <c r="G694" s="156"/>
      <c r="H694" s="140" t="str">
        <f t="shared" si="9"/>
        <v/>
      </c>
    </row>
    <row r="695" spans="1:8" ht="17.5" x14ac:dyDescent="0.35">
      <c r="A695" s="19"/>
      <c r="B695" s="35"/>
      <c r="C695" s="66"/>
      <c r="D695" s="34"/>
      <c r="E695" s="26"/>
      <c r="F695" s="26"/>
      <c r="G695" s="156"/>
      <c r="H695" s="140" t="str">
        <f t="shared" si="9"/>
        <v/>
      </c>
    </row>
    <row r="696" spans="1:8" ht="52.5" x14ac:dyDescent="0.35">
      <c r="A696" s="19" t="s">
        <v>54</v>
      </c>
      <c r="B696" s="35"/>
      <c r="C696" s="65" t="s">
        <v>677</v>
      </c>
      <c r="D696" s="34" t="s">
        <v>790</v>
      </c>
      <c r="E696" s="26" t="s">
        <v>188</v>
      </c>
      <c r="F696" s="26">
        <v>59</v>
      </c>
      <c r="G696" s="156"/>
      <c r="H696" s="140">
        <f t="shared" si="9"/>
        <v>0</v>
      </c>
    </row>
    <row r="697" spans="1:8" ht="17.5" x14ac:dyDescent="0.35">
      <c r="A697" s="19"/>
      <c r="B697" s="35"/>
      <c r="C697" s="66"/>
      <c r="D697" s="34"/>
      <c r="E697" s="26"/>
      <c r="F697" s="26"/>
      <c r="G697" s="156"/>
      <c r="H697" s="140" t="str">
        <f t="shared" si="9"/>
        <v/>
      </c>
    </row>
    <row r="698" spans="1:8" ht="70" x14ac:dyDescent="0.35">
      <c r="A698" s="19" t="s">
        <v>55</v>
      </c>
      <c r="B698" s="35"/>
      <c r="C698" s="65" t="s">
        <v>677</v>
      </c>
      <c r="D698" s="34" t="s">
        <v>663</v>
      </c>
      <c r="E698" s="26" t="s">
        <v>188</v>
      </c>
      <c r="F698" s="26">
        <v>256</v>
      </c>
      <c r="G698" s="156"/>
      <c r="H698" s="140">
        <f t="shared" si="9"/>
        <v>0</v>
      </c>
    </row>
    <row r="699" spans="1:8" ht="17.5" x14ac:dyDescent="0.35">
      <c r="A699" s="19"/>
      <c r="B699" s="35"/>
      <c r="C699" s="66"/>
      <c r="D699" s="34"/>
      <c r="E699" s="26"/>
      <c r="F699" s="26"/>
      <c r="G699" s="156"/>
      <c r="H699" s="140" t="str">
        <f t="shared" si="9"/>
        <v/>
      </c>
    </row>
    <row r="700" spans="1:8" ht="70" x14ac:dyDescent="0.35">
      <c r="A700" s="19" t="s">
        <v>56</v>
      </c>
      <c r="B700" s="35"/>
      <c r="C700" s="65" t="s">
        <v>677</v>
      </c>
      <c r="D700" s="34" t="s">
        <v>791</v>
      </c>
      <c r="E700" s="26" t="s">
        <v>490</v>
      </c>
      <c r="F700" s="74"/>
      <c r="G700" s="156"/>
      <c r="H700" s="140" t="str">
        <f t="shared" si="9"/>
        <v/>
      </c>
    </row>
    <row r="701" spans="1:8" ht="17.5" x14ac:dyDescent="0.35">
      <c r="A701" s="19"/>
      <c r="B701" s="35"/>
      <c r="C701" s="66"/>
      <c r="D701" s="34"/>
      <c r="E701" s="26"/>
      <c r="F701" s="26"/>
      <c r="G701" s="156"/>
      <c r="H701" s="140" t="str">
        <f t="shared" si="9"/>
        <v/>
      </c>
    </row>
    <row r="702" spans="1:8" ht="87.5" x14ac:dyDescent="0.35">
      <c r="A702" s="19" t="s">
        <v>57</v>
      </c>
      <c r="B702" s="35"/>
      <c r="C702" s="65" t="s">
        <v>677</v>
      </c>
      <c r="D702" s="34" t="s">
        <v>664</v>
      </c>
      <c r="E702" s="26" t="s">
        <v>188</v>
      </c>
      <c r="F702" s="26">
        <v>128</v>
      </c>
      <c r="G702" s="156"/>
      <c r="H702" s="140">
        <f t="shared" si="9"/>
        <v>0</v>
      </c>
    </row>
    <row r="703" spans="1:8" ht="17.5" x14ac:dyDescent="0.35">
      <c r="A703" s="19"/>
      <c r="B703" s="35"/>
      <c r="C703" s="65"/>
      <c r="D703" s="34"/>
      <c r="E703" s="26"/>
      <c r="F703" s="26"/>
      <c r="G703" s="156"/>
      <c r="H703" s="140" t="str">
        <f t="shared" si="9"/>
        <v/>
      </c>
    </row>
    <row r="704" spans="1:8" ht="17.5" x14ac:dyDescent="0.35">
      <c r="A704" s="19"/>
      <c r="B704" s="35"/>
      <c r="C704" s="66"/>
      <c r="D704" s="34"/>
      <c r="E704" s="26"/>
      <c r="F704" s="26"/>
      <c r="G704" s="156"/>
      <c r="H704" s="140" t="str">
        <f t="shared" si="9"/>
        <v/>
      </c>
    </row>
    <row r="705" spans="1:8" ht="35" x14ac:dyDescent="0.35">
      <c r="A705" s="19"/>
      <c r="B705" s="62" t="s">
        <v>661</v>
      </c>
      <c r="C705" s="66"/>
      <c r="D705" s="27" t="s">
        <v>660</v>
      </c>
      <c r="E705" s="26"/>
      <c r="F705" s="26"/>
      <c r="G705" s="156"/>
      <c r="H705" s="140" t="str">
        <f t="shared" si="9"/>
        <v/>
      </c>
    </row>
    <row r="706" spans="1:8" ht="17.5" x14ac:dyDescent="0.35">
      <c r="A706" s="19"/>
      <c r="B706" s="35"/>
      <c r="C706" s="66"/>
      <c r="D706" s="27"/>
      <c r="E706" s="26"/>
      <c r="F706" s="26"/>
      <c r="G706" s="156"/>
      <c r="H706" s="140" t="str">
        <f t="shared" si="9"/>
        <v/>
      </c>
    </row>
    <row r="707" spans="1:8" ht="52.5" x14ac:dyDescent="0.35">
      <c r="A707" s="19" t="s">
        <v>50</v>
      </c>
      <c r="B707" s="35"/>
      <c r="C707" s="65" t="s">
        <v>677</v>
      </c>
      <c r="D707" s="34" t="s">
        <v>665</v>
      </c>
      <c r="E707" s="26" t="s">
        <v>490</v>
      </c>
      <c r="F707" s="74"/>
      <c r="G707" s="156"/>
      <c r="H707" s="140" t="str">
        <f t="shared" si="9"/>
        <v/>
      </c>
    </row>
    <row r="708" spans="1:8" ht="17.5" x14ac:dyDescent="0.35">
      <c r="A708" s="19"/>
      <c r="B708" s="35"/>
      <c r="C708" s="66"/>
      <c r="D708" s="34"/>
      <c r="E708" s="26"/>
      <c r="F708" s="26"/>
      <c r="G708" s="156"/>
      <c r="H708" s="140" t="str">
        <f t="shared" si="9"/>
        <v/>
      </c>
    </row>
    <row r="709" spans="1:8" ht="35" x14ac:dyDescent="0.35">
      <c r="A709" s="19" t="s">
        <v>51</v>
      </c>
      <c r="B709" s="35"/>
      <c r="C709" s="65" t="s">
        <v>677</v>
      </c>
      <c r="D709" s="34" t="s">
        <v>792</v>
      </c>
      <c r="E709" s="26" t="s">
        <v>490</v>
      </c>
      <c r="F709" s="74"/>
      <c r="G709" s="156"/>
      <c r="H709" s="140" t="str">
        <f t="shared" si="9"/>
        <v/>
      </c>
    </row>
    <row r="710" spans="1:8" ht="17.5" x14ac:dyDescent="0.35">
      <c r="A710" s="19"/>
      <c r="B710" s="35"/>
      <c r="C710" s="66"/>
      <c r="D710" s="34"/>
      <c r="E710" s="26"/>
      <c r="F710" s="26"/>
      <c r="G710" s="156"/>
      <c r="H710" s="140" t="str">
        <f t="shared" si="9"/>
        <v/>
      </c>
    </row>
    <row r="711" spans="1:8" ht="35" x14ac:dyDescent="0.35">
      <c r="A711" s="19" t="s">
        <v>52</v>
      </c>
      <c r="B711" s="35"/>
      <c r="C711" s="65" t="s">
        <v>677</v>
      </c>
      <c r="D711" s="34" t="s">
        <v>666</v>
      </c>
      <c r="E711" s="26" t="s">
        <v>490</v>
      </c>
      <c r="F711" s="74"/>
      <c r="G711" s="156"/>
      <c r="H711" s="140" t="str">
        <f t="shared" si="9"/>
        <v/>
      </c>
    </row>
    <row r="712" spans="1:8" ht="18" x14ac:dyDescent="0.35">
      <c r="A712" s="19"/>
      <c r="B712" s="48"/>
      <c r="C712" s="52"/>
      <c r="D712" s="29"/>
      <c r="E712" s="13"/>
      <c r="F712" s="26"/>
      <c r="G712" s="156"/>
      <c r="H712" s="140" t="str">
        <f t="shared" si="9"/>
        <v/>
      </c>
    </row>
    <row r="713" spans="1:8" ht="18" x14ac:dyDescent="0.4">
      <c r="A713" s="19"/>
      <c r="B713" s="63">
        <v>10.1</v>
      </c>
      <c r="C713" s="68"/>
      <c r="D713" s="73" t="s">
        <v>226</v>
      </c>
      <c r="E713" s="26"/>
      <c r="F713" s="26"/>
      <c r="G713" s="156"/>
      <c r="H713" s="140" t="str">
        <f t="shared" si="9"/>
        <v/>
      </c>
    </row>
    <row r="714" spans="1:8" ht="18" x14ac:dyDescent="0.4">
      <c r="A714" s="19"/>
      <c r="B714" s="63"/>
      <c r="C714" s="68"/>
      <c r="D714" s="73"/>
      <c r="E714" s="26"/>
      <c r="F714" s="26"/>
      <c r="G714" s="156"/>
      <c r="H714" s="140" t="str">
        <f t="shared" si="9"/>
        <v/>
      </c>
    </row>
    <row r="715" spans="1:8" ht="52.5" x14ac:dyDescent="0.35">
      <c r="A715" s="19" t="s">
        <v>53</v>
      </c>
      <c r="B715" s="35"/>
      <c r="C715" s="65" t="s">
        <v>677</v>
      </c>
      <c r="D715" s="34" t="s">
        <v>667</v>
      </c>
      <c r="E715" s="26" t="s">
        <v>188</v>
      </c>
      <c r="F715" s="26">
        <v>29</v>
      </c>
      <c r="G715" s="156"/>
      <c r="H715" s="140">
        <f t="shared" si="9"/>
        <v>0</v>
      </c>
    </row>
    <row r="716" spans="1:8" ht="17.5" x14ac:dyDescent="0.35">
      <c r="A716" s="19"/>
      <c r="B716" s="35"/>
      <c r="C716" s="66"/>
      <c r="D716" s="34"/>
      <c r="E716" s="26"/>
      <c r="F716" s="26"/>
      <c r="G716" s="156"/>
      <c r="H716" s="140" t="str">
        <f t="shared" si="9"/>
        <v/>
      </c>
    </row>
    <row r="717" spans="1:8" ht="105" x14ac:dyDescent="0.35">
      <c r="A717" s="19" t="s">
        <v>54</v>
      </c>
      <c r="B717" s="35"/>
      <c r="C717" s="65" t="s">
        <v>677</v>
      </c>
      <c r="D717" s="34" t="s">
        <v>668</v>
      </c>
      <c r="E717" s="26" t="s">
        <v>188</v>
      </c>
      <c r="F717" s="26">
        <v>22</v>
      </c>
      <c r="G717" s="156"/>
      <c r="H717" s="140">
        <f t="shared" si="9"/>
        <v>0</v>
      </c>
    </row>
    <row r="718" spans="1:8" ht="17.5" x14ac:dyDescent="0.35">
      <c r="A718" s="19"/>
      <c r="B718" s="35"/>
      <c r="C718" s="66"/>
      <c r="D718" s="34"/>
      <c r="E718" s="26"/>
      <c r="F718" s="26"/>
      <c r="G718" s="156"/>
      <c r="H718" s="140" t="str">
        <f t="shared" si="9"/>
        <v/>
      </c>
    </row>
    <row r="719" spans="1:8" ht="52.5" x14ac:dyDescent="0.35">
      <c r="A719" s="19" t="s">
        <v>55</v>
      </c>
      <c r="B719" s="35"/>
      <c r="C719" s="65" t="s">
        <v>677</v>
      </c>
      <c r="D719" s="34" t="s">
        <v>669</v>
      </c>
      <c r="E719" s="26" t="s">
        <v>188</v>
      </c>
      <c r="F719" s="26">
        <v>59</v>
      </c>
      <c r="G719" s="156"/>
      <c r="H719" s="140">
        <f t="shared" si="9"/>
        <v>0</v>
      </c>
    </row>
    <row r="720" spans="1:8" ht="17.5" x14ac:dyDescent="0.35">
      <c r="A720" s="19"/>
      <c r="B720" s="35"/>
      <c r="C720" s="66"/>
      <c r="D720" s="34"/>
      <c r="E720" s="26"/>
      <c r="F720" s="26"/>
      <c r="G720" s="156"/>
      <c r="H720" s="140" t="str">
        <f t="shared" si="9"/>
        <v/>
      </c>
    </row>
    <row r="721" spans="1:8" ht="35" x14ac:dyDescent="0.35">
      <c r="A721" s="19" t="s">
        <v>56</v>
      </c>
      <c r="B721" s="35"/>
      <c r="C721" s="65" t="s">
        <v>677</v>
      </c>
      <c r="D721" s="34" t="s">
        <v>670</v>
      </c>
      <c r="E721" s="26" t="s">
        <v>188</v>
      </c>
      <c r="F721" s="26">
        <v>59</v>
      </c>
      <c r="G721" s="156"/>
      <c r="H721" s="140">
        <f t="shared" si="9"/>
        <v>0</v>
      </c>
    </row>
    <row r="722" spans="1:8" ht="17.5" x14ac:dyDescent="0.35">
      <c r="A722" s="19"/>
      <c r="B722" s="35"/>
      <c r="C722" s="66"/>
      <c r="D722" s="34"/>
      <c r="E722" s="26"/>
      <c r="F722" s="26"/>
      <c r="G722" s="156"/>
      <c r="H722" s="140" t="str">
        <f t="shared" si="9"/>
        <v/>
      </c>
    </row>
    <row r="723" spans="1:8" ht="52.5" x14ac:dyDescent="0.35">
      <c r="A723" s="19" t="s">
        <v>57</v>
      </c>
      <c r="B723" s="35"/>
      <c r="C723" s="65" t="s">
        <v>677</v>
      </c>
      <c r="D723" s="34" t="s">
        <v>671</v>
      </c>
      <c r="E723" s="26" t="s">
        <v>188</v>
      </c>
      <c r="F723" s="26">
        <v>59</v>
      </c>
      <c r="G723" s="156"/>
      <c r="H723" s="140">
        <f t="shared" si="9"/>
        <v>0</v>
      </c>
    </row>
    <row r="724" spans="1:8" ht="17.5" x14ac:dyDescent="0.35">
      <c r="A724" s="19"/>
      <c r="B724" s="35"/>
      <c r="C724" s="66"/>
      <c r="D724" s="34"/>
      <c r="E724" s="26"/>
      <c r="F724" s="26"/>
      <c r="G724" s="156"/>
      <c r="H724" s="140" t="str">
        <f t="shared" si="9"/>
        <v/>
      </c>
    </row>
    <row r="725" spans="1:8" ht="70" x14ac:dyDescent="0.35">
      <c r="A725" s="19" t="s">
        <v>58</v>
      </c>
      <c r="B725" s="35"/>
      <c r="C725" s="65" t="s">
        <v>677</v>
      </c>
      <c r="D725" s="34" t="s">
        <v>672</v>
      </c>
      <c r="E725" s="26" t="s">
        <v>188</v>
      </c>
      <c r="F725" s="26">
        <v>128</v>
      </c>
      <c r="G725" s="156"/>
      <c r="H725" s="140">
        <f t="shared" si="9"/>
        <v>0</v>
      </c>
    </row>
    <row r="726" spans="1:8" ht="17.5" x14ac:dyDescent="0.35">
      <c r="A726" s="19"/>
      <c r="B726" s="35"/>
      <c r="C726" s="66"/>
      <c r="D726" s="34"/>
      <c r="E726" s="26"/>
      <c r="F726" s="26"/>
      <c r="G726" s="156"/>
      <c r="H726" s="140" t="str">
        <f t="shared" si="9"/>
        <v/>
      </c>
    </row>
    <row r="727" spans="1:8" ht="70" x14ac:dyDescent="0.35">
      <c r="A727" s="19" t="s">
        <v>59</v>
      </c>
      <c r="B727" s="35"/>
      <c r="C727" s="65" t="s">
        <v>677</v>
      </c>
      <c r="D727" s="34" t="s">
        <v>673</v>
      </c>
      <c r="E727" s="26" t="s">
        <v>188</v>
      </c>
      <c r="F727" s="26">
        <v>20</v>
      </c>
      <c r="G727" s="156"/>
      <c r="H727" s="140">
        <f t="shared" si="9"/>
        <v>0</v>
      </c>
    </row>
    <row r="728" spans="1:8" ht="17.5" x14ac:dyDescent="0.35">
      <c r="A728" s="19"/>
      <c r="B728" s="35"/>
      <c r="C728" s="66"/>
      <c r="D728" s="34"/>
      <c r="E728" s="26"/>
      <c r="F728" s="26"/>
      <c r="G728" s="156"/>
      <c r="H728" s="140" t="str">
        <f t="shared" si="9"/>
        <v/>
      </c>
    </row>
    <row r="729" spans="1:8" ht="52.25" customHeight="1" x14ac:dyDescent="0.35">
      <c r="A729" s="19" t="s">
        <v>60</v>
      </c>
      <c r="B729" s="35"/>
      <c r="C729" s="65" t="s">
        <v>677</v>
      </c>
      <c r="D729" s="34" t="s">
        <v>674</v>
      </c>
      <c r="E729" s="26" t="s">
        <v>188</v>
      </c>
      <c r="F729" s="26">
        <v>20</v>
      </c>
      <c r="G729" s="156"/>
      <c r="H729" s="140">
        <f t="shared" si="9"/>
        <v>0</v>
      </c>
    </row>
    <row r="730" spans="1:8" ht="17.5" x14ac:dyDescent="0.35">
      <c r="A730" s="19"/>
      <c r="B730" s="35"/>
      <c r="C730" s="66"/>
      <c r="D730" s="34"/>
      <c r="E730" s="26"/>
      <c r="F730" s="26"/>
      <c r="G730" s="156"/>
      <c r="H730" s="140" t="str">
        <f t="shared" si="9"/>
        <v/>
      </c>
    </row>
    <row r="731" spans="1:8" ht="52.5" x14ac:dyDescent="0.35">
      <c r="A731" s="19" t="s">
        <v>61</v>
      </c>
      <c r="B731" s="35"/>
      <c r="C731" s="65" t="s">
        <v>677</v>
      </c>
      <c r="D731" s="34" t="s">
        <v>675</v>
      </c>
      <c r="E731" s="26" t="s">
        <v>188</v>
      </c>
      <c r="F731" s="26">
        <v>20</v>
      </c>
      <c r="G731" s="156"/>
      <c r="H731" s="140">
        <f t="shared" si="9"/>
        <v>0</v>
      </c>
    </row>
    <row r="732" spans="1:8" ht="18" x14ac:dyDescent="0.35">
      <c r="A732" s="19" t="s">
        <v>706</v>
      </c>
      <c r="B732" s="48"/>
      <c r="C732" s="52"/>
      <c r="D732" s="29"/>
      <c r="E732" s="13"/>
      <c r="F732" s="74"/>
      <c r="G732" s="156"/>
      <c r="H732" s="140" t="str">
        <f t="shared" si="9"/>
        <v/>
      </c>
    </row>
    <row r="733" spans="1:8" ht="18" x14ac:dyDescent="0.35">
      <c r="A733" s="19"/>
      <c r="B733" s="48"/>
      <c r="C733" s="52"/>
      <c r="D733" s="29"/>
      <c r="E733" s="13"/>
      <c r="F733" s="74"/>
      <c r="G733" s="156"/>
      <c r="H733" s="140" t="str">
        <f t="shared" si="9"/>
        <v/>
      </c>
    </row>
    <row r="734" spans="1:8" ht="18" x14ac:dyDescent="0.4">
      <c r="A734" s="19"/>
      <c r="B734" s="31">
        <v>11</v>
      </c>
      <c r="C734" s="21"/>
      <c r="D734" s="73" t="s">
        <v>292</v>
      </c>
      <c r="E734" s="26"/>
      <c r="F734" s="26"/>
      <c r="G734" s="156"/>
      <c r="H734" s="140" t="str">
        <f t="shared" si="9"/>
        <v/>
      </c>
    </row>
    <row r="735" spans="1:8" ht="18" x14ac:dyDescent="0.4">
      <c r="A735" s="19"/>
      <c r="B735" s="31"/>
      <c r="C735" s="21"/>
      <c r="D735" s="73"/>
      <c r="E735" s="26"/>
      <c r="F735" s="26"/>
      <c r="G735" s="156"/>
      <c r="H735" s="140" t="str">
        <f t="shared" si="9"/>
        <v/>
      </c>
    </row>
    <row r="736" spans="1:8" ht="70" x14ac:dyDescent="0.35">
      <c r="A736" s="19" t="s">
        <v>50</v>
      </c>
      <c r="B736" s="35"/>
      <c r="C736" s="65" t="s">
        <v>677</v>
      </c>
      <c r="D736" s="34" t="s">
        <v>704</v>
      </c>
      <c r="E736" s="26" t="s">
        <v>490</v>
      </c>
      <c r="F736" s="74"/>
      <c r="G736" s="156"/>
      <c r="H736" s="140" t="str">
        <f t="shared" si="9"/>
        <v/>
      </c>
    </row>
    <row r="737" spans="1:8" ht="17.5" x14ac:dyDescent="0.35">
      <c r="A737" s="19"/>
      <c r="B737" s="35"/>
      <c r="C737" s="66"/>
      <c r="D737" s="34"/>
      <c r="E737" s="26"/>
      <c r="F737" s="26"/>
      <c r="G737" s="156"/>
      <c r="H737" s="140" t="str">
        <f t="shared" si="9"/>
        <v/>
      </c>
    </row>
    <row r="738" spans="1:8" ht="35" x14ac:dyDescent="0.35">
      <c r="A738" s="19" t="s">
        <v>51</v>
      </c>
      <c r="B738" s="35"/>
      <c r="C738" s="65" t="s">
        <v>677</v>
      </c>
      <c r="D738" s="34" t="s">
        <v>705</v>
      </c>
      <c r="E738" s="26" t="s">
        <v>490</v>
      </c>
      <c r="F738" s="74"/>
      <c r="G738" s="156"/>
      <c r="H738" s="140" t="str">
        <f t="shared" si="9"/>
        <v/>
      </c>
    </row>
    <row r="739" spans="1:8" ht="18" x14ac:dyDescent="0.35">
      <c r="A739" s="19"/>
      <c r="B739" s="48"/>
      <c r="C739" s="52"/>
      <c r="D739" s="29"/>
      <c r="E739" s="13"/>
      <c r="F739" s="26"/>
      <c r="G739" s="156"/>
      <c r="H739" s="140" t="str">
        <f t="shared" si="9"/>
        <v/>
      </c>
    </row>
    <row r="740" spans="1:8" ht="18" x14ac:dyDescent="0.35">
      <c r="A740" s="19"/>
      <c r="B740" s="48"/>
      <c r="C740" s="52"/>
      <c r="D740" s="29"/>
      <c r="E740" s="13"/>
      <c r="F740" s="26"/>
      <c r="G740" s="156"/>
      <c r="H740" s="140" t="str">
        <f t="shared" si="9"/>
        <v/>
      </c>
    </row>
    <row r="741" spans="1:8" ht="18" x14ac:dyDescent="0.35">
      <c r="A741" s="19"/>
      <c r="B741" s="48"/>
      <c r="C741" s="52"/>
      <c r="D741" s="29"/>
      <c r="E741" s="13"/>
      <c r="F741" s="26"/>
      <c r="G741" s="156"/>
      <c r="H741" s="140" t="str">
        <f t="shared" si="9"/>
        <v/>
      </c>
    </row>
    <row r="742" spans="1:8" ht="18" x14ac:dyDescent="0.35">
      <c r="A742" s="19"/>
      <c r="B742" s="48"/>
      <c r="C742" s="52"/>
      <c r="D742" s="29"/>
      <c r="E742" s="13"/>
      <c r="F742" s="74"/>
      <c r="G742" s="156"/>
      <c r="H742" s="140" t="str">
        <f t="shared" si="9"/>
        <v/>
      </c>
    </row>
    <row r="743" spans="1:8" ht="18" x14ac:dyDescent="0.35">
      <c r="A743" s="19"/>
      <c r="B743" s="48"/>
      <c r="C743" s="52"/>
      <c r="D743" s="29"/>
      <c r="E743" s="13"/>
      <c r="F743" s="74"/>
      <c r="G743" s="156"/>
      <c r="H743" s="140" t="str">
        <f t="shared" si="9"/>
        <v/>
      </c>
    </row>
    <row r="744" spans="1:8" ht="18" x14ac:dyDescent="0.35">
      <c r="A744" s="19"/>
      <c r="B744" s="48"/>
      <c r="C744" s="52"/>
      <c r="D744" s="29"/>
      <c r="E744" s="13"/>
      <c r="F744" s="74"/>
      <c r="G744" s="156"/>
      <c r="H744" s="140" t="str">
        <f t="shared" si="9"/>
        <v/>
      </c>
    </row>
    <row r="745" spans="1:8" ht="18" x14ac:dyDescent="0.35">
      <c r="A745" s="19"/>
      <c r="B745" s="48"/>
      <c r="C745" s="52"/>
      <c r="D745" s="29"/>
      <c r="E745" s="13"/>
      <c r="F745" s="74"/>
      <c r="G745" s="156"/>
      <c r="H745" s="140" t="str">
        <f t="shared" si="9"/>
        <v/>
      </c>
    </row>
    <row r="746" spans="1:8" ht="18" x14ac:dyDescent="0.35">
      <c r="A746" s="19"/>
      <c r="B746" s="48"/>
      <c r="C746" s="52"/>
      <c r="D746" s="29"/>
      <c r="E746" s="13"/>
      <c r="F746" s="74"/>
      <c r="G746" s="156"/>
      <c r="H746" s="140" t="str">
        <f t="shared" si="9"/>
        <v/>
      </c>
    </row>
    <row r="747" spans="1:8" ht="18" x14ac:dyDescent="0.35">
      <c r="A747" s="19"/>
      <c r="B747" s="48"/>
      <c r="C747" s="52"/>
      <c r="D747" s="29"/>
      <c r="E747" s="13"/>
      <c r="F747" s="74"/>
      <c r="G747" s="156"/>
      <c r="H747" s="140" t="str">
        <f t="shared" si="9"/>
        <v/>
      </c>
    </row>
    <row r="748" spans="1:8" ht="18" x14ac:dyDescent="0.35">
      <c r="A748" s="19"/>
      <c r="B748" s="48"/>
      <c r="C748" s="52"/>
      <c r="D748" s="29"/>
      <c r="E748" s="13"/>
      <c r="F748" s="74"/>
      <c r="G748" s="156"/>
      <c r="H748" s="140" t="str">
        <f t="shared" si="9"/>
        <v/>
      </c>
    </row>
    <row r="749" spans="1:8" ht="18" x14ac:dyDescent="0.35">
      <c r="A749" s="19"/>
      <c r="B749" s="48"/>
      <c r="C749" s="52"/>
      <c r="D749" s="29"/>
      <c r="E749" s="13"/>
      <c r="F749" s="74"/>
      <c r="G749" s="156"/>
      <c r="H749" s="140" t="str">
        <f t="shared" si="9"/>
        <v/>
      </c>
    </row>
    <row r="750" spans="1:8" ht="18" x14ac:dyDescent="0.35">
      <c r="A750" s="19"/>
      <c r="B750" s="48"/>
      <c r="C750" s="52"/>
      <c r="D750" s="29"/>
      <c r="E750" s="13"/>
      <c r="F750" s="74"/>
      <c r="G750" s="156"/>
      <c r="H750" s="140" t="str">
        <f t="shared" si="9"/>
        <v/>
      </c>
    </row>
    <row r="751" spans="1:8" ht="18" x14ac:dyDescent="0.35">
      <c r="A751" s="19"/>
      <c r="B751" s="48"/>
      <c r="C751" s="52"/>
      <c r="D751" s="29"/>
      <c r="E751" s="13"/>
      <c r="F751" s="74"/>
      <c r="G751" s="156"/>
      <c r="H751" s="140" t="str">
        <f t="shared" si="9"/>
        <v/>
      </c>
    </row>
    <row r="752" spans="1:8" ht="18" x14ac:dyDescent="0.35">
      <c r="A752" s="19"/>
      <c r="B752" s="48"/>
      <c r="C752" s="52"/>
      <c r="D752" s="29"/>
      <c r="E752" s="13"/>
      <c r="F752" s="74"/>
      <c r="G752" s="156"/>
      <c r="H752" s="140" t="str">
        <f t="shared" ref="H752:H782" si="10">IF(F752&gt;0,F752*G752,"")</f>
        <v/>
      </c>
    </row>
    <row r="753" spans="1:8" ht="18" x14ac:dyDescent="0.35">
      <c r="A753" s="19"/>
      <c r="B753" s="48"/>
      <c r="C753" s="52"/>
      <c r="D753" s="29"/>
      <c r="E753" s="13"/>
      <c r="F753" s="74"/>
      <c r="G753" s="156"/>
      <c r="H753" s="140" t="str">
        <f t="shared" si="10"/>
        <v/>
      </c>
    </row>
    <row r="754" spans="1:8" ht="18" x14ac:dyDescent="0.35">
      <c r="A754" s="19"/>
      <c r="B754" s="48"/>
      <c r="C754" s="52"/>
      <c r="D754" s="29"/>
      <c r="E754" s="13"/>
      <c r="F754" s="74"/>
      <c r="G754" s="156"/>
      <c r="H754" s="140" t="str">
        <f t="shared" si="10"/>
        <v/>
      </c>
    </row>
    <row r="755" spans="1:8" ht="18" x14ac:dyDescent="0.35">
      <c r="A755" s="19"/>
      <c r="B755" s="48"/>
      <c r="C755" s="52"/>
      <c r="D755" s="29"/>
      <c r="E755" s="13"/>
      <c r="F755" s="74"/>
      <c r="G755" s="156"/>
      <c r="H755" s="140" t="str">
        <f t="shared" si="10"/>
        <v/>
      </c>
    </row>
    <row r="756" spans="1:8" ht="18" x14ac:dyDescent="0.35">
      <c r="A756" s="19"/>
      <c r="B756" s="48"/>
      <c r="C756" s="52"/>
      <c r="D756" s="29"/>
      <c r="E756" s="13"/>
      <c r="F756" s="74"/>
      <c r="G756" s="156"/>
      <c r="H756" s="140" t="str">
        <f t="shared" si="10"/>
        <v/>
      </c>
    </row>
    <row r="757" spans="1:8" ht="18" x14ac:dyDescent="0.35">
      <c r="A757" s="19"/>
      <c r="B757" s="48"/>
      <c r="C757" s="52"/>
      <c r="D757" s="29"/>
      <c r="E757" s="13"/>
      <c r="F757" s="74"/>
      <c r="G757" s="156"/>
      <c r="H757" s="140" t="str">
        <f t="shared" si="10"/>
        <v/>
      </c>
    </row>
    <row r="758" spans="1:8" ht="18" x14ac:dyDescent="0.35">
      <c r="A758" s="19"/>
      <c r="B758" s="48"/>
      <c r="C758" s="52"/>
      <c r="D758" s="29"/>
      <c r="E758" s="13"/>
      <c r="F758" s="74"/>
      <c r="G758" s="156"/>
      <c r="H758" s="140" t="str">
        <f t="shared" si="10"/>
        <v/>
      </c>
    </row>
    <row r="759" spans="1:8" ht="18" x14ac:dyDescent="0.35">
      <c r="A759" s="19"/>
      <c r="B759" s="48"/>
      <c r="C759" s="52"/>
      <c r="D759" s="29"/>
      <c r="E759" s="13"/>
      <c r="F759" s="74"/>
      <c r="G759" s="156"/>
      <c r="H759" s="140" t="str">
        <f t="shared" si="10"/>
        <v/>
      </c>
    </row>
    <row r="760" spans="1:8" ht="18" x14ac:dyDescent="0.35">
      <c r="A760" s="19"/>
      <c r="B760" s="48"/>
      <c r="C760" s="52"/>
      <c r="D760" s="29"/>
      <c r="E760" s="13"/>
      <c r="F760" s="74"/>
      <c r="G760" s="156"/>
      <c r="H760" s="140" t="str">
        <f t="shared" si="10"/>
        <v/>
      </c>
    </row>
    <row r="761" spans="1:8" ht="18" x14ac:dyDescent="0.35">
      <c r="A761" s="19"/>
      <c r="B761" s="48"/>
      <c r="C761" s="52"/>
      <c r="D761" s="29"/>
      <c r="E761" s="13"/>
      <c r="F761" s="74"/>
      <c r="G761" s="156"/>
      <c r="H761" s="140" t="str">
        <f t="shared" si="10"/>
        <v/>
      </c>
    </row>
    <row r="762" spans="1:8" ht="18" x14ac:dyDescent="0.35">
      <c r="A762" s="19"/>
      <c r="B762" s="48"/>
      <c r="C762" s="52"/>
      <c r="D762" s="29"/>
      <c r="E762" s="13"/>
      <c r="F762" s="74"/>
      <c r="G762" s="156"/>
      <c r="H762" s="140" t="str">
        <f t="shared" si="10"/>
        <v/>
      </c>
    </row>
    <row r="763" spans="1:8" ht="18" x14ac:dyDescent="0.35">
      <c r="A763" s="19"/>
      <c r="B763" s="48"/>
      <c r="C763" s="52"/>
      <c r="D763" s="29"/>
      <c r="E763" s="13"/>
      <c r="F763" s="74"/>
      <c r="G763" s="156"/>
      <c r="H763" s="140" t="str">
        <f t="shared" si="10"/>
        <v/>
      </c>
    </row>
    <row r="764" spans="1:8" ht="18" x14ac:dyDescent="0.35">
      <c r="A764" s="19"/>
      <c r="B764" s="48"/>
      <c r="C764" s="52"/>
      <c r="D764" s="29"/>
      <c r="E764" s="13"/>
      <c r="F764" s="74"/>
      <c r="G764" s="156"/>
      <c r="H764" s="140" t="str">
        <f t="shared" si="10"/>
        <v/>
      </c>
    </row>
    <row r="765" spans="1:8" ht="18" x14ac:dyDescent="0.35">
      <c r="A765" s="19"/>
      <c r="B765" s="48"/>
      <c r="C765" s="52"/>
      <c r="D765" s="29"/>
      <c r="E765" s="13"/>
      <c r="F765" s="74"/>
      <c r="G765" s="156"/>
      <c r="H765" s="140" t="str">
        <f t="shared" si="10"/>
        <v/>
      </c>
    </row>
    <row r="766" spans="1:8" ht="18" x14ac:dyDescent="0.35">
      <c r="A766" s="19"/>
      <c r="B766" s="48"/>
      <c r="C766" s="52"/>
      <c r="D766" s="29"/>
      <c r="E766" s="13"/>
      <c r="F766" s="74"/>
      <c r="G766" s="156"/>
      <c r="H766" s="140" t="str">
        <f t="shared" si="10"/>
        <v/>
      </c>
    </row>
    <row r="767" spans="1:8" ht="18" x14ac:dyDescent="0.35">
      <c r="A767" s="19"/>
      <c r="B767" s="48"/>
      <c r="C767" s="52"/>
      <c r="D767" s="29"/>
      <c r="E767" s="13"/>
      <c r="F767" s="74"/>
      <c r="G767" s="156"/>
      <c r="H767" s="140" t="str">
        <f t="shared" si="10"/>
        <v/>
      </c>
    </row>
    <row r="768" spans="1:8" ht="18" x14ac:dyDescent="0.35">
      <c r="A768" s="19"/>
      <c r="B768" s="48"/>
      <c r="C768" s="52"/>
      <c r="D768" s="29"/>
      <c r="E768" s="13"/>
      <c r="F768" s="74"/>
      <c r="G768" s="156"/>
      <c r="H768" s="140" t="str">
        <f t="shared" si="10"/>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33" customHeight="1" thickBot="1" x14ac:dyDescent="0.4">
      <c r="A783" s="19"/>
      <c r="B783" s="48"/>
      <c r="C783" s="52"/>
      <c r="D783" s="46" t="s">
        <v>452</v>
      </c>
      <c r="E783" s="13"/>
      <c r="F783" s="74"/>
      <c r="G783" s="157" t="s">
        <v>65</v>
      </c>
      <c r="H783" s="161"/>
    </row>
    <row r="784" spans="1:8" ht="20" customHeight="1" thickTop="1" x14ac:dyDescent="0.35"/>
  </sheetData>
  <sheetProtection algorithmName="SHA-512" hashValue="gQ4R2Xf1GiZzHdX8+CRZt0UMky8wNYeZJKcrm2Wtded26n+KuHoXag0RQNwB91FXlBDwc9ziQ03ttTIetArnNA==" saltValue="Y3UbW3rTD55SAycubn7pzQ=="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5"/>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380</v>
      </c>
      <c r="E3" s="13"/>
      <c r="F3" s="74"/>
      <c r="G3" s="156"/>
    </row>
    <row r="4" spans="1:8" ht="17.5" x14ac:dyDescent="0.35">
      <c r="A4" s="17"/>
      <c r="B4" s="48"/>
      <c r="C4" s="52"/>
      <c r="D4" s="18"/>
      <c r="E4" s="13"/>
      <c r="F4" s="74"/>
      <c r="G4" s="156"/>
    </row>
    <row r="5" spans="1:8" ht="18" x14ac:dyDescent="0.4">
      <c r="A5" s="17"/>
      <c r="B5" s="48"/>
      <c r="C5" s="52"/>
      <c r="D5" s="121" t="s">
        <v>378</v>
      </c>
      <c r="E5" s="13"/>
      <c r="F5" s="74"/>
      <c r="G5" s="156"/>
    </row>
    <row r="6" spans="1:8" ht="17.5" x14ac:dyDescent="0.35">
      <c r="A6" s="17"/>
      <c r="B6" s="48"/>
      <c r="C6" s="52"/>
      <c r="D6" s="54"/>
      <c r="E6" s="13"/>
      <c r="F6" s="74"/>
      <c r="G6" s="156"/>
    </row>
    <row r="7" spans="1:8" ht="332.5" x14ac:dyDescent="0.35">
      <c r="A7" s="17"/>
      <c r="B7" s="48"/>
      <c r="C7" s="52"/>
      <c r="D7" s="128" t="s">
        <v>379</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36" x14ac:dyDescent="0.35">
      <c r="A35" s="17"/>
      <c r="B35" s="49" t="s">
        <v>198</v>
      </c>
      <c r="C35" s="45"/>
      <c r="D35" s="125" t="s">
        <v>847</v>
      </c>
      <c r="E35" s="13"/>
      <c r="F35" s="74"/>
      <c r="G35" s="156"/>
    </row>
    <row r="36" spans="1:7" ht="18" x14ac:dyDescent="0.35">
      <c r="A36" s="17"/>
      <c r="B36" s="48"/>
      <c r="C36" s="52"/>
      <c r="D36" s="125"/>
      <c r="E36" s="13"/>
      <c r="F36" s="74"/>
      <c r="G36" s="156"/>
    </row>
    <row r="37" spans="1:7" ht="70" x14ac:dyDescent="0.35">
      <c r="A37" s="17"/>
      <c r="B37" s="48" t="s">
        <v>248</v>
      </c>
      <c r="C37" s="52"/>
      <c r="D37" s="18" t="s">
        <v>231</v>
      </c>
      <c r="E37" s="13"/>
      <c r="F37" s="74"/>
      <c r="G37" s="156"/>
    </row>
    <row r="38" spans="1:7" ht="17.5" x14ac:dyDescent="0.35">
      <c r="A38" s="17"/>
      <c r="B38" s="48"/>
      <c r="C38" s="52"/>
      <c r="D38" s="41"/>
      <c r="E38" s="13"/>
      <c r="F38" s="74"/>
      <c r="G38" s="156"/>
    </row>
    <row r="39" spans="1:7" ht="36" x14ac:dyDescent="0.35">
      <c r="A39" s="17"/>
      <c r="B39" s="49" t="s">
        <v>198</v>
      </c>
      <c r="C39" s="45"/>
      <c r="D39" s="58" t="s">
        <v>211</v>
      </c>
      <c r="E39" s="13"/>
      <c r="F39" s="74"/>
      <c r="G39" s="156"/>
    </row>
    <row r="40" spans="1:7" ht="18" x14ac:dyDescent="0.35">
      <c r="A40" s="17"/>
      <c r="B40" s="48"/>
      <c r="C40" s="52"/>
      <c r="D40" s="58"/>
      <c r="E40" s="13"/>
      <c r="F40" s="74"/>
      <c r="G40" s="156"/>
    </row>
    <row r="41" spans="1:7" ht="70" x14ac:dyDescent="0.35">
      <c r="A41" s="17"/>
      <c r="B41" s="48" t="s">
        <v>249</v>
      </c>
      <c r="C41" s="52"/>
      <c r="D41" s="57" t="s">
        <v>230</v>
      </c>
      <c r="E41" s="13"/>
      <c r="F41" s="74"/>
      <c r="G41" s="156"/>
    </row>
    <row r="42" spans="1:7" ht="17.5" x14ac:dyDescent="0.35">
      <c r="A42" s="17"/>
      <c r="B42" s="48"/>
      <c r="C42" s="52"/>
      <c r="D42" s="41"/>
      <c r="E42" s="13"/>
      <c r="F42" s="74"/>
      <c r="G42" s="156"/>
    </row>
    <row r="43" spans="1:7" ht="18" x14ac:dyDescent="0.35">
      <c r="A43" s="17"/>
      <c r="B43" s="49" t="s">
        <v>198</v>
      </c>
      <c r="C43" s="45"/>
      <c r="D43" s="58" t="s">
        <v>1021</v>
      </c>
      <c r="E43" s="13"/>
      <c r="F43" s="74"/>
      <c r="G43" s="156"/>
    </row>
    <row r="44" spans="1:7" ht="17.5" x14ac:dyDescent="0.35">
      <c r="A44" s="17"/>
      <c r="B44" s="48"/>
      <c r="C44" s="52"/>
      <c r="D44" s="57"/>
      <c r="E44" s="13"/>
      <c r="F44" s="74"/>
      <c r="G44" s="156"/>
    </row>
    <row r="45" spans="1:7" ht="35" x14ac:dyDescent="0.35">
      <c r="A45" s="17"/>
      <c r="B45" s="48" t="s">
        <v>250</v>
      </c>
      <c r="C45" s="52"/>
      <c r="D45" s="57" t="s">
        <v>1022</v>
      </c>
      <c r="E45" s="13"/>
      <c r="F45" s="74"/>
      <c r="G45" s="156"/>
    </row>
    <row r="46" spans="1:7" ht="17.5" x14ac:dyDescent="0.35">
      <c r="A46" s="17"/>
      <c r="B46" s="48"/>
      <c r="C46" s="52"/>
      <c r="D46" s="41"/>
      <c r="E46" s="13"/>
      <c r="F46" s="74"/>
      <c r="G46" s="156"/>
    </row>
    <row r="47" spans="1:7" ht="36" x14ac:dyDescent="0.35">
      <c r="A47" s="17"/>
      <c r="B47" s="49" t="s">
        <v>198</v>
      </c>
      <c r="C47" s="45"/>
      <c r="D47" s="58" t="s">
        <v>696</v>
      </c>
      <c r="E47" s="13"/>
      <c r="F47" s="74"/>
      <c r="G47" s="156"/>
    </row>
    <row r="48" spans="1:7" ht="17.5" x14ac:dyDescent="0.35">
      <c r="A48" s="17"/>
      <c r="B48" s="48"/>
      <c r="C48" s="52"/>
      <c r="D48" s="57"/>
      <c r="E48" s="13"/>
      <c r="F48" s="74"/>
      <c r="G48" s="156"/>
    </row>
    <row r="49" spans="1:7" ht="52.5" x14ac:dyDescent="0.35">
      <c r="A49" s="17"/>
      <c r="B49" s="48" t="s">
        <v>251</v>
      </c>
      <c r="C49" s="52"/>
      <c r="D49" s="57" t="s">
        <v>697</v>
      </c>
      <c r="E49" s="13"/>
      <c r="F49" s="74"/>
      <c r="G49" s="156"/>
    </row>
    <row r="50" spans="1:7" ht="18" x14ac:dyDescent="0.35">
      <c r="A50" s="17"/>
      <c r="B50" s="48"/>
      <c r="C50" s="52"/>
      <c r="D50" s="58"/>
      <c r="E50" s="13"/>
      <c r="F50" s="74"/>
      <c r="G50" s="156"/>
    </row>
    <row r="51" spans="1:7" ht="18" x14ac:dyDescent="0.35">
      <c r="A51" s="17"/>
      <c r="B51" s="49" t="s">
        <v>198</v>
      </c>
      <c r="C51" s="45"/>
      <c r="D51" s="58" t="s">
        <v>228</v>
      </c>
      <c r="E51" s="13"/>
      <c r="F51" s="74"/>
      <c r="G51" s="156"/>
    </row>
    <row r="52" spans="1:7" ht="17.5" x14ac:dyDescent="0.35">
      <c r="A52" s="17"/>
      <c r="B52" s="48"/>
      <c r="C52" s="52"/>
      <c r="D52" s="57"/>
      <c r="E52" s="13"/>
      <c r="F52" s="74"/>
      <c r="G52" s="156"/>
    </row>
    <row r="53" spans="1:7" ht="52.5" x14ac:dyDescent="0.35">
      <c r="A53" s="17"/>
      <c r="B53" s="48" t="s">
        <v>488</v>
      </c>
      <c r="C53" s="52"/>
      <c r="D53" s="57" t="s">
        <v>229</v>
      </c>
      <c r="E53" s="13"/>
      <c r="F53" s="74"/>
      <c r="G53" s="156"/>
    </row>
    <row r="54" spans="1:7" ht="17.5" x14ac:dyDescent="0.35">
      <c r="A54" s="17"/>
      <c r="B54" s="48"/>
      <c r="C54" s="52"/>
      <c r="D54" s="57"/>
      <c r="E54" s="13"/>
      <c r="F54" s="74"/>
      <c r="G54" s="156"/>
    </row>
    <row r="55" spans="1:7" ht="18" x14ac:dyDescent="0.35">
      <c r="A55" s="17"/>
      <c r="B55" s="49" t="s">
        <v>198</v>
      </c>
      <c r="C55" s="45"/>
      <c r="D55" s="58" t="s">
        <v>487</v>
      </c>
      <c r="E55" s="13"/>
      <c r="F55" s="74"/>
      <c r="G55" s="156"/>
    </row>
    <row r="56" spans="1:7" ht="17.5" x14ac:dyDescent="0.35">
      <c r="A56" s="17"/>
      <c r="B56" s="48"/>
      <c r="C56" s="52"/>
      <c r="D56" s="57"/>
      <c r="E56" s="13"/>
      <c r="F56" s="74"/>
      <c r="G56" s="156"/>
    </row>
    <row r="57" spans="1:7" ht="52.5" x14ac:dyDescent="0.35">
      <c r="A57" s="17"/>
      <c r="B57" s="48" t="s">
        <v>698</v>
      </c>
      <c r="C57" s="52"/>
      <c r="D57" s="57" t="s">
        <v>489</v>
      </c>
      <c r="E57" s="13"/>
      <c r="F57" s="74"/>
      <c r="G57" s="156"/>
    </row>
    <row r="58" spans="1:7" ht="18" x14ac:dyDescent="0.35">
      <c r="A58" s="17"/>
      <c r="B58" s="48"/>
      <c r="C58" s="52"/>
      <c r="D58" s="58"/>
      <c r="E58" s="13"/>
      <c r="F58" s="74"/>
      <c r="G58" s="156"/>
    </row>
    <row r="59" spans="1:7" ht="18" x14ac:dyDescent="0.35">
      <c r="A59" s="17"/>
      <c r="B59" s="48"/>
      <c r="C59" s="52"/>
      <c r="D59" s="58" t="s">
        <v>212</v>
      </c>
      <c r="E59" s="13"/>
      <c r="F59" s="74"/>
      <c r="G59" s="156"/>
    </row>
    <row r="60" spans="1:7" ht="18" x14ac:dyDescent="0.35">
      <c r="A60" s="17"/>
      <c r="B60" s="48"/>
      <c r="C60" s="52"/>
      <c r="D60" s="58"/>
      <c r="E60" s="13"/>
      <c r="F60" s="74"/>
      <c r="G60" s="156"/>
    </row>
    <row r="61" spans="1:7" ht="192.5" x14ac:dyDescent="0.35">
      <c r="A61" s="17"/>
      <c r="B61" s="48"/>
      <c r="C61" s="52"/>
      <c r="D61" s="57" t="s">
        <v>493</v>
      </c>
      <c r="E61" s="13"/>
      <c r="F61" s="74"/>
      <c r="G61" s="156"/>
    </row>
    <row r="62" spans="1:7" ht="17.5" x14ac:dyDescent="0.35">
      <c r="A62" s="17"/>
      <c r="B62" s="48"/>
      <c r="C62" s="52"/>
      <c r="D62" s="57"/>
      <c r="E62" s="13"/>
      <c r="F62" s="74"/>
      <c r="G62" s="156"/>
    </row>
    <row r="63" spans="1:7" ht="17.5" x14ac:dyDescent="0.35">
      <c r="A63" s="17"/>
      <c r="B63" s="48"/>
      <c r="C63" s="52"/>
      <c r="D63" s="57"/>
      <c r="E63" s="13"/>
      <c r="F63" s="74"/>
      <c r="G63" s="156"/>
    </row>
    <row r="64" spans="1:7" ht="17.5" x14ac:dyDescent="0.35">
      <c r="A64" s="17"/>
      <c r="B64" s="48"/>
      <c r="C64" s="52"/>
      <c r="D64" s="57"/>
      <c r="E64" s="13"/>
      <c r="F64" s="74"/>
      <c r="G64" s="156"/>
    </row>
    <row r="65" spans="1:8" ht="66.650000000000006" customHeight="1" x14ac:dyDescent="0.35">
      <c r="A65" s="17"/>
      <c r="B65" s="48"/>
      <c r="C65" s="52"/>
      <c r="D65" s="15" t="s">
        <v>494</v>
      </c>
      <c r="E65" s="13"/>
      <c r="F65" s="74"/>
      <c r="G65" s="156"/>
    </row>
    <row r="66" spans="1:8" ht="17.5" x14ac:dyDescent="0.35">
      <c r="A66" s="17"/>
      <c r="B66" s="48"/>
      <c r="C66" s="52"/>
      <c r="D66" s="57"/>
      <c r="E66" s="13"/>
      <c r="F66" s="74"/>
      <c r="G66" s="156"/>
    </row>
    <row r="67" spans="1:8" ht="17.5" x14ac:dyDescent="0.35">
      <c r="A67" s="17"/>
      <c r="B67" s="48"/>
      <c r="C67" s="52"/>
      <c r="D67" s="76" t="s">
        <v>100</v>
      </c>
      <c r="E67" s="13"/>
      <c r="F67" s="74"/>
      <c r="G67" s="156"/>
    </row>
    <row r="68" spans="1:8" ht="17.5" x14ac:dyDescent="0.35">
      <c r="A68" s="17"/>
      <c r="B68" s="48"/>
      <c r="C68" s="52"/>
      <c r="D68" s="76"/>
      <c r="E68" s="13"/>
      <c r="F68" s="74"/>
      <c r="G68" s="156"/>
    </row>
    <row r="69" spans="1:8" ht="18" x14ac:dyDescent="0.35">
      <c r="A69" s="17"/>
      <c r="B69" s="48"/>
      <c r="C69" s="52"/>
      <c r="D69" s="58"/>
      <c r="E69" s="13"/>
      <c r="F69" s="74"/>
      <c r="G69" s="156"/>
    </row>
    <row r="70" spans="1:8" ht="18" x14ac:dyDescent="0.35">
      <c r="A70" s="17"/>
      <c r="B70" s="48"/>
      <c r="C70" s="52"/>
      <c r="D70" s="58"/>
      <c r="E70" s="13"/>
      <c r="F70" s="74"/>
      <c r="G70" s="156"/>
    </row>
    <row r="71" spans="1:8" ht="18" x14ac:dyDescent="0.35">
      <c r="A71" s="17"/>
      <c r="B71" s="48"/>
      <c r="C71" s="52"/>
      <c r="D71" s="58"/>
      <c r="E71" s="13"/>
      <c r="F71" s="74"/>
      <c r="G71" s="156"/>
    </row>
    <row r="72" spans="1:8" ht="18" x14ac:dyDescent="0.35">
      <c r="A72" s="17"/>
      <c r="B72" s="48"/>
      <c r="C72" s="52"/>
      <c r="D72" s="58"/>
      <c r="E72" s="13"/>
      <c r="F72" s="74"/>
      <c r="G72" s="156"/>
    </row>
    <row r="73" spans="1:8" ht="17.5" x14ac:dyDescent="0.35">
      <c r="A73" s="17"/>
      <c r="B73" s="48"/>
      <c r="C73" s="52"/>
      <c r="D73" s="18"/>
      <c r="E73" s="13"/>
      <c r="F73" s="74"/>
      <c r="G73" s="156"/>
    </row>
    <row r="74" spans="1:8" ht="17.5" x14ac:dyDescent="0.35">
      <c r="A74" s="17"/>
      <c r="B74" s="48"/>
      <c r="C74" s="52"/>
      <c r="D74" s="18"/>
      <c r="E74" s="13"/>
      <c r="F74" s="74"/>
      <c r="G74" s="156"/>
    </row>
    <row r="75" spans="1:8" ht="17.5" x14ac:dyDescent="0.35">
      <c r="A75" s="17"/>
      <c r="B75" s="48"/>
      <c r="C75" s="52"/>
      <c r="D75" s="18"/>
      <c r="E75" s="13"/>
      <c r="F75" s="74"/>
      <c r="G75" s="156"/>
    </row>
    <row r="76" spans="1:8" ht="17.5" x14ac:dyDescent="0.35">
      <c r="A76" s="17"/>
      <c r="B76" s="48"/>
      <c r="C76" s="52"/>
      <c r="D76" s="18"/>
      <c r="E76" s="13"/>
      <c r="F76" s="74"/>
      <c r="G76" s="156"/>
    </row>
    <row r="77" spans="1:8" ht="17.5" x14ac:dyDescent="0.35">
      <c r="A77" s="17"/>
      <c r="B77" s="48"/>
      <c r="C77" s="52"/>
      <c r="D77" s="18"/>
      <c r="E77" s="13"/>
      <c r="F77" s="74"/>
      <c r="G77" s="156"/>
    </row>
    <row r="78" spans="1:8" ht="17.5" x14ac:dyDescent="0.35">
      <c r="A78" s="17"/>
      <c r="B78" s="48"/>
      <c r="C78" s="52"/>
      <c r="D78" s="18"/>
      <c r="E78" s="13"/>
      <c r="F78" s="74"/>
      <c r="G78" s="156"/>
    </row>
    <row r="79" spans="1:8" s="47" customFormat="1" ht="17.5" x14ac:dyDescent="0.35">
      <c r="A79" s="17"/>
      <c r="B79" s="48"/>
      <c r="C79" s="52"/>
      <c r="D79" s="18"/>
      <c r="E79" s="13"/>
      <c r="F79" s="74"/>
      <c r="G79" s="156"/>
      <c r="H79" s="14"/>
    </row>
    <row r="80" spans="1:8" s="47" customFormat="1" ht="17.5" x14ac:dyDescent="0.35">
      <c r="A80" s="17"/>
      <c r="B80" s="48"/>
      <c r="C80" s="52"/>
      <c r="D80" s="18"/>
      <c r="E80" s="13"/>
      <c r="F80" s="74"/>
      <c r="G80" s="156"/>
      <c r="H80" s="14"/>
    </row>
    <row r="81" spans="1:8" s="47" customFormat="1" ht="17.5" x14ac:dyDescent="0.35">
      <c r="A81" s="17"/>
      <c r="B81" s="48"/>
      <c r="C81" s="52"/>
      <c r="D81" s="18"/>
      <c r="E81" s="13"/>
      <c r="F81" s="74"/>
      <c r="G81" s="156"/>
      <c r="H81" s="14"/>
    </row>
    <row r="82" spans="1:8" s="47" customFormat="1" ht="17.5" x14ac:dyDescent="0.35">
      <c r="A82" s="17"/>
      <c r="B82" s="48"/>
      <c r="C82" s="52"/>
      <c r="D82" s="18"/>
      <c r="E82" s="13"/>
      <c r="F82" s="74"/>
      <c r="G82" s="156"/>
      <c r="H82" s="14"/>
    </row>
    <row r="83" spans="1:8" s="47" customFormat="1" ht="17.5" x14ac:dyDescent="0.35">
      <c r="A83" s="17"/>
      <c r="B83" s="48"/>
      <c r="C83" s="52"/>
      <c r="D83" s="18"/>
      <c r="E83" s="13"/>
      <c r="F83" s="74"/>
      <c r="G83" s="156"/>
      <c r="H83" s="14"/>
    </row>
    <row r="84" spans="1:8" s="47" customFormat="1" ht="17.5" x14ac:dyDescent="0.35">
      <c r="A84" s="17"/>
      <c r="B84" s="48"/>
      <c r="C84" s="52"/>
      <c r="D84" s="18"/>
      <c r="E84" s="13"/>
      <c r="F84" s="74"/>
      <c r="G84" s="156"/>
      <c r="H84" s="14"/>
    </row>
    <row r="85" spans="1:8" s="47" customFormat="1" ht="17.5" x14ac:dyDescent="0.35">
      <c r="A85" s="17"/>
      <c r="B85" s="48"/>
      <c r="C85" s="52"/>
      <c r="D85" s="18"/>
      <c r="E85" s="13"/>
      <c r="F85" s="74"/>
      <c r="G85" s="156"/>
      <c r="H85" s="14"/>
    </row>
    <row r="86" spans="1:8" s="47" customFormat="1" ht="17.5" x14ac:dyDescent="0.35">
      <c r="A86" s="17"/>
      <c r="B86" s="48"/>
      <c r="C86" s="52"/>
      <c r="D86" s="18"/>
      <c r="E86" s="13"/>
      <c r="F86" s="74"/>
      <c r="G86" s="156"/>
      <c r="H86" s="14"/>
    </row>
    <row r="87" spans="1:8" s="47" customFormat="1" ht="17.5" x14ac:dyDescent="0.35">
      <c r="A87" s="17"/>
      <c r="B87" s="48"/>
      <c r="C87" s="52"/>
      <c r="D87" s="18"/>
      <c r="E87" s="13"/>
      <c r="F87" s="74"/>
      <c r="G87" s="156"/>
      <c r="H87" s="14"/>
    </row>
    <row r="88" spans="1:8" s="47" customFormat="1" ht="17.5" x14ac:dyDescent="0.35">
      <c r="A88" s="17"/>
      <c r="B88" s="48"/>
      <c r="C88" s="52"/>
      <c r="D88" s="18"/>
      <c r="E88" s="13"/>
      <c r="F88" s="74"/>
      <c r="G88" s="156"/>
      <c r="H88" s="14"/>
    </row>
    <row r="89" spans="1:8" s="47" customFormat="1" ht="17.5" x14ac:dyDescent="0.35">
      <c r="A89" s="17"/>
      <c r="B89" s="48"/>
      <c r="C89" s="52"/>
      <c r="D89" s="18"/>
      <c r="E89" s="13"/>
      <c r="F89" s="74"/>
      <c r="G89" s="156"/>
      <c r="H89" s="14"/>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ht="17.5" x14ac:dyDescent="0.35">
      <c r="A111" s="17"/>
      <c r="B111" s="48"/>
      <c r="C111" s="52"/>
      <c r="D111" s="18"/>
      <c r="E111" s="13"/>
      <c r="F111" s="74"/>
      <c r="G111" s="156"/>
    </row>
    <row r="112" spans="1:8" ht="17.5" x14ac:dyDescent="0.35">
      <c r="A112" s="17"/>
      <c r="B112" s="48"/>
      <c r="C112" s="52"/>
      <c r="D112" s="18"/>
      <c r="E112" s="13"/>
      <c r="F112" s="74"/>
      <c r="G112" s="156"/>
    </row>
    <row r="113" spans="1:8" ht="17.5" x14ac:dyDescent="0.35">
      <c r="A113" s="17"/>
      <c r="B113" s="48"/>
      <c r="C113" s="52"/>
      <c r="D113" s="18"/>
      <c r="E113" s="13"/>
      <c r="F113" s="74"/>
      <c r="G113" s="156"/>
    </row>
    <row r="114" spans="1:8" ht="17.5" x14ac:dyDescent="0.35">
      <c r="A114" s="17"/>
      <c r="B114" s="48"/>
      <c r="C114" s="52"/>
      <c r="D114" s="18"/>
      <c r="E114" s="13"/>
      <c r="F114" s="74"/>
      <c r="G114" s="156"/>
    </row>
    <row r="115" spans="1:8" ht="17.5" x14ac:dyDescent="0.35">
      <c r="A115" s="17"/>
      <c r="B115" s="48"/>
      <c r="C115" s="52"/>
      <c r="D115" s="18"/>
      <c r="E115" s="13"/>
      <c r="F115" s="74"/>
      <c r="G115" s="156"/>
    </row>
    <row r="116" spans="1:8" ht="18" x14ac:dyDescent="0.35">
      <c r="A116" s="17"/>
      <c r="B116" s="48"/>
      <c r="C116" s="52"/>
      <c r="D116" s="58"/>
      <c r="E116" s="13"/>
      <c r="F116" s="74"/>
      <c r="G116" s="156"/>
    </row>
    <row r="117" spans="1:8" ht="18" x14ac:dyDescent="0.35">
      <c r="A117" s="17"/>
      <c r="B117" s="48"/>
      <c r="C117" s="52"/>
      <c r="D117" s="58"/>
      <c r="E117" s="13"/>
      <c r="F117" s="74"/>
      <c r="G117" s="156"/>
    </row>
    <row r="118" spans="1:8" ht="36" x14ac:dyDescent="0.35">
      <c r="A118" s="19"/>
      <c r="B118" s="33">
        <v>4</v>
      </c>
      <c r="C118" s="11"/>
      <c r="D118" s="69" t="s">
        <v>213</v>
      </c>
      <c r="E118" s="13"/>
      <c r="F118" s="74"/>
      <c r="G118" s="156"/>
    </row>
    <row r="119" spans="1:8" ht="17.5" x14ac:dyDescent="0.35">
      <c r="A119" s="19"/>
      <c r="B119" s="6"/>
      <c r="C119" s="61"/>
      <c r="D119" s="59"/>
      <c r="E119" s="13"/>
      <c r="F119" s="74"/>
      <c r="G119" s="156"/>
    </row>
    <row r="120" spans="1:8" ht="17.5" x14ac:dyDescent="0.35">
      <c r="A120" s="17"/>
      <c r="B120" s="60">
        <v>4.8</v>
      </c>
      <c r="C120" s="64"/>
      <c r="D120" s="70" t="s">
        <v>492</v>
      </c>
      <c r="E120" s="13"/>
      <c r="F120" s="74"/>
      <c r="G120" s="156"/>
    </row>
    <row r="121" spans="1:8" ht="17.5" x14ac:dyDescent="0.35">
      <c r="A121" s="17"/>
      <c r="B121" s="6"/>
      <c r="C121" s="61"/>
      <c r="D121" s="71"/>
      <c r="E121" s="13"/>
      <c r="F121" s="74"/>
      <c r="G121" s="156"/>
    </row>
    <row r="122" spans="1:8" ht="140" x14ac:dyDescent="0.35">
      <c r="A122" s="19" t="s">
        <v>50</v>
      </c>
      <c r="B122" s="6"/>
      <c r="C122" s="65" t="s">
        <v>677</v>
      </c>
      <c r="D122" s="57" t="s">
        <v>496</v>
      </c>
      <c r="E122" s="26" t="s">
        <v>188</v>
      </c>
      <c r="F122" s="74">
        <v>59</v>
      </c>
      <c r="G122" s="156"/>
      <c r="H122" s="140">
        <f>IF(F122&gt;0,F122*G122,"")</f>
        <v>0</v>
      </c>
    </row>
    <row r="123" spans="1:8" ht="17.5" x14ac:dyDescent="0.35">
      <c r="A123" s="19"/>
      <c r="B123" s="6"/>
      <c r="C123" s="61"/>
      <c r="D123" s="57"/>
      <c r="E123" s="26"/>
      <c r="F123" s="74"/>
      <c r="G123" s="156"/>
      <c r="H123" s="140" t="str">
        <f t="shared" ref="H123:H186" si="0">IF(F123&gt;0,F123*G123,"")</f>
        <v/>
      </c>
    </row>
    <row r="124" spans="1:8" ht="105" x14ac:dyDescent="0.35">
      <c r="A124" s="19" t="s">
        <v>51</v>
      </c>
      <c r="B124" s="6"/>
      <c r="C124" s="65" t="s">
        <v>677</v>
      </c>
      <c r="D124" s="57" t="s">
        <v>497</v>
      </c>
      <c r="E124" s="26" t="s">
        <v>490</v>
      </c>
      <c r="F124" s="74"/>
      <c r="G124" s="156"/>
      <c r="H124" s="140" t="str">
        <f t="shared" si="0"/>
        <v/>
      </c>
    </row>
    <row r="125" spans="1:8" ht="17.5" x14ac:dyDescent="0.35">
      <c r="A125" s="19"/>
      <c r="B125" s="6"/>
      <c r="C125" s="61"/>
      <c r="D125" s="57"/>
      <c r="E125" s="26"/>
      <c r="F125" s="74"/>
      <c r="G125" s="156"/>
      <c r="H125" s="140" t="str">
        <f t="shared" si="0"/>
        <v/>
      </c>
    </row>
    <row r="126" spans="1:8" ht="203" customHeight="1" x14ac:dyDescent="0.35">
      <c r="A126" s="19" t="s">
        <v>52</v>
      </c>
      <c r="B126" s="6"/>
      <c r="C126" s="65" t="s">
        <v>677</v>
      </c>
      <c r="D126" s="57" t="s">
        <v>498</v>
      </c>
      <c r="E126" s="26" t="s">
        <v>188</v>
      </c>
      <c r="F126" s="74">
        <v>20</v>
      </c>
      <c r="G126" s="156"/>
      <c r="H126" s="140">
        <f t="shared" si="0"/>
        <v>0</v>
      </c>
    </row>
    <row r="127" spans="1:8" ht="17.5" x14ac:dyDescent="0.35">
      <c r="A127" s="19"/>
      <c r="B127" s="6"/>
      <c r="C127" s="61"/>
      <c r="D127" s="57"/>
      <c r="E127" s="26"/>
      <c r="F127" s="74"/>
      <c r="G127" s="156"/>
      <c r="H127" s="140" t="str">
        <f t="shared" si="0"/>
        <v/>
      </c>
    </row>
    <row r="128" spans="1:8" ht="192.5" x14ac:dyDescent="0.35">
      <c r="A128" s="19" t="s">
        <v>53</v>
      </c>
      <c r="B128" s="6"/>
      <c r="C128" s="65" t="s">
        <v>677</v>
      </c>
      <c r="D128" s="57" t="s">
        <v>499</v>
      </c>
      <c r="E128" s="26" t="s">
        <v>188</v>
      </c>
      <c r="F128" s="74">
        <v>20</v>
      </c>
      <c r="G128" s="156"/>
      <c r="H128" s="140">
        <f t="shared" si="0"/>
        <v>0</v>
      </c>
    </row>
    <row r="129" spans="1:8" ht="18" x14ac:dyDescent="0.35">
      <c r="A129" s="19"/>
      <c r="B129" s="6"/>
      <c r="C129" s="61"/>
      <c r="D129" s="58"/>
      <c r="E129" s="13"/>
      <c r="F129" s="74"/>
      <c r="G129" s="156"/>
      <c r="H129" s="140" t="str">
        <f t="shared" si="0"/>
        <v/>
      </c>
    </row>
    <row r="130" spans="1:8" ht="17.5" x14ac:dyDescent="0.35">
      <c r="A130" s="19"/>
      <c r="B130" s="60">
        <v>4.1100000000000003</v>
      </c>
      <c r="C130" s="64"/>
      <c r="D130" s="70" t="s">
        <v>478</v>
      </c>
      <c r="E130" s="13"/>
      <c r="F130" s="74"/>
      <c r="G130" s="156"/>
      <c r="H130" s="140" t="str">
        <f t="shared" si="0"/>
        <v/>
      </c>
    </row>
    <row r="131" spans="1:8" ht="17.5" x14ac:dyDescent="0.35">
      <c r="A131" s="19"/>
      <c r="B131" s="6"/>
      <c r="C131" s="61"/>
      <c r="D131" s="70"/>
      <c r="E131" s="13"/>
      <c r="F131" s="74"/>
      <c r="G131" s="156"/>
      <c r="H131" s="140" t="str">
        <f t="shared" si="0"/>
        <v/>
      </c>
    </row>
    <row r="132" spans="1:8" ht="105" x14ac:dyDescent="0.35">
      <c r="A132" s="19" t="s">
        <v>54</v>
      </c>
      <c r="B132" s="6"/>
      <c r="C132" s="65" t="s">
        <v>677</v>
      </c>
      <c r="D132" s="57" t="s">
        <v>502</v>
      </c>
      <c r="E132" s="26" t="s">
        <v>490</v>
      </c>
      <c r="F132" s="74"/>
      <c r="G132" s="156"/>
      <c r="H132" s="140" t="str">
        <f t="shared" si="0"/>
        <v/>
      </c>
    </row>
    <row r="133" spans="1:8" ht="17.5" x14ac:dyDescent="0.35">
      <c r="A133" s="19"/>
      <c r="B133" s="6"/>
      <c r="C133" s="65"/>
      <c r="D133" s="57"/>
      <c r="E133" s="26"/>
      <c r="F133" s="74"/>
      <c r="G133" s="156"/>
      <c r="H133" s="140" t="str">
        <f t="shared" si="0"/>
        <v/>
      </c>
    </row>
    <row r="134" spans="1:8" ht="17.5" x14ac:dyDescent="0.35">
      <c r="A134" s="19"/>
      <c r="B134" s="6"/>
      <c r="C134" s="61"/>
      <c r="D134" s="57"/>
      <c r="E134" s="26"/>
      <c r="F134" s="74"/>
      <c r="G134" s="156"/>
      <c r="H134" s="140" t="str">
        <f t="shared" si="0"/>
        <v/>
      </c>
    </row>
    <row r="135" spans="1:8" ht="17.5" x14ac:dyDescent="0.35">
      <c r="A135" s="19"/>
      <c r="B135" s="60">
        <v>4.13</v>
      </c>
      <c r="C135" s="64"/>
      <c r="D135" s="72" t="s">
        <v>501</v>
      </c>
      <c r="E135" s="13"/>
      <c r="F135" s="74"/>
      <c r="G135" s="156"/>
      <c r="H135" s="140" t="str">
        <f t="shared" si="0"/>
        <v/>
      </c>
    </row>
    <row r="136" spans="1:8" ht="17.5" x14ac:dyDescent="0.35">
      <c r="A136" s="19"/>
      <c r="B136" s="6"/>
      <c r="C136" s="61"/>
      <c r="D136" s="72"/>
      <c r="E136" s="13"/>
      <c r="F136" s="74"/>
      <c r="G136" s="156"/>
      <c r="H136" s="140" t="str">
        <f t="shared" si="0"/>
        <v/>
      </c>
    </row>
    <row r="137" spans="1:8" ht="105" x14ac:dyDescent="0.35">
      <c r="A137" s="19" t="s">
        <v>50</v>
      </c>
      <c r="B137" s="6"/>
      <c r="C137" s="65" t="s">
        <v>677</v>
      </c>
      <c r="D137" s="57" t="s">
        <v>503</v>
      </c>
      <c r="E137" s="26" t="s">
        <v>490</v>
      </c>
      <c r="F137" s="74"/>
      <c r="G137" s="156"/>
      <c r="H137" s="140" t="str">
        <f t="shared" si="0"/>
        <v/>
      </c>
    </row>
    <row r="138" spans="1:8" ht="17.5" x14ac:dyDescent="0.35">
      <c r="A138" s="19"/>
      <c r="B138" s="6"/>
      <c r="C138" s="61"/>
      <c r="D138" s="57"/>
      <c r="E138" s="26"/>
      <c r="F138" s="74"/>
      <c r="G138" s="156"/>
      <c r="H138" s="140" t="str">
        <f t="shared" si="0"/>
        <v/>
      </c>
    </row>
    <row r="139" spans="1:8" ht="52.5" x14ac:dyDescent="0.35">
      <c r="A139" s="19" t="s">
        <v>51</v>
      </c>
      <c r="B139" s="6"/>
      <c r="C139" s="65" t="s">
        <v>677</v>
      </c>
      <c r="D139" s="57" t="s">
        <v>504</v>
      </c>
      <c r="E139" s="26" t="s">
        <v>490</v>
      </c>
      <c r="F139" s="74"/>
      <c r="G139" s="156"/>
      <c r="H139" s="140" t="str">
        <f t="shared" si="0"/>
        <v/>
      </c>
    </row>
    <row r="140" spans="1:8" ht="17.5" x14ac:dyDescent="0.35">
      <c r="A140" s="19"/>
      <c r="B140" s="61"/>
      <c r="C140" s="61"/>
      <c r="D140" s="34"/>
      <c r="E140" s="13"/>
      <c r="F140" s="74"/>
      <c r="G140" s="156"/>
      <c r="H140" s="140" t="str">
        <f t="shared" si="0"/>
        <v/>
      </c>
    </row>
    <row r="141" spans="1:8" ht="17.5" x14ac:dyDescent="0.35">
      <c r="A141" s="19"/>
      <c r="B141" s="61"/>
      <c r="C141" s="61"/>
      <c r="D141" s="34"/>
      <c r="E141" s="13"/>
      <c r="F141" s="74"/>
      <c r="G141" s="156"/>
      <c r="H141" s="140" t="str">
        <f t="shared" si="0"/>
        <v/>
      </c>
    </row>
    <row r="142" spans="1:8" ht="17.5" x14ac:dyDescent="0.35">
      <c r="A142" s="19"/>
      <c r="B142" s="61"/>
      <c r="C142" s="61"/>
      <c r="D142" s="34"/>
      <c r="E142" s="13"/>
      <c r="F142" s="74"/>
      <c r="G142" s="156"/>
      <c r="H142" s="140" t="str">
        <f t="shared" si="0"/>
        <v/>
      </c>
    </row>
    <row r="143" spans="1:8" ht="17.5" x14ac:dyDescent="0.35">
      <c r="A143" s="19"/>
      <c r="B143" s="61"/>
      <c r="C143" s="61"/>
      <c r="D143" s="34"/>
      <c r="E143" s="13"/>
      <c r="F143" s="74"/>
      <c r="G143" s="156"/>
      <c r="H143" s="140" t="str">
        <f t="shared" si="0"/>
        <v/>
      </c>
    </row>
    <row r="144" spans="1:8" ht="17.5" x14ac:dyDescent="0.35">
      <c r="A144" s="19"/>
      <c r="B144" s="61"/>
      <c r="C144" s="61"/>
      <c r="D144" s="34"/>
      <c r="E144" s="13"/>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8" x14ac:dyDescent="0.35">
      <c r="A183" s="19"/>
      <c r="B183" s="61"/>
      <c r="C183" s="61"/>
      <c r="D183" s="29"/>
      <c r="E183" s="13"/>
      <c r="F183" s="74"/>
      <c r="G183" s="156"/>
      <c r="H183" s="140" t="str">
        <f t="shared" si="0"/>
        <v/>
      </c>
    </row>
    <row r="184" spans="1:8" ht="18" x14ac:dyDescent="0.4">
      <c r="A184" s="19"/>
      <c r="B184" s="31">
        <v>5</v>
      </c>
      <c r="C184" s="21"/>
      <c r="D184" s="73" t="s">
        <v>214</v>
      </c>
      <c r="E184" s="13"/>
      <c r="F184" s="74"/>
      <c r="G184" s="156"/>
      <c r="H184" s="140" t="str">
        <f t="shared" si="0"/>
        <v/>
      </c>
    </row>
    <row r="185" spans="1:8" ht="18" x14ac:dyDescent="0.4">
      <c r="A185" s="19"/>
      <c r="B185" s="35"/>
      <c r="C185" s="66"/>
      <c r="D185" s="73"/>
      <c r="E185" s="13"/>
      <c r="F185" s="74"/>
      <c r="G185" s="156"/>
      <c r="H185" s="140" t="str">
        <f t="shared" si="0"/>
        <v/>
      </c>
    </row>
    <row r="186" spans="1:8" ht="18" x14ac:dyDescent="0.4">
      <c r="A186" s="19"/>
      <c r="B186" s="31">
        <v>5.8</v>
      </c>
      <c r="C186" s="21"/>
      <c r="D186" s="73" t="s">
        <v>282</v>
      </c>
      <c r="E186" s="13"/>
      <c r="F186" s="74"/>
      <c r="G186" s="156"/>
      <c r="H186" s="140" t="str">
        <f t="shared" si="0"/>
        <v/>
      </c>
    </row>
    <row r="187" spans="1:8" ht="18" x14ac:dyDescent="0.4">
      <c r="A187" s="19"/>
      <c r="B187" s="35"/>
      <c r="C187" s="66"/>
      <c r="D187" s="73"/>
      <c r="E187" s="13"/>
      <c r="F187" s="74"/>
      <c r="G187" s="156"/>
      <c r="H187" s="140" t="str">
        <f t="shared" ref="H187:H250" si="1">IF(F187&gt;0,F187*G187,"")</f>
        <v/>
      </c>
    </row>
    <row r="188" spans="1:8" ht="52.5" x14ac:dyDescent="0.35">
      <c r="A188" s="19"/>
      <c r="B188" s="62" t="s">
        <v>506</v>
      </c>
      <c r="C188" s="67"/>
      <c r="D188" s="27" t="s">
        <v>505</v>
      </c>
      <c r="E188" s="13"/>
      <c r="F188" s="74"/>
      <c r="G188" s="156"/>
      <c r="H188" s="140" t="str">
        <f t="shared" si="1"/>
        <v/>
      </c>
    </row>
    <row r="189" spans="1:8" ht="17.5" x14ac:dyDescent="0.35">
      <c r="A189" s="19"/>
      <c r="B189" s="35"/>
      <c r="C189" s="66"/>
      <c r="D189" s="27"/>
      <c r="E189" s="13"/>
      <c r="F189" s="74"/>
      <c r="G189" s="156"/>
      <c r="H189" s="140" t="str">
        <f t="shared" si="1"/>
        <v/>
      </c>
    </row>
    <row r="190" spans="1:8" ht="35" x14ac:dyDescent="0.35">
      <c r="A190" s="19" t="s">
        <v>50</v>
      </c>
      <c r="B190" s="35" t="s">
        <v>735</v>
      </c>
      <c r="C190" s="66" t="s">
        <v>355</v>
      </c>
      <c r="D190" s="34" t="s">
        <v>507</v>
      </c>
      <c r="E190" s="26" t="s">
        <v>490</v>
      </c>
      <c r="F190" s="74"/>
      <c r="G190" s="156"/>
      <c r="H190" s="140" t="str">
        <f t="shared" si="1"/>
        <v/>
      </c>
    </row>
    <row r="191" spans="1:8" ht="17.5" x14ac:dyDescent="0.35">
      <c r="A191" s="19"/>
      <c r="B191" s="35"/>
      <c r="C191" s="66"/>
      <c r="D191" s="34"/>
      <c r="E191" s="26"/>
      <c r="F191" s="74"/>
      <c r="G191" s="156"/>
      <c r="H191" s="140" t="str">
        <f t="shared" si="1"/>
        <v/>
      </c>
    </row>
    <row r="192" spans="1:8" ht="35" x14ac:dyDescent="0.35">
      <c r="A192" s="19" t="s">
        <v>51</v>
      </c>
      <c r="B192" s="35" t="s">
        <v>736</v>
      </c>
      <c r="C192" s="66" t="s">
        <v>356</v>
      </c>
      <c r="D192" s="34" t="s">
        <v>508</v>
      </c>
      <c r="E192" s="26" t="s">
        <v>490</v>
      </c>
      <c r="F192" s="74"/>
      <c r="G192" s="156"/>
      <c r="H192" s="140" t="str">
        <f t="shared" si="1"/>
        <v/>
      </c>
    </row>
    <row r="193" spans="1:8" ht="17.5" x14ac:dyDescent="0.35">
      <c r="A193" s="19"/>
      <c r="B193" s="35"/>
      <c r="C193" s="66"/>
      <c r="D193" s="34"/>
      <c r="E193" s="26"/>
      <c r="F193" s="74"/>
      <c r="G193" s="156"/>
      <c r="H193" s="140" t="str">
        <f t="shared" si="1"/>
        <v/>
      </c>
    </row>
    <row r="194" spans="1:8" ht="35" x14ac:dyDescent="0.35">
      <c r="A194" s="19" t="s">
        <v>52</v>
      </c>
      <c r="B194" s="35" t="s">
        <v>737</v>
      </c>
      <c r="C194" s="66" t="s">
        <v>358</v>
      </c>
      <c r="D194" s="34" t="s">
        <v>509</v>
      </c>
      <c r="E194" s="26" t="s">
        <v>490</v>
      </c>
      <c r="F194" s="74"/>
      <c r="G194" s="156"/>
      <c r="H194" s="140" t="str">
        <f t="shared" si="1"/>
        <v/>
      </c>
    </row>
    <row r="195" spans="1:8" ht="17.5" x14ac:dyDescent="0.35">
      <c r="A195" s="19"/>
      <c r="B195" s="35"/>
      <c r="C195" s="66"/>
      <c r="D195" s="34"/>
      <c r="E195" s="26"/>
      <c r="F195" s="74"/>
      <c r="G195" s="156"/>
      <c r="H195" s="140" t="str">
        <f t="shared" si="1"/>
        <v/>
      </c>
    </row>
    <row r="196" spans="1:8" ht="35" x14ac:dyDescent="0.35">
      <c r="A196" s="19" t="s">
        <v>53</v>
      </c>
      <c r="B196" s="35" t="s">
        <v>738</v>
      </c>
      <c r="C196" s="66" t="s">
        <v>360</v>
      </c>
      <c r="D196" s="34" t="s">
        <v>510</v>
      </c>
      <c r="E196" s="26" t="s">
        <v>490</v>
      </c>
      <c r="F196" s="74"/>
      <c r="G196" s="156"/>
      <c r="H196" s="140" t="str">
        <f t="shared" si="1"/>
        <v/>
      </c>
    </row>
    <row r="197" spans="1:8" ht="17.5" x14ac:dyDescent="0.35">
      <c r="A197" s="19"/>
      <c r="B197" s="35"/>
      <c r="C197" s="66"/>
      <c r="D197" s="34"/>
      <c r="E197" s="26"/>
      <c r="F197" s="74"/>
      <c r="G197" s="156"/>
      <c r="H197" s="140" t="str">
        <f t="shared" si="1"/>
        <v/>
      </c>
    </row>
    <row r="198" spans="1:8" ht="35" x14ac:dyDescent="0.35">
      <c r="A198" s="19" t="s">
        <v>54</v>
      </c>
      <c r="B198" s="35" t="s">
        <v>739</v>
      </c>
      <c r="C198" s="66" t="s">
        <v>361</v>
      </c>
      <c r="D198" s="34" t="s">
        <v>511</v>
      </c>
      <c r="E198" s="26" t="s">
        <v>490</v>
      </c>
      <c r="F198" s="74"/>
      <c r="G198" s="156"/>
      <c r="H198" s="140" t="str">
        <f t="shared" si="1"/>
        <v/>
      </c>
    </row>
    <row r="199" spans="1:8" ht="17.5" x14ac:dyDescent="0.35">
      <c r="A199" s="19"/>
      <c r="B199" s="35"/>
      <c r="C199" s="66"/>
      <c r="D199" s="34"/>
      <c r="E199" s="26"/>
      <c r="F199" s="74"/>
      <c r="G199" s="156"/>
      <c r="H199" s="140" t="str">
        <f t="shared" si="1"/>
        <v/>
      </c>
    </row>
    <row r="200" spans="1:8" ht="52.5" x14ac:dyDescent="0.35">
      <c r="A200" s="19" t="s">
        <v>55</v>
      </c>
      <c r="B200" s="35"/>
      <c r="C200" s="65" t="s">
        <v>677</v>
      </c>
      <c r="D200" s="34" t="s">
        <v>512</v>
      </c>
      <c r="E200" s="26" t="s">
        <v>490</v>
      </c>
      <c r="F200" s="74"/>
      <c r="G200" s="156"/>
      <c r="H200" s="140" t="str">
        <f t="shared" si="1"/>
        <v/>
      </c>
    </row>
    <row r="201" spans="1:8" ht="17.5" x14ac:dyDescent="0.35">
      <c r="A201" s="19"/>
      <c r="B201" s="35"/>
      <c r="C201" s="66"/>
      <c r="D201" s="34"/>
      <c r="E201" s="26"/>
      <c r="F201" s="74"/>
      <c r="G201" s="156"/>
      <c r="H201" s="140" t="str">
        <f t="shared" si="1"/>
        <v/>
      </c>
    </row>
    <row r="202" spans="1:8" ht="52.5" x14ac:dyDescent="0.35">
      <c r="A202" s="19" t="s">
        <v>56</v>
      </c>
      <c r="B202" s="35" t="s">
        <v>740</v>
      </c>
      <c r="C202" s="66" t="s">
        <v>362</v>
      </c>
      <c r="D202" s="34" t="s">
        <v>513</v>
      </c>
      <c r="E202" s="26" t="s">
        <v>490</v>
      </c>
      <c r="F202" s="74"/>
      <c r="G202" s="156"/>
      <c r="H202" s="140" t="str">
        <f t="shared" si="1"/>
        <v/>
      </c>
    </row>
    <row r="203" spans="1:8" ht="17.5" x14ac:dyDescent="0.35">
      <c r="A203" s="19"/>
      <c r="B203" s="35"/>
      <c r="C203" s="66"/>
      <c r="D203" s="34"/>
      <c r="E203" s="26"/>
      <c r="F203" s="74"/>
      <c r="G203" s="156"/>
      <c r="H203" s="140" t="str">
        <f t="shared" si="1"/>
        <v/>
      </c>
    </row>
    <row r="204" spans="1:8" ht="52.5" x14ac:dyDescent="0.35">
      <c r="A204" s="19" t="s">
        <v>57</v>
      </c>
      <c r="B204" s="35" t="s">
        <v>741</v>
      </c>
      <c r="C204" s="66" t="s">
        <v>363</v>
      </c>
      <c r="D204" s="34" t="s">
        <v>514</v>
      </c>
      <c r="E204" s="26" t="s">
        <v>490</v>
      </c>
      <c r="F204" s="74"/>
      <c r="G204" s="156"/>
      <c r="H204" s="140" t="str">
        <f t="shared" si="1"/>
        <v/>
      </c>
    </row>
    <row r="205" spans="1:8" ht="17.5" x14ac:dyDescent="0.35">
      <c r="A205" s="19"/>
      <c r="B205" s="35"/>
      <c r="C205" s="66"/>
      <c r="D205" s="34"/>
      <c r="E205" s="26"/>
      <c r="F205" s="74"/>
      <c r="G205" s="156"/>
      <c r="H205" s="140" t="str">
        <f t="shared" si="1"/>
        <v/>
      </c>
    </row>
    <row r="206" spans="1:8" ht="70" x14ac:dyDescent="0.35">
      <c r="A206" s="19" t="s">
        <v>58</v>
      </c>
      <c r="B206" s="35" t="s">
        <v>742</v>
      </c>
      <c r="C206" s="66" t="s">
        <v>364</v>
      </c>
      <c r="D206" s="34" t="s">
        <v>515</v>
      </c>
      <c r="E206" s="26" t="s">
        <v>490</v>
      </c>
      <c r="F206" s="74"/>
      <c r="G206" s="156"/>
      <c r="H206" s="140" t="str">
        <f t="shared" si="1"/>
        <v/>
      </c>
    </row>
    <row r="207" spans="1:8" ht="17.5" x14ac:dyDescent="0.35">
      <c r="A207" s="19"/>
      <c r="B207" s="35"/>
      <c r="C207" s="66"/>
      <c r="D207" s="34"/>
      <c r="E207" s="26"/>
      <c r="F207" s="74"/>
      <c r="G207" s="156"/>
      <c r="H207" s="140" t="str">
        <f t="shared" si="1"/>
        <v/>
      </c>
    </row>
    <row r="208" spans="1:8" ht="70" x14ac:dyDescent="0.35">
      <c r="A208" s="19" t="s">
        <v>59</v>
      </c>
      <c r="B208" s="35" t="s">
        <v>743</v>
      </c>
      <c r="C208" s="66" t="s">
        <v>480</v>
      </c>
      <c r="D208" s="34" t="s">
        <v>699</v>
      </c>
      <c r="E208" s="26" t="s">
        <v>490</v>
      </c>
      <c r="F208" s="74"/>
      <c r="G208" s="156"/>
      <c r="H208" s="140" t="str">
        <f t="shared" si="1"/>
        <v/>
      </c>
    </row>
    <row r="209" spans="1:8" ht="17.5" x14ac:dyDescent="0.35">
      <c r="A209" s="19"/>
      <c r="B209" s="35"/>
      <c r="C209" s="66"/>
      <c r="D209" s="34"/>
      <c r="E209" s="26"/>
      <c r="F209" s="74"/>
      <c r="G209" s="156"/>
      <c r="H209" s="140" t="str">
        <f t="shared" si="1"/>
        <v/>
      </c>
    </row>
    <row r="210" spans="1:8" ht="70" x14ac:dyDescent="0.35">
      <c r="A210" s="19" t="s">
        <v>60</v>
      </c>
      <c r="B210" s="35" t="s">
        <v>744</v>
      </c>
      <c r="C210" s="66" t="s">
        <v>366</v>
      </c>
      <c r="D210" s="34" t="s">
        <v>516</v>
      </c>
      <c r="E210" s="26" t="s">
        <v>490</v>
      </c>
      <c r="F210" s="74"/>
      <c r="G210" s="156"/>
      <c r="H210" s="140" t="str">
        <f t="shared" si="1"/>
        <v/>
      </c>
    </row>
    <row r="211" spans="1:8" ht="17.5" x14ac:dyDescent="0.35">
      <c r="A211" s="19"/>
      <c r="B211" s="35"/>
      <c r="C211" s="66"/>
      <c r="D211" s="34"/>
      <c r="E211" s="26"/>
      <c r="F211" s="74"/>
      <c r="G211" s="156"/>
      <c r="H211" s="140" t="str">
        <f t="shared" si="1"/>
        <v/>
      </c>
    </row>
    <row r="212" spans="1:8" ht="52.5" x14ac:dyDescent="0.35">
      <c r="A212" s="19" t="s">
        <v>61</v>
      </c>
      <c r="B212" s="35"/>
      <c r="C212" s="65" t="s">
        <v>677</v>
      </c>
      <c r="D212" s="34" t="s">
        <v>517</v>
      </c>
      <c r="E212" s="26" t="s">
        <v>490</v>
      </c>
      <c r="F212" s="74"/>
      <c r="G212" s="156"/>
      <c r="H212" s="140" t="str">
        <f t="shared" si="1"/>
        <v/>
      </c>
    </row>
    <row r="213" spans="1:8" ht="17.5" x14ac:dyDescent="0.35">
      <c r="A213" s="19"/>
      <c r="B213" s="35"/>
      <c r="C213" s="65"/>
      <c r="D213" s="34"/>
      <c r="E213" s="26"/>
      <c r="F213" s="74"/>
      <c r="G213" s="156"/>
      <c r="H213" s="140" t="str">
        <f t="shared" si="1"/>
        <v/>
      </c>
    </row>
    <row r="214" spans="1:8" ht="17.5" x14ac:dyDescent="0.35">
      <c r="A214" s="19"/>
      <c r="B214" s="35"/>
      <c r="C214" s="65"/>
      <c r="D214" s="34"/>
      <c r="E214" s="26"/>
      <c r="F214" s="74"/>
      <c r="G214" s="156"/>
      <c r="H214" s="140" t="str">
        <f t="shared" si="1"/>
        <v/>
      </c>
    </row>
    <row r="215" spans="1:8" ht="17.5" x14ac:dyDescent="0.35">
      <c r="A215" s="19"/>
      <c r="B215" s="35"/>
      <c r="C215" s="66"/>
      <c r="D215" s="34"/>
      <c r="E215" s="26"/>
      <c r="F215" s="74"/>
      <c r="G215" s="156"/>
      <c r="H215" s="140" t="str">
        <f t="shared" si="1"/>
        <v/>
      </c>
    </row>
    <row r="216" spans="1:8" ht="122.5" x14ac:dyDescent="0.35">
      <c r="A216" s="19" t="s">
        <v>50</v>
      </c>
      <c r="B216" s="35"/>
      <c r="C216" s="65" t="s">
        <v>677</v>
      </c>
      <c r="D216" s="34" t="s">
        <v>518</v>
      </c>
      <c r="E216" s="26" t="s">
        <v>490</v>
      </c>
      <c r="F216" s="74"/>
      <c r="G216" s="156"/>
      <c r="H216" s="140" t="str">
        <f t="shared" si="1"/>
        <v/>
      </c>
    </row>
    <row r="217" spans="1:8" ht="18" x14ac:dyDescent="0.35">
      <c r="A217" s="19"/>
      <c r="B217" s="35"/>
      <c r="C217" s="66"/>
      <c r="D217" s="29"/>
      <c r="E217" s="13"/>
      <c r="F217" s="74"/>
      <c r="G217" s="156"/>
      <c r="H217" s="140" t="str">
        <f t="shared" si="1"/>
        <v/>
      </c>
    </row>
    <row r="218" spans="1:8" ht="17.5" x14ac:dyDescent="0.35">
      <c r="A218" s="19"/>
      <c r="B218" s="62" t="s">
        <v>520</v>
      </c>
      <c r="C218" s="66"/>
      <c r="D218" s="27" t="s">
        <v>519</v>
      </c>
      <c r="E218" s="13"/>
      <c r="F218" s="74"/>
      <c r="G218" s="156"/>
      <c r="H218" s="140" t="str">
        <f t="shared" si="1"/>
        <v/>
      </c>
    </row>
    <row r="219" spans="1:8" ht="17.5" x14ac:dyDescent="0.35">
      <c r="A219" s="19"/>
      <c r="B219" s="35"/>
      <c r="C219" s="66"/>
      <c r="D219" s="27"/>
      <c r="E219" s="13"/>
      <c r="F219" s="74"/>
      <c r="G219" s="156"/>
      <c r="H219" s="140" t="str">
        <f t="shared" si="1"/>
        <v/>
      </c>
    </row>
    <row r="220" spans="1:8" ht="35" x14ac:dyDescent="0.35">
      <c r="A220" s="19" t="s">
        <v>51</v>
      </c>
      <c r="B220" s="35" t="s">
        <v>745</v>
      </c>
      <c r="C220" s="65" t="s">
        <v>365</v>
      </c>
      <c r="D220" s="34" t="s">
        <v>521</v>
      </c>
      <c r="E220" s="26" t="s">
        <v>490</v>
      </c>
      <c r="F220" s="74"/>
      <c r="G220" s="156"/>
      <c r="H220" s="140" t="str">
        <f t="shared" si="1"/>
        <v/>
      </c>
    </row>
    <row r="221" spans="1:8" ht="17.5" x14ac:dyDescent="0.35">
      <c r="A221" s="19"/>
      <c r="B221" s="35"/>
      <c r="C221" s="65"/>
      <c r="D221" s="34"/>
      <c r="E221" s="26"/>
      <c r="F221" s="74"/>
      <c r="G221" s="156"/>
      <c r="H221" s="140" t="str">
        <f t="shared" si="1"/>
        <v/>
      </c>
    </row>
    <row r="222" spans="1:8" ht="35" x14ac:dyDescent="0.35">
      <c r="A222" s="19" t="s">
        <v>52</v>
      </c>
      <c r="B222" s="35" t="s">
        <v>745</v>
      </c>
      <c r="C222" s="65" t="s">
        <v>365</v>
      </c>
      <c r="D222" s="34" t="s">
        <v>522</v>
      </c>
      <c r="E222" s="26" t="s">
        <v>490</v>
      </c>
      <c r="F222" s="74"/>
      <c r="G222" s="156"/>
      <c r="H222" s="140" t="str">
        <f t="shared" si="1"/>
        <v/>
      </c>
    </row>
    <row r="223" spans="1:8" ht="17.5" x14ac:dyDescent="0.35">
      <c r="A223" s="19"/>
      <c r="B223" s="35"/>
      <c r="C223" s="65"/>
      <c r="D223" s="34"/>
      <c r="E223" s="26"/>
      <c r="F223" s="74"/>
      <c r="G223" s="156"/>
      <c r="H223" s="140" t="str">
        <f t="shared" si="1"/>
        <v/>
      </c>
    </row>
    <row r="224" spans="1:8" ht="35" x14ac:dyDescent="0.35">
      <c r="A224" s="19" t="s">
        <v>53</v>
      </c>
      <c r="B224" s="35" t="s">
        <v>745</v>
      </c>
      <c r="C224" s="65" t="s">
        <v>365</v>
      </c>
      <c r="D224" s="34" t="s">
        <v>523</v>
      </c>
      <c r="E224" s="26" t="s">
        <v>490</v>
      </c>
      <c r="F224" s="74"/>
      <c r="G224" s="156"/>
      <c r="H224" s="140" t="str">
        <f t="shared" si="1"/>
        <v/>
      </c>
    </row>
    <row r="225" spans="1:8" ht="17.5" x14ac:dyDescent="0.35">
      <c r="A225" s="19"/>
      <c r="B225" s="35"/>
      <c r="C225" s="65"/>
      <c r="D225" s="34"/>
      <c r="E225" s="26"/>
      <c r="F225" s="74"/>
      <c r="G225" s="156"/>
      <c r="H225" s="140" t="str">
        <f t="shared" si="1"/>
        <v/>
      </c>
    </row>
    <row r="226" spans="1:8" ht="87.5" x14ac:dyDescent="0.35">
      <c r="A226" s="19" t="s">
        <v>54</v>
      </c>
      <c r="B226" s="35"/>
      <c r="C226" s="65" t="s">
        <v>677</v>
      </c>
      <c r="D226" s="34" t="s">
        <v>700</v>
      </c>
      <c r="E226" s="26" t="s">
        <v>490</v>
      </c>
      <c r="F226" s="74"/>
      <c r="G226" s="156"/>
      <c r="H226" s="140" t="str">
        <f t="shared" si="1"/>
        <v/>
      </c>
    </row>
    <row r="227" spans="1:8" ht="17.5" x14ac:dyDescent="0.35">
      <c r="A227" s="19"/>
      <c r="B227" s="35"/>
      <c r="C227" s="65"/>
      <c r="D227" s="34"/>
      <c r="E227" s="26"/>
      <c r="F227" s="74"/>
      <c r="G227" s="156"/>
      <c r="H227" s="140" t="str">
        <f t="shared" si="1"/>
        <v/>
      </c>
    </row>
    <row r="228" spans="1:8" ht="35" x14ac:dyDescent="0.35">
      <c r="A228" s="19" t="s">
        <v>55</v>
      </c>
      <c r="B228" s="35" t="s">
        <v>746</v>
      </c>
      <c r="C228" s="65" t="s">
        <v>368</v>
      </c>
      <c r="D228" s="34" t="s">
        <v>524</v>
      </c>
      <c r="E228" s="26" t="s">
        <v>490</v>
      </c>
      <c r="F228" s="74"/>
      <c r="G228" s="156"/>
      <c r="H228" s="140" t="str">
        <f t="shared" si="1"/>
        <v/>
      </c>
    </row>
    <row r="229" spans="1:8" ht="17.5" x14ac:dyDescent="0.35">
      <c r="A229" s="19"/>
      <c r="B229" s="35"/>
      <c r="C229" s="65"/>
      <c r="D229" s="34"/>
      <c r="E229" s="26"/>
      <c r="F229" s="74"/>
      <c r="G229" s="156"/>
      <c r="H229" s="140" t="str">
        <f t="shared" si="1"/>
        <v/>
      </c>
    </row>
    <row r="230" spans="1:8" ht="35" x14ac:dyDescent="0.35">
      <c r="A230" s="19" t="s">
        <v>56</v>
      </c>
      <c r="B230" s="35" t="s">
        <v>746</v>
      </c>
      <c r="C230" s="65" t="s">
        <v>368</v>
      </c>
      <c r="D230" s="34" t="s">
        <v>525</v>
      </c>
      <c r="E230" s="26" t="s">
        <v>490</v>
      </c>
      <c r="F230" s="74"/>
      <c r="G230" s="156"/>
      <c r="H230" s="140" t="str">
        <f t="shared" si="1"/>
        <v/>
      </c>
    </row>
    <row r="231" spans="1:8" ht="18" x14ac:dyDescent="0.35">
      <c r="A231" s="19"/>
      <c r="B231" s="35"/>
      <c r="C231" s="66"/>
      <c r="D231" s="29"/>
      <c r="E231" s="13"/>
      <c r="F231" s="74"/>
      <c r="G231" s="156"/>
      <c r="H231" s="140" t="str">
        <f t="shared" si="1"/>
        <v/>
      </c>
    </row>
    <row r="232" spans="1:8" ht="17.5" x14ac:dyDescent="0.35">
      <c r="A232" s="19"/>
      <c r="B232" s="62" t="s">
        <v>526</v>
      </c>
      <c r="C232" s="66"/>
      <c r="D232" s="27" t="s">
        <v>220</v>
      </c>
      <c r="E232" s="13"/>
      <c r="F232" s="74"/>
      <c r="G232" s="156"/>
      <c r="H232" s="140" t="str">
        <f t="shared" si="1"/>
        <v/>
      </c>
    </row>
    <row r="233" spans="1:8" ht="17.5" x14ac:dyDescent="0.35">
      <c r="A233" s="19"/>
      <c r="B233" s="35"/>
      <c r="C233" s="66"/>
      <c r="D233" s="27"/>
      <c r="E233" s="13"/>
      <c r="F233" s="74"/>
      <c r="G233" s="156"/>
      <c r="H233" s="140" t="str">
        <f t="shared" si="1"/>
        <v/>
      </c>
    </row>
    <row r="234" spans="1:8" ht="52.5" x14ac:dyDescent="0.35">
      <c r="A234" s="19" t="s">
        <v>57</v>
      </c>
      <c r="B234" s="35" t="s">
        <v>747</v>
      </c>
      <c r="C234" s="65" t="s">
        <v>370</v>
      </c>
      <c r="D234" s="34" t="s">
        <v>529</v>
      </c>
      <c r="E234" s="26" t="s">
        <v>490</v>
      </c>
      <c r="F234" s="74"/>
      <c r="G234" s="156"/>
      <c r="H234" s="140" t="str">
        <f t="shared" si="1"/>
        <v/>
      </c>
    </row>
    <row r="235" spans="1:8" ht="17.5" x14ac:dyDescent="0.35">
      <c r="A235" s="19"/>
      <c r="B235" s="35"/>
      <c r="C235" s="66"/>
      <c r="D235" s="18"/>
      <c r="E235" s="26"/>
      <c r="F235" s="74"/>
      <c r="G235" s="156"/>
      <c r="H235" s="140" t="str">
        <f t="shared" si="1"/>
        <v/>
      </c>
    </row>
    <row r="236" spans="1:8" ht="17.5" x14ac:dyDescent="0.35">
      <c r="A236" s="19"/>
      <c r="B236" s="62" t="s">
        <v>527</v>
      </c>
      <c r="C236" s="65"/>
      <c r="D236" s="27" t="s">
        <v>217</v>
      </c>
      <c r="E236" s="26"/>
      <c r="F236" s="74"/>
      <c r="G236" s="156"/>
      <c r="H236" s="140" t="str">
        <f t="shared" si="1"/>
        <v/>
      </c>
    </row>
    <row r="237" spans="1:8" ht="17.5" x14ac:dyDescent="0.35">
      <c r="A237" s="19"/>
      <c r="B237" s="35"/>
      <c r="C237" s="65"/>
      <c r="D237" s="27"/>
      <c r="E237" s="26"/>
      <c r="F237" s="74"/>
      <c r="G237" s="156"/>
      <c r="H237" s="140" t="str">
        <f t="shared" si="1"/>
        <v/>
      </c>
    </row>
    <row r="238" spans="1:8" ht="35" x14ac:dyDescent="0.35">
      <c r="A238" s="19" t="s">
        <v>58</v>
      </c>
      <c r="B238" s="35" t="s">
        <v>748</v>
      </c>
      <c r="C238" s="65" t="s">
        <v>372</v>
      </c>
      <c r="D238" s="34" t="s">
        <v>530</v>
      </c>
      <c r="E238" s="26" t="s">
        <v>188</v>
      </c>
      <c r="F238" s="74">
        <v>59</v>
      </c>
      <c r="G238" s="156"/>
      <c r="H238" s="140">
        <f t="shared" si="1"/>
        <v>0</v>
      </c>
    </row>
    <row r="239" spans="1:8" ht="17.5" x14ac:dyDescent="0.35">
      <c r="A239" s="19"/>
      <c r="B239" s="35"/>
      <c r="C239" s="65"/>
      <c r="D239" s="34"/>
      <c r="E239" s="26"/>
      <c r="F239" s="74"/>
      <c r="G239" s="156"/>
      <c r="H239" s="140" t="str">
        <f t="shared" si="1"/>
        <v/>
      </c>
    </row>
    <row r="240" spans="1:8" ht="35" x14ac:dyDescent="0.35">
      <c r="A240" s="19" t="s">
        <v>59</v>
      </c>
      <c r="B240" s="35" t="s">
        <v>748</v>
      </c>
      <c r="C240" s="65" t="s">
        <v>372</v>
      </c>
      <c r="D240" s="34" t="s">
        <v>531</v>
      </c>
      <c r="E240" s="26" t="s">
        <v>188</v>
      </c>
      <c r="F240" s="74">
        <v>20</v>
      </c>
      <c r="G240" s="156"/>
      <c r="H240" s="140">
        <f t="shared" si="1"/>
        <v>0</v>
      </c>
    </row>
    <row r="241" spans="1:8" ht="17.5" x14ac:dyDescent="0.35">
      <c r="A241" s="19"/>
      <c r="B241" s="35"/>
      <c r="C241" s="65"/>
      <c r="D241" s="34"/>
      <c r="E241" s="26"/>
      <c r="F241" s="74"/>
      <c r="G241" s="156"/>
      <c r="H241" s="140" t="str">
        <f t="shared" si="1"/>
        <v/>
      </c>
    </row>
    <row r="242" spans="1:8" ht="52.5" x14ac:dyDescent="0.35">
      <c r="A242" s="19" t="s">
        <v>60</v>
      </c>
      <c r="B242" s="35" t="s">
        <v>748</v>
      </c>
      <c r="C242" s="65" t="s">
        <v>372</v>
      </c>
      <c r="D242" s="34" t="s">
        <v>532</v>
      </c>
      <c r="E242" s="26" t="s">
        <v>188</v>
      </c>
      <c r="F242" s="74">
        <v>5</v>
      </c>
      <c r="G242" s="156"/>
      <c r="H242" s="140">
        <f t="shared" si="1"/>
        <v>0</v>
      </c>
    </row>
    <row r="243" spans="1:8" ht="17.5" x14ac:dyDescent="0.35">
      <c r="A243" s="19"/>
      <c r="B243" s="35"/>
      <c r="C243" s="65"/>
      <c r="D243" s="34"/>
      <c r="E243" s="26"/>
      <c r="F243" s="74"/>
      <c r="G243" s="156"/>
      <c r="H243" s="140" t="str">
        <f t="shared" si="1"/>
        <v/>
      </c>
    </row>
    <row r="244" spans="1:8" ht="17.5" x14ac:dyDescent="0.35">
      <c r="A244" s="19"/>
      <c r="B244" s="35"/>
      <c r="C244" s="65"/>
      <c r="D244" s="34"/>
      <c r="E244" s="26"/>
      <c r="F244" s="74"/>
      <c r="G244" s="156"/>
      <c r="H244" s="140" t="str">
        <f t="shared" si="1"/>
        <v/>
      </c>
    </row>
    <row r="245" spans="1:8" ht="17.5" x14ac:dyDescent="0.35">
      <c r="A245" s="19"/>
      <c r="B245" s="35"/>
      <c r="C245" s="65"/>
      <c r="D245" s="34"/>
      <c r="E245" s="26"/>
      <c r="F245" s="74"/>
      <c r="G245" s="156"/>
      <c r="H245" s="140" t="str">
        <f t="shared" si="1"/>
        <v/>
      </c>
    </row>
    <row r="246" spans="1:8" ht="17.5" x14ac:dyDescent="0.35">
      <c r="A246" s="19"/>
      <c r="B246" s="35"/>
      <c r="C246" s="65"/>
      <c r="D246" s="34"/>
      <c r="E246" s="26"/>
      <c r="F246" s="74"/>
      <c r="G246" s="156"/>
      <c r="H246" s="140" t="str">
        <f t="shared" si="1"/>
        <v/>
      </c>
    </row>
    <row r="247" spans="1:8" ht="17.5" x14ac:dyDescent="0.35">
      <c r="A247" s="19"/>
      <c r="B247" s="35"/>
      <c r="C247" s="65"/>
      <c r="D247" s="34"/>
      <c r="E247" s="26"/>
      <c r="F247" s="74"/>
      <c r="G247" s="156"/>
      <c r="H247" s="140" t="str">
        <f t="shared" si="1"/>
        <v/>
      </c>
    </row>
    <row r="248" spans="1:8" ht="17.5" x14ac:dyDescent="0.35">
      <c r="A248" s="19"/>
      <c r="B248" s="35"/>
      <c r="C248" s="65"/>
      <c r="D248" s="34"/>
      <c r="E248" s="26"/>
      <c r="F248" s="74"/>
      <c r="G248" s="156"/>
      <c r="H248" s="140" t="str">
        <f t="shared" si="1"/>
        <v/>
      </c>
    </row>
    <row r="249" spans="1:8" ht="17.5" x14ac:dyDescent="0.35">
      <c r="A249" s="19"/>
      <c r="B249" s="35"/>
      <c r="C249" s="65"/>
      <c r="D249" s="34"/>
      <c r="E249" s="26"/>
      <c r="F249" s="74"/>
      <c r="G249" s="156"/>
      <c r="H249" s="140" t="str">
        <f t="shared" si="1"/>
        <v/>
      </c>
    </row>
    <row r="250" spans="1:8" ht="17.5" x14ac:dyDescent="0.35">
      <c r="A250" s="19"/>
      <c r="B250" s="35"/>
      <c r="C250" s="66"/>
      <c r="D250" s="18"/>
      <c r="E250" s="26"/>
      <c r="F250" s="74"/>
      <c r="G250" s="156"/>
      <c r="H250" s="140" t="str">
        <f t="shared" si="1"/>
        <v/>
      </c>
    </row>
    <row r="251" spans="1:8" ht="17.5" x14ac:dyDescent="0.35">
      <c r="A251" s="19"/>
      <c r="B251" s="62" t="s">
        <v>528</v>
      </c>
      <c r="C251" s="66"/>
      <c r="D251" s="27" t="s">
        <v>848</v>
      </c>
      <c r="E251" s="26"/>
      <c r="F251" s="74"/>
      <c r="G251" s="156"/>
      <c r="H251" s="140" t="str">
        <f t="shared" ref="H251:H314" si="2">IF(F251&gt;0,F251*G251,"")</f>
        <v/>
      </c>
    </row>
    <row r="252" spans="1:8" ht="17.5" x14ac:dyDescent="0.35">
      <c r="A252" s="19"/>
      <c r="B252" s="51"/>
      <c r="C252" s="65"/>
      <c r="D252" s="27"/>
      <c r="E252" s="26"/>
      <c r="F252" s="74"/>
      <c r="G252" s="156"/>
      <c r="H252" s="140" t="str">
        <f t="shared" si="2"/>
        <v/>
      </c>
    </row>
    <row r="253" spans="1:8" ht="52.5" x14ac:dyDescent="0.35">
      <c r="A253" s="19" t="s">
        <v>50</v>
      </c>
      <c r="B253" s="35" t="s">
        <v>749</v>
      </c>
      <c r="C253" s="65" t="s">
        <v>485</v>
      </c>
      <c r="D253" s="34" t="s">
        <v>533</v>
      </c>
      <c r="E253" s="26" t="s">
        <v>188</v>
      </c>
      <c r="F253" s="74">
        <v>10</v>
      </c>
      <c r="G253" s="156"/>
      <c r="H253" s="140">
        <f t="shared" si="2"/>
        <v>0</v>
      </c>
    </row>
    <row r="254" spans="1:8" ht="17.5" x14ac:dyDescent="0.35">
      <c r="A254" s="19"/>
      <c r="B254" s="35"/>
      <c r="C254" s="65"/>
      <c r="D254" s="34"/>
      <c r="E254" s="26"/>
      <c r="F254" s="74"/>
      <c r="G254" s="156"/>
      <c r="H254" s="140" t="str">
        <f t="shared" si="2"/>
        <v/>
      </c>
    </row>
    <row r="255" spans="1:8" ht="35" x14ac:dyDescent="0.35">
      <c r="A255" s="19" t="s">
        <v>51</v>
      </c>
      <c r="B255" s="35" t="s">
        <v>849</v>
      </c>
      <c r="C255" s="65" t="s">
        <v>403</v>
      </c>
      <c r="D255" s="34" t="s">
        <v>534</v>
      </c>
      <c r="E255" s="26" t="s">
        <v>188</v>
      </c>
      <c r="F255" s="74">
        <v>20</v>
      </c>
      <c r="G255" s="156"/>
      <c r="H255" s="140">
        <f t="shared" si="2"/>
        <v>0</v>
      </c>
    </row>
    <row r="256" spans="1:8" ht="17.5" x14ac:dyDescent="0.35">
      <c r="A256" s="19"/>
      <c r="B256" s="35"/>
      <c r="C256" s="65"/>
      <c r="D256" s="34"/>
      <c r="E256" s="26"/>
      <c r="F256" s="74"/>
      <c r="G256" s="156"/>
      <c r="H256" s="140" t="str">
        <f t="shared" si="2"/>
        <v/>
      </c>
    </row>
    <row r="257" spans="1:8" ht="35" x14ac:dyDescent="0.35">
      <c r="A257" s="19" t="s">
        <v>52</v>
      </c>
      <c r="B257" s="35" t="s">
        <v>850</v>
      </c>
      <c r="C257" s="65" t="s">
        <v>404</v>
      </c>
      <c r="D257" s="34" t="s">
        <v>535</v>
      </c>
      <c r="E257" s="26" t="s">
        <v>188</v>
      </c>
      <c r="F257" s="74">
        <v>10</v>
      </c>
      <c r="G257" s="156"/>
      <c r="H257" s="140">
        <f t="shared" si="2"/>
        <v>0</v>
      </c>
    </row>
    <row r="258" spans="1:8" ht="17.5" x14ac:dyDescent="0.35">
      <c r="A258" s="19"/>
      <c r="B258" s="35"/>
      <c r="C258" s="65"/>
      <c r="D258" s="34"/>
      <c r="E258" s="26"/>
      <c r="F258" s="74"/>
      <c r="G258" s="156"/>
      <c r="H258" s="140" t="str">
        <f t="shared" si="2"/>
        <v/>
      </c>
    </row>
    <row r="259" spans="1:8" ht="35" x14ac:dyDescent="0.35">
      <c r="A259" s="19" t="s">
        <v>53</v>
      </c>
      <c r="B259" s="35" t="s">
        <v>851</v>
      </c>
      <c r="C259" s="65" t="s">
        <v>405</v>
      </c>
      <c r="D259" s="34" t="s">
        <v>536</v>
      </c>
      <c r="E259" s="26" t="s">
        <v>188</v>
      </c>
      <c r="F259" s="74">
        <v>10</v>
      </c>
      <c r="G259" s="156"/>
      <c r="H259" s="140">
        <f t="shared" si="2"/>
        <v>0</v>
      </c>
    </row>
    <row r="260" spans="1:8" ht="17.5" x14ac:dyDescent="0.35">
      <c r="A260" s="19"/>
      <c r="B260" s="35"/>
      <c r="C260" s="65"/>
      <c r="D260" s="34"/>
      <c r="E260" s="26"/>
      <c r="F260" s="74"/>
      <c r="G260" s="156"/>
      <c r="H260" s="140" t="str">
        <f t="shared" si="2"/>
        <v/>
      </c>
    </row>
    <row r="261" spans="1:8" ht="52.5" x14ac:dyDescent="0.35">
      <c r="A261" s="19" t="s">
        <v>54</v>
      </c>
      <c r="B261" s="35" t="s">
        <v>852</v>
      </c>
      <c r="C261" s="65" t="s">
        <v>373</v>
      </c>
      <c r="D261" s="34" t="s">
        <v>537</v>
      </c>
      <c r="E261" s="26" t="s">
        <v>188</v>
      </c>
      <c r="F261" s="74">
        <v>20</v>
      </c>
      <c r="G261" s="156"/>
      <c r="H261" s="140">
        <f t="shared" si="2"/>
        <v>0</v>
      </c>
    </row>
    <row r="262" spans="1:8" ht="17.5" x14ac:dyDescent="0.35">
      <c r="A262" s="19"/>
      <c r="B262" s="35"/>
      <c r="C262" s="65"/>
      <c r="D262" s="34"/>
      <c r="E262" s="26"/>
      <c r="F262" s="74"/>
      <c r="G262" s="156"/>
      <c r="H262" s="140" t="str">
        <f t="shared" si="2"/>
        <v/>
      </c>
    </row>
    <row r="263" spans="1:8" ht="17.5" x14ac:dyDescent="0.35">
      <c r="A263" s="19"/>
      <c r="B263" s="35"/>
      <c r="C263" s="66"/>
      <c r="D263" s="34"/>
      <c r="E263" s="26"/>
      <c r="F263" s="74"/>
      <c r="G263" s="156"/>
      <c r="H263" s="140" t="str">
        <f t="shared" si="2"/>
        <v/>
      </c>
    </row>
    <row r="264" spans="1:8" ht="36" x14ac:dyDescent="0.4">
      <c r="A264" s="19"/>
      <c r="B264" s="31">
        <v>5.9</v>
      </c>
      <c r="C264" s="21"/>
      <c r="D264" s="36" t="s">
        <v>538</v>
      </c>
      <c r="E264" s="13"/>
      <c r="F264" s="74"/>
      <c r="G264" s="156"/>
      <c r="H264" s="140" t="str">
        <f t="shared" si="2"/>
        <v/>
      </c>
    </row>
    <row r="265" spans="1:8" ht="18" x14ac:dyDescent="0.4">
      <c r="A265" s="19"/>
      <c r="B265" s="31"/>
      <c r="C265" s="21"/>
      <c r="D265" s="73"/>
      <c r="E265" s="13"/>
      <c r="F265" s="74"/>
      <c r="G265" s="156"/>
      <c r="H265" s="140" t="str">
        <f t="shared" si="2"/>
        <v/>
      </c>
    </row>
    <row r="266" spans="1:8" ht="35" x14ac:dyDescent="0.35">
      <c r="A266" s="19"/>
      <c r="B266" s="62" t="s">
        <v>546</v>
      </c>
      <c r="C266" s="67"/>
      <c r="D266" s="27" t="s">
        <v>539</v>
      </c>
      <c r="E266" s="13"/>
      <c r="F266" s="74"/>
      <c r="G266" s="156"/>
      <c r="H266" s="140" t="str">
        <f t="shared" si="2"/>
        <v/>
      </c>
    </row>
    <row r="267" spans="1:8" ht="17.5" x14ac:dyDescent="0.35">
      <c r="A267" s="19"/>
      <c r="B267" s="62"/>
      <c r="C267" s="67"/>
      <c r="D267" s="27"/>
      <c r="E267" s="13"/>
      <c r="F267" s="74"/>
      <c r="G267" s="156"/>
      <c r="H267" s="140" t="str">
        <f t="shared" si="2"/>
        <v/>
      </c>
    </row>
    <row r="268" spans="1:8" ht="35" x14ac:dyDescent="0.35">
      <c r="A268" s="19" t="s">
        <v>55</v>
      </c>
      <c r="B268" s="35" t="s">
        <v>750</v>
      </c>
      <c r="C268" s="65" t="s">
        <v>678</v>
      </c>
      <c r="D268" s="34" t="s">
        <v>560</v>
      </c>
      <c r="E268" s="26" t="s">
        <v>490</v>
      </c>
      <c r="F268" s="74"/>
      <c r="G268" s="156"/>
      <c r="H268" s="140" t="str">
        <f t="shared" si="2"/>
        <v/>
      </c>
    </row>
    <row r="269" spans="1:8" ht="17.5" x14ac:dyDescent="0.35">
      <c r="A269" s="19"/>
      <c r="B269" s="35"/>
      <c r="C269" s="65"/>
      <c r="D269" s="34"/>
      <c r="E269" s="26"/>
      <c r="F269" s="74"/>
      <c r="G269" s="156"/>
      <c r="H269" s="140" t="str">
        <f t="shared" si="2"/>
        <v/>
      </c>
    </row>
    <row r="270" spans="1:8" ht="35" x14ac:dyDescent="0.35">
      <c r="A270" s="19" t="s">
        <v>56</v>
      </c>
      <c r="B270" s="35" t="s">
        <v>750</v>
      </c>
      <c r="C270" s="65" t="s">
        <v>678</v>
      </c>
      <c r="D270" s="34" t="s">
        <v>561</v>
      </c>
      <c r="E270" s="26" t="s">
        <v>490</v>
      </c>
      <c r="F270" s="74"/>
      <c r="G270" s="156"/>
      <c r="H270" s="140" t="str">
        <f t="shared" si="2"/>
        <v/>
      </c>
    </row>
    <row r="271" spans="1:8" ht="17.5" x14ac:dyDescent="0.35">
      <c r="A271" s="19"/>
      <c r="B271" s="35"/>
      <c r="C271" s="65"/>
      <c r="D271" s="34"/>
      <c r="E271" s="26"/>
      <c r="F271" s="74"/>
      <c r="G271" s="156"/>
      <c r="H271" s="140" t="str">
        <f t="shared" si="2"/>
        <v/>
      </c>
    </row>
    <row r="272" spans="1:8" ht="52.5" x14ac:dyDescent="0.35">
      <c r="A272" s="19" t="s">
        <v>57</v>
      </c>
      <c r="B272" s="35" t="s">
        <v>750</v>
      </c>
      <c r="C272" s="65" t="s">
        <v>678</v>
      </c>
      <c r="D272" s="34" t="s">
        <v>562</v>
      </c>
      <c r="E272" s="26" t="s">
        <v>490</v>
      </c>
      <c r="F272" s="74"/>
      <c r="G272" s="156"/>
      <c r="H272" s="140" t="str">
        <f t="shared" si="2"/>
        <v/>
      </c>
    </row>
    <row r="273" spans="1:8" ht="17.5" x14ac:dyDescent="0.35">
      <c r="A273" s="19"/>
      <c r="B273" s="35"/>
      <c r="C273" s="66"/>
      <c r="D273" s="18"/>
      <c r="E273" s="26"/>
      <c r="F273" s="74"/>
      <c r="G273" s="156"/>
      <c r="H273" s="140" t="str">
        <f t="shared" si="2"/>
        <v/>
      </c>
    </row>
    <row r="274" spans="1:8" ht="35" x14ac:dyDescent="0.35">
      <c r="A274" s="19"/>
      <c r="B274" s="62" t="s">
        <v>547</v>
      </c>
      <c r="C274" s="66"/>
      <c r="D274" s="27" t="s">
        <v>540</v>
      </c>
      <c r="E274" s="26"/>
      <c r="F274" s="74"/>
      <c r="G274" s="156"/>
      <c r="H274" s="140" t="str">
        <f t="shared" si="2"/>
        <v/>
      </c>
    </row>
    <row r="275" spans="1:8" ht="17.5" x14ac:dyDescent="0.35">
      <c r="A275" s="19"/>
      <c r="B275" s="35"/>
      <c r="C275" s="65"/>
      <c r="D275" s="27"/>
      <c r="E275" s="26"/>
      <c r="F275" s="74"/>
      <c r="G275" s="156"/>
      <c r="H275" s="140" t="str">
        <f t="shared" si="2"/>
        <v/>
      </c>
    </row>
    <row r="276" spans="1:8" ht="35" x14ac:dyDescent="0.35">
      <c r="A276" s="19" t="s">
        <v>58</v>
      </c>
      <c r="B276" s="35" t="s">
        <v>751</v>
      </c>
      <c r="C276" s="65" t="s">
        <v>679</v>
      </c>
      <c r="D276" s="34" t="s">
        <v>563</v>
      </c>
      <c r="E276" s="26" t="s">
        <v>490</v>
      </c>
      <c r="F276" s="74"/>
      <c r="G276" s="156"/>
      <c r="H276" s="140" t="str">
        <f t="shared" si="2"/>
        <v/>
      </c>
    </row>
    <row r="277" spans="1:8" ht="17.5" x14ac:dyDescent="0.35">
      <c r="A277" s="19"/>
      <c r="B277" s="35"/>
      <c r="C277" s="65"/>
      <c r="D277" s="34"/>
      <c r="E277" s="26"/>
      <c r="F277" s="74"/>
      <c r="G277" s="156"/>
      <c r="H277" s="140" t="str">
        <f t="shared" si="2"/>
        <v/>
      </c>
    </row>
    <row r="278" spans="1:8" ht="35" x14ac:dyDescent="0.35">
      <c r="A278" s="19" t="s">
        <v>59</v>
      </c>
      <c r="B278" s="35" t="s">
        <v>751</v>
      </c>
      <c r="C278" s="65" t="s">
        <v>679</v>
      </c>
      <c r="D278" s="34" t="s">
        <v>575</v>
      </c>
      <c r="E278" s="26" t="s">
        <v>490</v>
      </c>
      <c r="F278" s="74"/>
      <c r="G278" s="156"/>
      <c r="H278" s="140" t="str">
        <f t="shared" si="2"/>
        <v/>
      </c>
    </row>
    <row r="279" spans="1:8" ht="17.5" x14ac:dyDescent="0.35">
      <c r="A279" s="19"/>
      <c r="B279" s="35"/>
      <c r="C279" s="65"/>
      <c r="D279" s="34"/>
      <c r="E279" s="26"/>
      <c r="F279" s="74"/>
      <c r="G279" s="156"/>
      <c r="H279" s="140" t="str">
        <f t="shared" si="2"/>
        <v/>
      </c>
    </row>
    <row r="280" spans="1:8" ht="35" x14ac:dyDescent="0.35">
      <c r="A280" s="19" t="s">
        <v>60</v>
      </c>
      <c r="B280" s="35" t="s">
        <v>751</v>
      </c>
      <c r="C280" s="65" t="s">
        <v>679</v>
      </c>
      <c r="D280" s="34" t="s">
        <v>565</v>
      </c>
      <c r="E280" s="26" t="s">
        <v>490</v>
      </c>
      <c r="F280" s="74"/>
      <c r="G280" s="156"/>
      <c r="H280" s="140" t="str">
        <f t="shared" si="2"/>
        <v/>
      </c>
    </row>
    <row r="281" spans="1:8" ht="17.5" x14ac:dyDescent="0.35">
      <c r="A281" s="19"/>
      <c r="B281" s="35"/>
      <c r="C281" s="65"/>
      <c r="D281" s="34"/>
      <c r="E281" s="26"/>
      <c r="F281" s="74"/>
      <c r="G281" s="156"/>
      <c r="H281" s="140" t="str">
        <f t="shared" si="2"/>
        <v/>
      </c>
    </row>
    <row r="282" spans="1:8" ht="17.5" x14ac:dyDescent="0.35">
      <c r="A282" s="19"/>
      <c r="B282" s="35"/>
      <c r="C282" s="65"/>
      <c r="D282" s="34"/>
      <c r="E282" s="26"/>
      <c r="F282" s="74"/>
      <c r="G282" s="156"/>
      <c r="H282" s="140" t="str">
        <f t="shared" si="2"/>
        <v/>
      </c>
    </row>
    <row r="283" spans="1:8" ht="17.5" x14ac:dyDescent="0.35">
      <c r="A283" s="19"/>
      <c r="B283" s="35"/>
      <c r="C283" s="65"/>
      <c r="D283" s="34"/>
      <c r="E283" s="26"/>
      <c r="F283" s="74"/>
      <c r="G283" s="156"/>
      <c r="H283" s="140" t="str">
        <f t="shared" si="2"/>
        <v/>
      </c>
    </row>
    <row r="284" spans="1:8" ht="17.5" x14ac:dyDescent="0.35">
      <c r="A284" s="19"/>
      <c r="B284" s="35"/>
      <c r="C284" s="65"/>
      <c r="D284" s="34"/>
      <c r="E284" s="26"/>
      <c r="F284" s="74"/>
      <c r="G284" s="156"/>
      <c r="H284" s="140" t="str">
        <f t="shared" si="2"/>
        <v/>
      </c>
    </row>
    <row r="285" spans="1:8" ht="17.5" x14ac:dyDescent="0.35">
      <c r="A285" s="19"/>
      <c r="B285" s="35"/>
      <c r="C285" s="65"/>
      <c r="D285" s="34"/>
      <c r="E285" s="26"/>
      <c r="F285" s="74"/>
      <c r="G285" s="156"/>
      <c r="H285" s="140" t="str">
        <f t="shared" si="2"/>
        <v/>
      </c>
    </row>
    <row r="286" spans="1:8" ht="17.5" x14ac:dyDescent="0.35">
      <c r="A286" s="19"/>
      <c r="B286" s="35"/>
      <c r="C286" s="65"/>
      <c r="D286" s="34"/>
      <c r="E286" s="26"/>
      <c r="F286" s="74"/>
      <c r="G286" s="156"/>
      <c r="H286" s="140" t="str">
        <f t="shared" si="2"/>
        <v/>
      </c>
    </row>
    <row r="287" spans="1:8" ht="17.5" x14ac:dyDescent="0.35">
      <c r="A287" s="19"/>
      <c r="B287" s="35"/>
      <c r="C287" s="65"/>
      <c r="D287" s="34"/>
      <c r="E287" s="26"/>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18"/>
      <c r="E289" s="26"/>
      <c r="F289" s="74"/>
      <c r="G289" s="156"/>
      <c r="H289" s="140" t="str">
        <f t="shared" si="2"/>
        <v/>
      </c>
    </row>
    <row r="290" spans="1:8" ht="17.5" x14ac:dyDescent="0.35">
      <c r="A290" s="19"/>
      <c r="B290" s="62" t="s">
        <v>548</v>
      </c>
      <c r="C290" s="66"/>
      <c r="D290" s="27" t="s">
        <v>357</v>
      </c>
      <c r="E290" s="26"/>
      <c r="F290" s="74"/>
      <c r="G290" s="156"/>
      <c r="H290" s="140" t="str">
        <f t="shared" si="2"/>
        <v/>
      </c>
    </row>
    <row r="291" spans="1:8" ht="17.5" x14ac:dyDescent="0.35">
      <c r="A291" s="19"/>
      <c r="B291" s="35"/>
      <c r="C291" s="66"/>
      <c r="D291" s="27"/>
      <c r="E291" s="26"/>
      <c r="F291" s="74"/>
      <c r="G291" s="156"/>
      <c r="H291" s="140" t="str">
        <f t="shared" si="2"/>
        <v/>
      </c>
    </row>
    <row r="292" spans="1:8" ht="35" x14ac:dyDescent="0.35">
      <c r="A292" s="19" t="s">
        <v>50</v>
      </c>
      <c r="B292" s="35" t="s">
        <v>752</v>
      </c>
      <c r="C292" s="65" t="s">
        <v>680</v>
      </c>
      <c r="D292" s="34" t="s">
        <v>566</v>
      </c>
      <c r="E292" s="26" t="s">
        <v>490</v>
      </c>
      <c r="F292" s="74"/>
      <c r="G292" s="156"/>
      <c r="H292" s="140" t="str">
        <f t="shared" si="2"/>
        <v/>
      </c>
    </row>
    <row r="293" spans="1:8" ht="17.5" x14ac:dyDescent="0.35">
      <c r="A293" s="19"/>
      <c r="B293" s="35"/>
      <c r="C293" s="65"/>
      <c r="D293" s="34"/>
      <c r="E293" s="26"/>
      <c r="F293" s="74"/>
      <c r="G293" s="156"/>
      <c r="H293" s="140" t="str">
        <f t="shared" si="2"/>
        <v/>
      </c>
    </row>
    <row r="294" spans="1:8" ht="35" x14ac:dyDescent="0.35">
      <c r="A294" s="19" t="s">
        <v>51</v>
      </c>
      <c r="B294" s="35" t="s">
        <v>752</v>
      </c>
      <c r="C294" s="65" t="s">
        <v>680</v>
      </c>
      <c r="D294" s="34" t="s">
        <v>567</v>
      </c>
      <c r="E294" s="26" t="s">
        <v>490</v>
      </c>
      <c r="F294" s="74"/>
      <c r="G294" s="156"/>
      <c r="H294" s="140" t="str">
        <f t="shared" si="2"/>
        <v/>
      </c>
    </row>
    <row r="295" spans="1:8" ht="17.5" x14ac:dyDescent="0.35">
      <c r="A295" s="19"/>
      <c r="B295" s="35"/>
      <c r="C295" s="65"/>
      <c r="D295" s="34"/>
      <c r="E295" s="26"/>
      <c r="F295" s="74"/>
      <c r="G295" s="156"/>
      <c r="H295" s="140" t="str">
        <f t="shared" si="2"/>
        <v/>
      </c>
    </row>
    <row r="296" spans="1:8" ht="35" x14ac:dyDescent="0.35">
      <c r="A296" s="19" t="s">
        <v>52</v>
      </c>
      <c r="B296" s="35" t="s">
        <v>752</v>
      </c>
      <c r="C296" s="65" t="s">
        <v>680</v>
      </c>
      <c r="D296" s="34" t="s">
        <v>568</v>
      </c>
      <c r="E296" s="26" t="s">
        <v>490</v>
      </c>
      <c r="F296" s="74"/>
      <c r="G296" s="156"/>
      <c r="H296" s="140" t="str">
        <f t="shared" si="2"/>
        <v/>
      </c>
    </row>
    <row r="297" spans="1:8" ht="17.5" x14ac:dyDescent="0.35">
      <c r="A297" s="19"/>
      <c r="B297" s="35"/>
      <c r="C297" s="66"/>
      <c r="D297" s="18"/>
      <c r="E297" s="26"/>
      <c r="F297" s="74"/>
      <c r="G297" s="156"/>
      <c r="H297" s="140" t="str">
        <f t="shared" si="2"/>
        <v/>
      </c>
    </row>
    <row r="298" spans="1:8" ht="17.5" x14ac:dyDescent="0.35">
      <c r="A298" s="19"/>
      <c r="B298" s="62" t="s">
        <v>549</v>
      </c>
      <c r="C298" s="66"/>
      <c r="D298" s="27" t="s">
        <v>359</v>
      </c>
      <c r="E298" s="26"/>
      <c r="F298" s="74"/>
      <c r="G298" s="156"/>
      <c r="H298" s="140" t="str">
        <f t="shared" si="2"/>
        <v/>
      </c>
    </row>
    <row r="299" spans="1:8" ht="17.5" x14ac:dyDescent="0.35">
      <c r="A299" s="19"/>
      <c r="B299" s="35"/>
      <c r="C299" s="66"/>
      <c r="D299" s="27"/>
      <c r="E299" s="26"/>
      <c r="F299" s="74"/>
      <c r="G299" s="156"/>
      <c r="H299" s="140" t="str">
        <f t="shared" si="2"/>
        <v/>
      </c>
    </row>
    <row r="300" spans="1:8" ht="35" x14ac:dyDescent="0.35">
      <c r="A300" s="19" t="s">
        <v>53</v>
      </c>
      <c r="B300" s="35" t="s">
        <v>753</v>
      </c>
      <c r="C300" s="65" t="s">
        <v>681</v>
      </c>
      <c r="D300" s="34" t="s">
        <v>569</v>
      </c>
      <c r="E300" s="26" t="s">
        <v>490</v>
      </c>
      <c r="F300" s="74"/>
      <c r="G300" s="156"/>
      <c r="H300" s="140" t="str">
        <f t="shared" si="2"/>
        <v/>
      </c>
    </row>
    <row r="301" spans="1:8" ht="17.5" x14ac:dyDescent="0.35">
      <c r="A301" s="19"/>
      <c r="B301" s="35"/>
      <c r="C301" s="65"/>
      <c r="D301" s="34"/>
      <c r="E301" s="26"/>
      <c r="F301" s="74"/>
      <c r="G301" s="156"/>
      <c r="H301" s="140" t="str">
        <f t="shared" si="2"/>
        <v/>
      </c>
    </row>
    <row r="302" spans="1:8" ht="35" x14ac:dyDescent="0.35">
      <c r="A302" s="19" t="s">
        <v>54</v>
      </c>
      <c r="B302" s="35" t="s">
        <v>753</v>
      </c>
      <c r="C302" s="65" t="s">
        <v>681</v>
      </c>
      <c r="D302" s="34" t="s">
        <v>570</v>
      </c>
      <c r="E302" s="26" t="s">
        <v>490</v>
      </c>
      <c r="F302" s="74"/>
      <c r="G302" s="156"/>
      <c r="H302" s="140" t="str">
        <f t="shared" si="2"/>
        <v/>
      </c>
    </row>
    <row r="303" spans="1:8" ht="17.5" x14ac:dyDescent="0.35">
      <c r="A303" s="19"/>
      <c r="B303" s="35"/>
      <c r="C303" s="65"/>
      <c r="D303" s="34"/>
      <c r="E303" s="26"/>
      <c r="F303" s="74"/>
      <c r="G303" s="156"/>
      <c r="H303" s="140" t="str">
        <f t="shared" si="2"/>
        <v/>
      </c>
    </row>
    <row r="304" spans="1:8" ht="35" x14ac:dyDescent="0.35">
      <c r="A304" s="19" t="s">
        <v>55</v>
      </c>
      <c r="B304" s="35" t="s">
        <v>753</v>
      </c>
      <c r="C304" s="65" t="s">
        <v>681</v>
      </c>
      <c r="D304" s="34" t="s">
        <v>571</v>
      </c>
      <c r="E304" s="26" t="s">
        <v>490</v>
      </c>
      <c r="F304" s="74"/>
      <c r="G304" s="156"/>
      <c r="H304" s="140" t="str">
        <f t="shared" si="2"/>
        <v/>
      </c>
    </row>
    <row r="305" spans="1:8" ht="17.5" x14ac:dyDescent="0.35">
      <c r="A305" s="19"/>
      <c r="B305" s="35"/>
      <c r="C305" s="66"/>
      <c r="D305" s="18"/>
      <c r="E305" s="26"/>
      <c r="F305" s="74"/>
      <c r="G305" s="156"/>
      <c r="H305" s="140" t="str">
        <f t="shared" si="2"/>
        <v/>
      </c>
    </row>
    <row r="306" spans="1:8" ht="17.5" x14ac:dyDescent="0.35">
      <c r="A306" s="19"/>
      <c r="B306" s="62" t="s">
        <v>550</v>
      </c>
      <c r="C306" s="66"/>
      <c r="D306" s="27" t="s">
        <v>541</v>
      </c>
      <c r="E306" s="26"/>
      <c r="F306" s="74"/>
      <c r="G306" s="156"/>
      <c r="H306" s="140" t="str">
        <f t="shared" si="2"/>
        <v/>
      </c>
    </row>
    <row r="307" spans="1:8" ht="17.5" x14ac:dyDescent="0.35">
      <c r="A307" s="19"/>
      <c r="B307" s="35"/>
      <c r="C307" s="65"/>
      <c r="D307" s="27"/>
      <c r="E307" s="26"/>
      <c r="F307" s="74"/>
      <c r="G307" s="156"/>
      <c r="H307" s="140" t="str">
        <f t="shared" si="2"/>
        <v/>
      </c>
    </row>
    <row r="308" spans="1:8" ht="35" x14ac:dyDescent="0.35">
      <c r="A308" s="19" t="s">
        <v>56</v>
      </c>
      <c r="B308" s="35" t="s">
        <v>754</v>
      </c>
      <c r="C308" s="65" t="s">
        <v>682</v>
      </c>
      <c r="D308" s="34" t="s">
        <v>572</v>
      </c>
      <c r="E308" s="26" t="s">
        <v>490</v>
      </c>
      <c r="F308" s="74"/>
      <c r="G308" s="156"/>
      <c r="H308" s="140" t="str">
        <f t="shared" si="2"/>
        <v/>
      </c>
    </row>
    <row r="309" spans="1:8" ht="17.5" x14ac:dyDescent="0.35">
      <c r="A309" s="19"/>
      <c r="B309" s="35"/>
      <c r="C309" s="65"/>
      <c r="D309" s="34"/>
      <c r="E309" s="26"/>
      <c r="F309" s="74"/>
      <c r="G309" s="156"/>
      <c r="H309" s="140" t="str">
        <f t="shared" si="2"/>
        <v/>
      </c>
    </row>
    <row r="310" spans="1:8" ht="35" x14ac:dyDescent="0.35">
      <c r="A310" s="19" t="s">
        <v>57</v>
      </c>
      <c r="B310" s="35" t="s">
        <v>754</v>
      </c>
      <c r="C310" s="65" t="s">
        <v>682</v>
      </c>
      <c r="D310" s="34" t="s">
        <v>571</v>
      </c>
      <c r="E310" s="26" t="s">
        <v>490</v>
      </c>
      <c r="F310" s="74"/>
      <c r="G310" s="156"/>
      <c r="H310" s="140" t="str">
        <f t="shared" si="2"/>
        <v/>
      </c>
    </row>
    <row r="311" spans="1:8" ht="17.5" x14ac:dyDescent="0.35">
      <c r="A311" s="19"/>
      <c r="B311" s="35"/>
      <c r="C311" s="65"/>
      <c r="D311" s="18"/>
      <c r="E311" s="26"/>
      <c r="F311" s="74"/>
      <c r="G311" s="156"/>
      <c r="H311" s="140" t="str">
        <f t="shared" si="2"/>
        <v/>
      </c>
    </row>
    <row r="312" spans="1:8" ht="17.5" x14ac:dyDescent="0.35">
      <c r="A312" s="19"/>
      <c r="B312" s="62" t="s">
        <v>551</v>
      </c>
      <c r="C312" s="65"/>
      <c r="D312" s="27" t="s">
        <v>542</v>
      </c>
      <c r="E312" s="26"/>
      <c r="F312" s="74"/>
      <c r="G312" s="156"/>
      <c r="H312" s="140" t="str">
        <f t="shared" si="2"/>
        <v/>
      </c>
    </row>
    <row r="313" spans="1:8" ht="17.5" x14ac:dyDescent="0.35">
      <c r="A313" s="19"/>
      <c r="B313" s="35"/>
      <c r="C313" s="65"/>
      <c r="D313" s="27"/>
      <c r="E313" s="26"/>
      <c r="F313" s="74"/>
      <c r="G313" s="156"/>
      <c r="H313" s="140" t="str">
        <f t="shared" si="2"/>
        <v/>
      </c>
    </row>
    <row r="314" spans="1:8" ht="35" x14ac:dyDescent="0.35">
      <c r="A314" s="19" t="s">
        <v>58</v>
      </c>
      <c r="B314" s="35" t="s">
        <v>755</v>
      </c>
      <c r="C314" s="65" t="s">
        <v>683</v>
      </c>
      <c r="D314" s="34" t="s">
        <v>572</v>
      </c>
      <c r="E314" s="26" t="s">
        <v>490</v>
      </c>
      <c r="F314" s="74"/>
      <c r="G314" s="156"/>
      <c r="H314" s="140" t="str">
        <f t="shared" si="2"/>
        <v/>
      </c>
    </row>
    <row r="315" spans="1:8" ht="17.5" x14ac:dyDescent="0.35">
      <c r="A315" s="19"/>
      <c r="B315" s="35"/>
      <c r="C315" s="65"/>
      <c r="D315" s="34"/>
      <c r="E315" s="26"/>
      <c r="F315" s="74"/>
      <c r="G315" s="156"/>
      <c r="H315" s="140" t="str">
        <f t="shared" ref="H315:H378" si="3">IF(F315&gt;0,F315*G315,"")</f>
        <v/>
      </c>
    </row>
    <row r="316" spans="1:8" ht="35" x14ac:dyDescent="0.35">
      <c r="A316" s="19" t="s">
        <v>59</v>
      </c>
      <c r="B316" s="35" t="s">
        <v>755</v>
      </c>
      <c r="C316" s="65" t="s">
        <v>683</v>
      </c>
      <c r="D316" s="34" t="s">
        <v>571</v>
      </c>
      <c r="E316" s="26" t="s">
        <v>490</v>
      </c>
      <c r="F316" s="74"/>
      <c r="G316" s="156"/>
      <c r="H316" s="140" t="str">
        <f t="shared" si="3"/>
        <v/>
      </c>
    </row>
    <row r="317" spans="1:8" ht="17.5" x14ac:dyDescent="0.35">
      <c r="A317" s="19"/>
      <c r="B317" s="35"/>
      <c r="C317" s="65"/>
      <c r="D317" s="34"/>
      <c r="E317" s="26"/>
      <c r="F317" s="74"/>
      <c r="G317" s="156"/>
      <c r="H317" s="140" t="str">
        <f t="shared" si="3"/>
        <v/>
      </c>
    </row>
    <row r="318" spans="1:8" ht="17.5" x14ac:dyDescent="0.35">
      <c r="A318" s="19"/>
      <c r="B318" s="35"/>
      <c r="C318" s="66"/>
      <c r="D318" s="18"/>
      <c r="E318" s="26"/>
      <c r="F318" s="74"/>
      <c r="G318" s="156"/>
      <c r="H318" s="140" t="str">
        <f t="shared" si="3"/>
        <v/>
      </c>
    </row>
    <row r="319" spans="1:8" ht="17.5" x14ac:dyDescent="0.35">
      <c r="A319" s="19"/>
      <c r="B319" s="62" t="s">
        <v>552</v>
      </c>
      <c r="C319" s="66"/>
      <c r="D319" s="27" t="s">
        <v>543</v>
      </c>
      <c r="E319" s="26"/>
      <c r="F319" s="74"/>
      <c r="G319" s="156"/>
      <c r="H319" s="140" t="str">
        <f t="shared" si="3"/>
        <v/>
      </c>
    </row>
    <row r="320" spans="1:8" ht="17.5" x14ac:dyDescent="0.35">
      <c r="A320" s="19"/>
      <c r="B320" s="35"/>
      <c r="C320" s="65"/>
      <c r="D320" s="27"/>
      <c r="E320" s="26"/>
      <c r="F320" s="74"/>
      <c r="G320" s="156"/>
      <c r="H320" s="140" t="str">
        <f t="shared" si="3"/>
        <v/>
      </c>
    </row>
    <row r="321" spans="1:8" ht="35" x14ac:dyDescent="0.35">
      <c r="A321" s="19" t="s">
        <v>60</v>
      </c>
      <c r="B321" s="35" t="s">
        <v>756</v>
      </c>
      <c r="C321" s="65" t="s">
        <v>684</v>
      </c>
      <c r="D321" s="34" t="s">
        <v>573</v>
      </c>
      <c r="E321" s="26" t="s">
        <v>490</v>
      </c>
      <c r="F321" s="74"/>
      <c r="G321" s="156"/>
      <c r="H321" s="140" t="str">
        <f t="shared" si="3"/>
        <v/>
      </c>
    </row>
    <row r="322" spans="1:8" ht="17.5" x14ac:dyDescent="0.35">
      <c r="A322" s="19"/>
      <c r="B322" s="35"/>
      <c r="C322" s="65"/>
      <c r="D322" s="34"/>
      <c r="E322" s="26"/>
      <c r="F322" s="74"/>
      <c r="G322" s="156"/>
      <c r="H322" s="140" t="str">
        <f t="shared" si="3"/>
        <v/>
      </c>
    </row>
    <row r="323" spans="1:8" ht="35" x14ac:dyDescent="0.35">
      <c r="A323" s="19" t="s">
        <v>61</v>
      </c>
      <c r="B323" s="35" t="s">
        <v>756</v>
      </c>
      <c r="C323" s="65" t="s">
        <v>684</v>
      </c>
      <c r="D323" s="34" t="s">
        <v>572</v>
      </c>
      <c r="E323" s="26" t="s">
        <v>490</v>
      </c>
      <c r="F323" s="74"/>
      <c r="G323" s="156"/>
      <c r="H323" s="140" t="str">
        <f t="shared" si="3"/>
        <v/>
      </c>
    </row>
    <row r="324" spans="1:8" ht="17.5" x14ac:dyDescent="0.35">
      <c r="A324" s="19"/>
      <c r="B324" s="35"/>
      <c r="C324" s="65"/>
      <c r="D324" s="34"/>
      <c r="E324" s="26"/>
      <c r="F324" s="74"/>
      <c r="G324" s="156"/>
      <c r="H324" s="140" t="str">
        <f t="shared" si="3"/>
        <v/>
      </c>
    </row>
    <row r="325" spans="1:8" ht="35" x14ac:dyDescent="0.35">
      <c r="A325" s="19" t="s">
        <v>62</v>
      </c>
      <c r="B325" s="35" t="s">
        <v>756</v>
      </c>
      <c r="C325" s="65" t="s">
        <v>684</v>
      </c>
      <c r="D325" s="34" t="s">
        <v>574</v>
      </c>
      <c r="E325" s="26" t="s">
        <v>490</v>
      </c>
      <c r="F325" s="74"/>
      <c r="G325" s="156"/>
      <c r="H325" s="140" t="str">
        <f t="shared" si="3"/>
        <v/>
      </c>
    </row>
    <row r="326" spans="1:8" ht="17.5" x14ac:dyDescent="0.35">
      <c r="A326" s="19"/>
      <c r="B326" s="35"/>
      <c r="C326" s="65"/>
      <c r="D326" s="34"/>
      <c r="E326" s="26"/>
      <c r="F326" s="74"/>
      <c r="G326" s="156"/>
      <c r="H326" s="140" t="str">
        <f t="shared" si="3"/>
        <v/>
      </c>
    </row>
    <row r="327" spans="1:8" ht="17.5" x14ac:dyDescent="0.35">
      <c r="A327" s="19"/>
      <c r="B327" s="35"/>
      <c r="C327" s="65"/>
      <c r="D327" s="34"/>
      <c r="E327" s="26"/>
      <c r="F327" s="74"/>
      <c r="G327" s="156"/>
      <c r="H327" s="140" t="str">
        <f t="shared" si="3"/>
        <v/>
      </c>
    </row>
    <row r="328" spans="1:8" ht="17.5" x14ac:dyDescent="0.35">
      <c r="A328" s="19"/>
      <c r="B328" s="35"/>
      <c r="C328" s="65"/>
      <c r="D328" s="34"/>
      <c r="E328" s="26"/>
      <c r="F328" s="74"/>
      <c r="G328" s="156"/>
      <c r="H328" s="140" t="str">
        <f t="shared" si="3"/>
        <v/>
      </c>
    </row>
    <row r="329" spans="1:8" ht="17.5" x14ac:dyDescent="0.35">
      <c r="A329" s="19"/>
      <c r="B329" s="35"/>
      <c r="C329" s="65"/>
      <c r="D329" s="34"/>
      <c r="E329" s="26"/>
      <c r="F329" s="74"/>
      <c r="G329" s="156"/>
      <c r="H329" s="140" t="str">
        <f t="shared" si="3"/>
        <v/>
      </c>
    </row>
    <row r="330" spans="1:8" ht="17.5" x14ac:dyDescent="0.35">
      <c r="A330" s="19"/>
      <c r="B330" s="35"/>
      <c r="C330" s="65"/>
      <c r="D330" s="34"/>
      <c r="E330" s="26"/>
      <c r="F330" s="74"/>
      <c r="G330" s="156"/>
      <c r="H330" s="140" t="str">
        <f t="shared" si="3"/>
        <v/>
      </c>
    </row>
    <row r="331" spans="1:8" ht="17.5" x14ac:dyDescent="0.35">
      <c r="A331" s="19"/>
      <c r="B331" s="35"/>
      <c r="C331" s="65"/>
      <c r="D331" s="34"/>
      <c r="E331" s="26"/>
      <c r="F331" s="74"/>
      <c r="G331" s="156"/>
      <c r="H331" s="140" t="str">
        <f t="shared" si="3"/>
        <v/>
      </c>
    </row>
    <row r="332" spans="1:8" ht="17.5" x14ac:dyDescent="0.35">
      <c r="A332" s="19"/>
      <c r="B332" s="35"/>
      <c r="C332" s="66"/>
      <c r="D332" s="18"/>
      <c r="E332" s="26"/>
      <c r="F332" s="74"/>
      <c r="G332" s="156"/>
      <c r="H332" s="140" t="str">
        <f t="shared" si="3"/>
        <v/>
      </c>
    </row>
    <row r="333" spans="1:8" ht="17.5" x14ac:dyDescent="0.35">
      <c r="A333" s="19"/>
      <c r="B333" s="62" t="s">
        <v>553</v>
      </c>
      <c r="C333" s="66"/>
      <c r="D333" s="27" t="s">
        <v>544</v>
      </c>
      <c r="E333" s="26"/>
      <c r="F333" s="74"/>
      <c r="G333" s="156"/>
      <c r="H333" s="140" t="str">
        <f t="shared" si="3"/>
        <v/>
      </c>
    </row>
    <row r="334" spans="1:8" ht="17.5" x14ac:dyDescent="0.35">
      <c r="A334" s="19"/>
      <c r="B334" s="35"/>
      <c r="C334" s="66"/>
      <c r="D334" s="27"/>
      <c r="E334" s="26"/>
      <c r="F334" s="74"/>
      <c r="G334" s="156"/>
      <c r="H334" s="140" t="str">
        <f t="shared" si="3"/>
        <v/>
      </c>
    </row>
    <row r="335" spans="1:8" ht="35" x14ac:dyDescent="0.35">
      <c r="A335" s="19" t="s">
        <v>50</v>
      </c>
      <c r="B335" s="35" t="s">
        <v>757</v>
      </c>
      <c r="C335" s="65" t="s">
        <v>685</v>
      </c>
      <c r="D335" s="34" t="s">
        <v>560</v>
      </c>
      <c r="E335" s="26" t="s">
        <v>490</v>
      </c>
      <c r="F335" s="74"/>
      <c r="G335" s="156"/>
      <c r="H335" s="140" t="str">
        <f t="shared" si="3"/>
        <v/>
      </c>
    </row>
    <row r="336" spans="1:8" ht="17.5" x14ac:dyDescent="0.35">
      <c r="A336" s="19"/>
      <c r="B336" s="35"/>
      <c r="C336" s="65"/>
      <c r="D336" s="34"/>
      <c r="E336" s="26"/>
      <c r="F336" s="74"/>
      <c r="G336" s="156"/>
      <c r="H336" s="140" t="str">
        <f t="shared" si="3"/>
        <v/>
      </c>
    </row>
    <row r="337" spans="1:8" ht="35" x14ac:dyDescent="0.35">
      <c r="A337" s="19" t="s">
        <v>51</v>
      </c>
      <c r="B337" s="35" t="s">
        <v>757</v>
      </c>
      <c r="C337" s="65" t="s">
        <v>685</v>
      </c>
      <c r="D337" s="34" t="s">
        <v>575</v>
      </c>
      <c r="E337" s="26" t="s">
        <v>490</v>
      </c>
      <c r="F337" s="74"/>
      <c r="G337" s="156"/>
      <c r="H337" s="140" t="str">
        <f t="shared" si="3"/>
        <v/>
      </c>
    </row>
    <row r="338" spans="1:8" ht="17.5" x14ac:dyDescent="0.35">
      <c r="A338" s="19"/>
      <c r="B338" s="35"/>
      <c r="C338" s="65"/>
      <c r="D338" s="34"/>
      <c r="E338" s="26"/>
      <c r="F338" s="74"/>
      <c r="G338" s="156"/>
      <c r="H338" s="140" t="str">
        <f t="shared" si="3"/>
        <v/>
      </c>
    </row>
    <row r="339" spans="1:8" ht="35" x14ac:dyDescent="0.35">
      <c r="A339" s="19" t="s">
        <v>52</v>
      </c>
      <c r="B339" s="35" t="s">
        <v>757</v>
      </c>
      <c r="C339" s="65" t="s">
        <v>685</v>
      </c>
      <c r="D339" s="34" t="s">
        <v>574</v>
      </c>
      <c r="E339" s="26" t="s">
        <v>490</v>
      </c>
      <c r="F339" s="74"/>
      <c r="G339" s="156"/>
      <c r="H339" s="140" t="str">
        <f t="shared" si="3"/>
        <v/>
      </c>
    </row>
    <row r="340" spans="1:8" ht="17.5" x14ac:dyDescent="0.35">
      <c r="A340" s="19"/>
      <c r="B340" s="35"/>
      <c r="C340" s="66"/>
      <c r="D340" s="18"/>
      <c r="E340" s="26"/>
      <c r="F340" s="74"/>
      <c r="G340" s="156"/>
      <c r="H340" s="140" t="str">
        <f t="shared" si="3"/>
        <v/>
      </c>
    </row>
    <row r="341" spans="1:8" ht="17.5" x14ac:dyDescent="0.35">
      <c r="A341" s="19"/>
      <c r="B341" s="62" t="s">
        <v>554</v>
      </c>
      <c r="C341" s="66"/>
      <c r="D341" s="27" t="s">
        <v>545</v>
      </c>
      <c r="E341" s="26"/>
      <c r="F341" s="74"/>
      <c r="G341" s="156"/>
      <c r="H341" s="140" t="str">
        <f t="shared" si="3"/>
        <v/>
      </c>
    </row>
    <row r="342" spans="1:8" ht="17.5" x14ac:dyDescent="0.35">
      <c r="A342" s="19"/>
      <c r="B342" s="35"/>
      <c r="C342" s="66"/>
      <c r="D342" s="27"/>
      <c r="E342" s="26"/>
      <c r="F342" s="74"/>
      <c r="G342" s="156"/>
      <c r="H342" s="140" t="str">
        <f t="shared" si="3"/>
        <v/>
      </c>
    </row>
    <row r="343" spans="1:8" ht="35" x14ac:dyDescent="0.35">
      <c r="A343" s="19" t="s">
        <v>53</v>
      </c>
      <c r="B343" s="35" t="s">
        <v>758</v>
      </c>
      <c r="C343" s="65" t="s">
        <v>686</v>
      </c>
      <c r="D343" s="34" t="s">
        <v>578</v>
      </c>
      <c r="E343" s="26" t="s">
        <v>490</v>
      </c>
      <c r="F343" s="74"/>
      <c r="G343" s="156"/>
      <c r="H343" s="140" t="str">
        <f t="shared" si="3"/>
        <v/>
      </c>
    </row>
    <row r="344" spans="1:8" ht="17.5" x14ac:dyDescent="0.35">
      <c r="A344" s="19"/>
      <c r="B344" s="35"/>
      <c r="C344" s="65"/>
      <c r="D344" s="34"/>
      <c r="E344" s="26"/>
      <c r="F344" s="74"/>
      <c r="G344" s="156"/>
      <c r="H344" s="140" t="str">
        <f t="shared" si="3"/>
        <v/>
      </c>
    </row>
    <row r="345" spans="1:8" ht="35" x14ac:dyDescent="0.35">
      <c r="A345" s="19" t="s">
        <v>54</v>
      </c>
      <c r="B345" s="35" t="s">
        <v>758</v>
      </c>
      <c r="C345" s="65" t="s">
        <v>686</v>
      </c>
      <c r="D345" s="34" t="s">
        <v>576</v>
      </c>
      <c r="E345" s="26" t="s">
        <v>490</v>
      </c>
      <c r="F345" s="74"/>
      <c r="G345" s="156"/>
      <c r="H345" s="140" t="str">
        <f t="shared" si="3"/>
        <v/>
      </c>
    </row>
    <row r="346" spans="1:8" ht="17.5" x14ac:dyDescent="0.35">
      <c r="A346" s="19"/>
      <c r="B346" s="35"/>
      <c r="C346" s="65"/>
      <c r="D346" s="34"/>
      <c r="E346" s="26"/>
      <c r="F346" s="74"/>
      <c r="G346" s="156"/>
      <c r="H346" s="140" t="str">
        <f t="shared" si="3"/>
        <v/>
      </c>
    </row>
    <row r="347" spans="1:8" ht="35" x14ac:dyDescent="0.35">
      <c r="A347" s="19" t="s">
        <v>55</v>
      </c>
      <c r="B347" s="35" t="s">
        <v>758</v>
      </c>
      <c r="C347" s="65" t="s">
        <v>686</v>
      </c>
      <c r="D347" s="34" t="s">
        <v>571</v>
      </c>
      <c r="E347" s="26" t="s">
        <v>490</v>
      </c>
      <c r="F347" s="74"/>
      <c r="G347" s="156"/>
      <c r="H347" s="140" t="str">
        <f t="shared" si="3"/>
        <v/>
      </c>
    </row>
    <row r="348" spans="1:8" ht="17.5" x14ac:dyDescent="0.35">
      <c r="A348" s="19"/>
      <c r="B348" s="35"/>
      <c r="C348" s="65"/>
      <c r="D348" s="34"/>
      <c r="E348" s="26"/>
      <c r="F348" s="74"/>
      <c r="G348" s="156"/>
      <c r="H348" s="140" t="str">
        <f t="shared" si="3"/>
        <v/>
      </c>
    </row>
    <row r="349" spans="1:8" ht="17.5" x14ac:dyDescent="0.35">
      <c r="A349" s="19"/>
      <c r="B349" s="62" t="s">
        <v>555</v>
      </c>
      <c r="C349" s="66"/>
      <c r="D349" s="27" t="s">
        <v>484</v>
      </c>
      <c r="E349" s="26"/>
      <c r="F349" s="74"/>
      <c r="G349" s="156"/>
      <c r="H349" s="140" t="str">
        <f t="shared" si="3"/>
        <v/>
      </c>
    </row>
    <row r="350" spans="1:8" ht="17.5" x14ac:dyDescent="0.35">
      <c r="A350" s="19"/>
      <c r="B350" s="35"/>
      <c r="C350" s="66"/>
      <c r="D350" s="27"/>
      <c r="E350" s="26"/>
      <c r="F350" s="74"/>
      <c r="G350" s="156"/>
      <c r="H350" s="140" t="str">
        <f t="shared" si="3"/>
        <v/>
      </c>
    </row>
    <row r="351" spans="1:8" ht="35" x14ac:dyDescent="0.35">
      <c r="A351" s="19" t="s">
        <v>56</v>
      </c>
      <c r="B351" s="35" t="s">
        <v>759</v>
      </c>
      <c r="C351" s="65" t="s">
        <v>687</v>
      </c>
      <c r="D351" s="34" t="s">
        <v>577</v>
      </c>
      <c r="E351" s="26" t="s">
        <v>490</v>
      </c>
      <c r="F351" s="74"/>
      <c r="G351" s="156"/>
      <c r="H351" s="140" t="str">
        <f t="shared" si="3"/>
        <v/>
      </c>
    </row>
    <row r="352" spans="1:8" ht="17.5" x14ac:dyDescent="0.35">
      <c r="A352" s="19"/>
      <c r="B352" s="35"/>
      <c r="C352" s="65"/>
      <c r="D352" s="34"/>
      <c r="E352" s="26"/>
      <c r="F352" s="74"/>
      <c r="G352" s="156"/>
      <c r="H352" s="140" t="str">
        <f t="shared" si="3"/>
        <v/>
      </c>
    </row>
    <row r="353" spans="1:8" ht="35" x14ac:dyDescent="0.35">
      <c r="A353" s="19" t="s">
        <v>57</v>
      </c>
      <c r="B353" s="35" t="s">
        <v>759</v>
      </c>
      <c r="C353" s="65" t="s">
        <v>687</v>
      </c>
      <c r="D353" s="34" t="s">
        <v>579</v>
      </c>
      <c r="E353" s="26" t="s">
        <v>490</v>
      </c>
      <c r="F353" s="74"/>
      <c r="G353" s="156"/>
      <c r="H353" s="140" t="str">
        <f t="shared" si="3"/>
        <v/>
      </c>
    </row>
    <row r="354" spans="1:8" ht="17.5" x14ac:dyDescent="0.35">
      <c r="A354" s="19"/>
      <c r="B354" s="35"/>
      <c r="C354" s="65"/>
      <c r="D354" s="34"/>
      <c r="E354" s="26"/>
      <c r="F354" s="74"/>
      <c r="G354" s="156"/>
      <c r="H354" s="140" t="str">
        <f t="shared" si="3"/>
        <v/>
      </c>
    </row>
    <row r="355" spans="1:8" ht="52.5" x14ac:dyDescent="0.35">
      <c r="A355" s="19" t="s">
        <v>58</v>
      </c>
      <c r="B355" s="35" t="s">
        <v>759</v>
      </c>
      <c r="C355" s="65" t="s">
        <v>687</v>
      </c>
      <c r="D355" s="34" t="s">
        <v>580</v>
      </c>
      <c r="E355" s="26" t="s">
        <v>490</v>
      </c>
      <c r="F355" s="74"/>
      <c r="G355" s="156"/>
      <c r="H355" s="140" t="str">
        <f t="shared" si="3"/>
        <v/>
      </c>
    </row>
    <row r="356" spans="1:8" ht="17.5" x14ac:dyDescent="0.35">
      <c r="A356" s="19"/>
      <c r="B356" s="35"/>
      <c r="C356" s="65"/>
      <c r="D356" s="34"/>
      <c r="E356" s="26"/>
      <c r="F356" s="74"/>
      <c r="G356" s="156"/>
      <c r="H356" s="140" t="str">
        <f t="shared" si="3"/>
        <v/>
      </c>
    </row>
    <row r="357" spans="1:8" ht="35" x14ac:dyDescent="0.35">
      <c r="A357" s="19" t="s">
        <v>59</v>
      </c>
      <c r="B357" s="35" t="s">
        <v>759</v>
      </c>
      <c r="C357" s="65" t="s">
        <v>687</v>
      </c>
      <c r="D357" s="34" t="s">
        <v>574</v>
      </c>
      <c r="E357" s="26" t="s">
        <v>490</v>
      </c>
      <c r="F357" s="74"/>
      <c r="G357" s="156"/>
      <c r="H357" s="140" t="str">
        <f t="shared" si="3"/>
        <v/>
      </c>
    </row>
    <row r="358" spans="1:8" ht="17.5" x14ac:dyDescent="0.35">
      <c r="A358" s="19"/>
      <c r="B358" s="35"/>
      <c r="C358" s="66"/>
      <c r="D358" s="18"/>
      <c r="E358" s="26"/>
      <c r="F358" s="74"/>
      <c r="G358" s="156"/>
      <c r="H358" s="140" t="str">
        <f t="shared" si="3"/>
        <v/>
      </c>
    </row>
    <row r="359" spans="1:8" ht="17.5" x14ac:dyDescent="0.35">
      <c r="A359" s="19"/>
      <c r="B359" s="62" t="s">
        <v>556</v>
      </c>
      <c r="C359" s="66"/>
      <c r="D359" s="27" t="s">
        <v>367</v>
      </c>
      <c r="E359" s="26"/>
      <c r="F359" s="74"/>
      <c r="G359" s="156"/>
      <c r="H359" s="140" t="str">
        <f t="shared" si="3"/>
        <v/>
      </c>
    </row>
    <row r="360" spans="1:8" ht="17.5" x14ac:dyDescent="0.35">
      <c r="A360" s="19"/>
      <c r="B360" s="35"/>
      <c r="C360" s="66"/>
      <c r="D360" s="27"/>
      <c r="E360" s="26"/>
      <c r="F360" s="74"/>
      <c r="G360" s="156"/>
      <c r="H360" s="140" t="str">
        <f t="shared" si="3"/>
        <v/>
      </c>
    </row>
    <row r="361" spans="1:8" ht="35" x14ac:dyDescent="0.35">
      <c r="A361" s="19" t="s">
        <v>60</v>
      </c>
      <c r="B361" s="35" t="s">
        <v>760</v>
      </c>
      <c r="C361" s="65" t="s">
        <v>688</v>
      </c>
      <c r="D361" s="34" t="s">
        <v>579</v>
      </c>
      <c r="E361" s="26" t="s">
        <v>188</v>
      </c>
      <c r="F361" s="74">
        <v>59</v>
      </c>
      <c r="G361" s="156"/>
      <c r="H361" s="140">
        <f t="shared" si="3"/>
        <v>0</v>
      </c>
    </row>
    <row r="362" spans="1:8" ht="17.5" x14ac:dyDescent="0.35">
      <c r="A362" s="19"/>
      <c r="B362" s="35"/>
      <c r="C362" s="65"/>
      <c r="D362" s="34"/>
      <c r="E362" s="26"/>
      <c r="F362" s="74"/>
      <c r="G362" s="156"/>
      <c r="H362" s="140" t="str">
        <f t="shared" si="3"/>
        <v/>
      </c>
    </row>
    <row r="363" spans="1:8" ht="35" x14ac:dyDescent="0.35">
      <c r="A363" s="19" t="s">
        <v>61</v>
      </c>
      <c r="B363" s="35" t="s">
        <v>760</v>
      </c>
      <c r="C363" s="65" t="s">
        <v>688</v>
      </c>
      <c r="D363" s="34" t="s">
        <v>581</v>
      </c>
      <c r="E363" s="26" t="s">
        <v>188</v>
      </c>
      <c r="F363" s="74">
        <v>20</v>
      </c>
      <c r="G363" s="156"/>
      <c r="H363" s="140">
        <f t="shared" si="3"/>
        <v>0</v>
      </c>
    </row>
    <row r="364" spans="1:8" ht="17.5" x14ac:dyDescent="0.35">
      <c r="A364" s="19"/>
      <c r="B364" s="35"/>
      <c r="C364" s="65"/>
      <c r="D364" s="34"/>
      <c r="E364" s="26"/>
      <c r="F364" s="74"/>
      <c r="G364" s="156"/>
      <c r="H364" s="140" t="str">
        <f t="shared" si="3"/>
        <v/>
      </c>
    </row>
    <row r="365" spans="1:8" ht="35" x14ac:dyDescent="0.35">
      <c r="A365" s="19" t="s">
        <v>62</v>
      </c>
      <c r="B365" s="35" t="s">
        <v>760</v>
      </c>
      <c r="C365" s="65" t="s">
        <v>688</v>
      </c>
      <c r="D365" s="34" t="s">
        <v>582</v>
      </c>
      <c r="E365" s="26" t="s">
        <v>188</v>
      </c>
      <c r="F365" s="74">
        <v>5</v>
      </c>
      <c r="G365" s="156"/>
      <c r="H365" s="140">
        <f t="shared" si="3"/>
        <v>0</v>
      </c>
    </row>
    <row r="366" spans="1:8" ht="17.5" x14ac:dyDescent="0.35">
      <c r="A366" s="19"/>
      <c r="B366" s="35"/>
      <c r="C366" s="65"/>
      <c r="D366" s="34"/>
      <c r="E366" s="26"/>
      <c r="F366" s="74"/>
      <c r="G366" s="156"/>
      <c r="H366" s="140" t="str">
        <f t="shared" si="3"/>
        <v/>
      </c>
    </row>
    <row r="367" spans="1:8" ht="17.5" x14ac:dyDescent="0.35">
      <c r="A367" s="19"/>
      <c r="B367" s="35"/>
      <c r="C367" s="65"/>
      <c r="D367" s="34"/>
      <c r="E367" s="26"/>
      <c r="F367" s="74"/>
      <c r="G367" s="156"/>
      <c r="H367" s="140" t="str">
        <f t="shared" si="3"/>
        <v/>
      </c>
    </row>
    <row r="368" spans="1:8" ht="17.5" x14ac:dyDescent="0.35">
      <c r="A368" s="19"/>
      <c r="B368" s="35"/>
      <c r="C368" s="65"/>
      <c r="D368" s="34"/>
      <c r="E368" s="26"/>
      <c r="F368" s="74"/>
      <c r="G368" s="156"/>
      <c r="H368" s="140" t="str">
        <f t="shared" si="3"/>
        <v/>
      </c>
    </row>
    <row r="369" spans="1:8" ht="17.5" x14ac:dyDescent="0.35">
      <c r="A369" s="19"/>
      <c r="B369" s="35"/>
      <c r="C369" s="65"/>
      <c r="D369" s="34"/>
      <c r="E369" s="26"/>
      <c r="F369" s="74"/>
      <c r="G369" s="156"/>
      <c r="H369" s="140" t="str">
        <f t="shared" si="3"/>
        <v/>
      </c>
    </row>
    <row r="370" spans="1:8" ht="17.5" x14ac:dyDescent="0.35">
      <c r="A370" s="19"/>
      <c r="B370" s="35"/>
      <c r="C370" s="65"/>
      <c r="D370" s="34"/>
      <c r="E370" s="26"/>
      <c r="F370" s="74"/>
      <c r="G370" s="156"/>
      <c r="H370" s="140" t="str">
        <f t="shared" si="3"/>
        <v/>
      </c>
    </row>
    <row r="371" spans="1:8" ht="17.5" x14ac:dyDescent="0.35">
      <c r="A371" s="19"/>
      <c r="B371" s="35"/>
      <c r="C371" s="65"/>
      <c r="D371" s="34"/>
      <c r="E371" s="26"/>
      <c r="F371" s="74"/>
      <c r="G371" s="156"/>
      <c r="H371" s="140" t="str">
        <f t="shared" si="3"/>
        <v/>
      </c>
    </row>
    <row r="372" spans="1:8" ht="17.5" x14ac:dyDescent="0.35">
      <c r="A372" s="19"/>
      <c r="B372" s="35"/>
      <c r="C372" s="65"/>
      <c r="D372" s="34"/>
      <c r="E372" s="26"/>
      <c r="F372" s="74"/>
      <c r="G372" s="156"/>
      <c r="H372" s="140" t="str">
        <f t="shared" si="3"/>
        <v/>
      </c>
    </row>
    <row r="373" spans="1:8" ht="17.5" x14ac:dyDescent="0.35">
      <c r="A373" s="19"/>
      <c r="B373" s="35"/>
      <c r="C373" s="65"/>
      <c r="D373" s="34"/>
      <c r="E373" s="26"/>
      <c r="F373" s="74"/>
      <c r="G373" s="156"/>
      <c r="H373" s="140" t="str">
        <f t="shared" si="3"/>
        <v/>
      </c>
    </row>
    <row r="374" spans="1:8" ht="17.5" x14ac:dyDescent="0.35">
      <c r="A374" s="19"/>
      <c r="B374" s="35"/>
      <c r="C374" s="66"/>
      <c r="D374" s="18"/>
      <c r="E374" s="26"/>
      <c r="F374" s="74"/>
      <c r="G374" s="156"/>
      <c r="H374" s="140" t="str">
        <f t="shared" si="3"/>
        <v/>
      </c>
    </row>
    <row r="375" spans="1:8" ht="35" x14ac:dyDescent="0.35">
      <c r="A375" s="19"/>
      <c r="B375" s="62" t="s">
        <v>557</v>
      </c>
      <c r="C375" s="66"/>
      <c r="D375" s="27" t="s">
        <v>486</v>
      </c>
      <c r="E375" s="26"/>
      <c r="F375" s="74"/>
      <c r="G375" s="156"/>
      <c r="H375" s="140" t="str">
        <f t="shared" si="3"/>
        <v/>
      </c>
    </row>
    <row r="376" spans="1:8" ht="17.5" x14ac:dyDescent="0.35">
      <c r="A376" s="19"/>
      <c r="B376" s="35"/>
      <c r="C376" s="65"/>
      <c r="D376" s="27"/>
      <c r="E376" s="26"/>
      <c r="F376" s="74"/>
      <c r="G376" s="156"/>
      <c r="H376" s="140" t="str">
        <f t="shared" si="3"/>
        <v/>
      </c>
    </row>
    <row r="377" spans="1:8" ht="35" x14ac:dyDescent="0.35">
      <c r="A377" s="19" t="s">
        <v>50</v>
      </c>
      <c r="B377" s="35" t="s">
        <v>761</v>
      </c>
      <c r="C377" s="65" t="s">
        <v>689</v>
      </c>
      <c r="D377" s="34" t="s">
        <v>578</v>
      </c>
      <c r="E377" s="26" t="s">
        <v>188</v>
      </c>
      <c r="F377" s="74">
        <v>59</v>
      </c>
      <c r="G377" s="156"/>
      <c r="H377" s="140">
        <f t="shared" si="3"/>
        <v>0</v>
      </c>
    </row>
    <row r="378" spans="1:8" ht="17.5" x14ac:dyDescent="0.35">
      <c r="A378" s="19"/>
      <c r="B378" s="35"/>
      <c r="C378" s="65"/>
      <c r="D378" s="34"/>
      <c r="E378" s="26"/>
      <c r="F378" s="74"/>
      <c r="G378" s="156"/>
      <c r="H378" s="140" t="str">
        <f t="shared" si="3"/>
        <v/>
      </c>
    </row>
    <row r="379" spans="1:8" ht="35" x14ac:dyDescent="0.35">
      <c r="A379" s="19" t="s">
        <v>51</v>
      </c>
      <c r="B379" s="35" t="s">
        <v>761</v>
      </c>
      <c r="C379" s="65" t="s">
        <v>689</v>
      </c>
      <c r="D379" s="34" t="s">
        <v>561</v>
      </c>
      <c r="E379" s="26" t="s">
        <v>188</v>
      </c>
      <c r="F379" s="74">
        <v>20</v>
      </c>
      <c r="G379" s="156"/>
      <c r="H379" s="140">
        <f t="shared" ref="H379:H442" si="4">IF(F379&gt;0,F379*G379,"")</f>
        <v>0</v>
      </c>
    </row>
    <row r="380" spans="1:8" ht="17.5" x14ac:dyDescent="0.35">
      <c r="A380" s="19"/>
      <c r="B380" s="35"/>
      <c r="C380" s="65"/>
      <c r="D380" s="34"/>
      <c r="E380" s="26"/>
      <c r="F380" s="74"/>
      <c r="G380" s="156"/>
      <c r="H380" s="140" t="str">
        <f t="shared" si="4"/>
        <v/>
      </c>
    </row>
    <row r="381" spans="1:8" ht="35" x14ac:dyDescent="0.35">
      <c r="A381" s="19" t="s">
        <v>52</v>
      </c>
      <c r="B381" s="35" t="s">
        <v>761</v>
      </c>
      <c r="C381" s="65" t="s">
        <v>689</v>
      </c>
      <c r="D381" s="34" t="s">
        <v>574</v>
      </c>
      <c r="E381" s="26" t="s">
        <v>188</v>
      </c>
      <c r="F381" s="74">
        <v>5</v>
      </c>
      <c r="G381" s="156"/>
      <c r="H381" s="140">
        <f t="shared" si="4"/>
        <v>0</v>
      </c>
    </row>
    <row r="382" spans="1:8" ht="17.5" x14ac:dyDescent="0.35">
      <c r="A382" s="19"/>
      <c r="B382" s="35"/>
      <c r="C382" s="66"/>
      <c r="D382" s="18"/>
      <c r="E382" s="26"/>
      <c r="F382" s="74"/>
      <c r="G382" s="156"/>
      <c r="H382" s="140" t="str">
        <f t="shared" si="4"/>
        <v/>
      </c>
    </row>
    <row r="383" spans="1:8" ht="17.5" x14ac:dyDescent="0.35">
      <c r="A383" s="19"/>
      <c r="B383" s="62" t="s">
        <v>558</v>
      </c>
      <c r="C383" s="65"/>
      <c r="D383" s="27" t="s">
        <v>369</v>
      </c>
      <c r="E383" s="26"/>
      <c r="F383" s="74"/>
      <c r="G383" s="156"/>
      <c r="H383" s="140" t="str">
        <f t="shared" si="4"/>
        <v/>
      </c>
    </row>
    <row r="384" spans="1:8" ht="17.5" x14ac:dyDescent="0.35">
      <c r="A384" s="19"/>
      <c r="B384" s="35"/>
      <c r="C384" s="65"/>
      <c r="D384" s="27"/>
      <c r="E384" s="26"/>
      <c r="F384" s="74"/>
      <c r="G384" s="156"/>
      <c r="H384" s="140" t="str">
        <f t="shared" si="4"/>
        <v/>
      </c>
    </row>
    <row r="385" spans="1:8" ht="35" x14ac:dyDescent="0.35">
      <c r="A385" s="19" t="s">
        <v>53</v>
      </c>
      <c r="B385" s="35" t="s">
        <v>762</v>
      </c>
      <c r="C385" s="65" t="s">
        <v>690</v>
      </c>
      <c r="D385" s="34" t="s">
        <v>583</v>
      </c>
      <c r="E385" s="26" t="s">
        <v>490</v>
      </c>
      <c r="F385" s="74"/>
      <c r="G385" s="156"/>
      <c r="H385" s="140" t="str">
        <f t="shared" si="4"/>
        <v/>
      </c>
    </row>
    <row r="386" spans="1:8" ht="17.5" x14ac:dyDescent="0.35">
      <c r="A386" s="19"/>
      <c r="B386" s="35"/>
      <c r="C386" s="65"/>
      <c r="D386" s="34"/>
      <c r="E386" s="26"/>
      <c r="F386" s="74"/>
      <c r="G386" s="156"/>
      <c r="H386" s="140" t="str">
        <f t="shared" si="4"/>
        <v/>
      </c>
    </row>
    <row r="387" spans="1:8" ht="35" x14ac:dyDescent="0.35">
      <c r="A387" s="19" t="s">
        <v>54</v>
      </c>
      <c r="B387" s="35" t="s">
        <v>762</v>
      </c>
      <c r="C387" s="65" t="s">
        <v>690</v>
      </c>
      <c r="D387" s="34" t="s">
        <v>581</v>
      </c>
      <c r="E387" s="26" t="s">
        <v>490</v>
      </c>
      <c r="F387" s="74"/>
      <c r="G387" s="156"/>
      <c r="H387" s="140" t="str">
        <f t="shared" si="4"/>
        <v/>
      </c>
    </row>
    <row r="388" spans="1:8" ht="17.5" x14ac:dyDescent="0.35">
      <c r="A388" s="19"/>
      <c r="B388" s="35"/>
      <c r="C388" s="65"/>
      <c r="D388" s="34"/>
      <c r="E388" s="26"/>
      <c r="F388" s="74"/>
      <c r="G388" s="156"/>
      <c r="H388" s="140" t="str">
        <f t="shared" si="4"/>
        <v/>
      </c>
    </row>
    <row r="389" spans="1:8" ht="35" x14ac:dyDescent="0.35">
      <c r="A389" s="19" t="s">
        <v>55</v>
      </c>
      <c r="B389" s="35" t="s">
        <v>762</v>
      </c>
      <c r="C389" s="65" t="s">
        <v>690</v>
      </c>
      <c r="D389" s="34" t="s">
        <v>584</v>
      </c>
      <c r="E389" s="26" t="s">
        <v>490</v>
      </c>
      <c r="F389" s="74"/>
      <c r="G389" s="156"/>
      <c r="H389" s="140" t="str">
        <f t="shared" si="4"/>
        <v/>
      </c>
    </row>
    <row r="390" spans="1:8" ht="17.5" x14ac:dyDescent="0.35">
      <c r="A390" s="19"/>
      <c r="B390" s="35"/>
      <c r="C390" s="65"/>
      <c r="D390" s="34"/>
      <c r="E390" s="26"/>
      <c r="F390" s="74"/>
      <c r="G390" s="156"/>
      <c r="H390" s="140" t="str">
        <f t="shared" si="4"/>
        <v/>
      </c>
    </row>
    <row r="391" spans="1:8" ht="17.5" x14ac:dyDescent="0.35">
      <c r="A391" s="19"/>
      <c r="B391" s="35"/>
      <c r="C391" s="65"/>
      <c r="D391" s="18"/>
      <c r="E391" s="26"/>
      <c r="F391" s="74"/>
      <c r="G391" s="156"/>
      <c r="H391" s="140" t="str">
        <f t="shared" si="4"/>
        <v/>
      </c>
    </row>
    <row r="392" spans="1:8" ht="17.5" x14ac:dyDescent="0.35">
      <c r="A392" s="19"/>
      <c r="B392" s="62" t="s">
        <v>559</v>
      </c>
      <c r="C392" s="66"/>
      <c r="D392" s="27" t="s">
        <v>371</v>
      </c>
      <c r="E392" s="26"/>
      <c r="F392" s="74"/>
      <c r="G392" s="156"/>
      <c r="H392" s="140" t="str">
        <f t="shared" si="4"/>
        <v/>
      </c>
    </row>
    <row r="393" spans="1:8" ht="17.5" x14ac:dyDescent="0.35">
      <c r="A393" s="19"/>
      <c r="B393" s="35"/>
      <c r="C393" s="66"/>
      <c r="D393" s="27"/>
      <c r="E393" s="26"/>
      <c r="F393" s="74"/>
      <c r="G393" s="156"/>
      <c r="H393" s="140" t="str">
        <f t="shared" si="4"/>
        <v/>
      </c>
    </row>
    <row r="394" spans="1:8" ht="35" x14ac:dyDescent="0.35">
      <c r="A394" s="19" t="s">
        <v>56</v>
      </c>
      <c r="B394" s="35" t="s">
        <v>763</v>
      </c>
      <c r="C394" s="65" t="s">
        <v>691</v>
      </c>
      <c r="D394" s="34" t="s">
        <v>579</v>
      </c>
      <c r="E394" s="26" t="s">
        <v>490</v>
      </c>
      <c r="F394" s="74"/>
      <c r="G394" s="156"/>
      <c r="H394" s="140" t="str">
        <f t="shared" si="4"/>
        <v/>
      </c>
    </row>
    <row r="395" spans="1:8" ht="17.5" x14ac:dyDescent="0.35">
      <c r="A395" s="19"/>
      <c r="B395" s="35"/>
      <c r="C395" s="65"/>
      <c r="D395" s="34"/>
      <c r="E395" s="26"/>
      <c r="F395" s="74"/>
      <c r="G395" s="156"/>
      <c r="H395" s="140" t="str">
        <f t="shared" si="4"/>
        <v/>
      </c>
    </row>
    <row r="396" spans="1:8" ht="35" x14ac:dyDescent="0.35">
      <c r="A396" s="19" t="s">
        <v>57</v>
      </c>
      <c r="B396" s="35" t="s">
        <v>763</v>
      </c>
      <c r="C396" s="65" t="s">
        <v>691</v>
      </c>
      <c r="D396" s="34" t="s">
        <v>574</v>
      </c>
      <c r="E396" s="26" t="s">
        <v>490</v>
      </c>
      <c r="F396" s="74"/>
      <c r="G396" s="156"/>
      <c r="H396" s="140" t="str">
        <f t="shared" si="4"/>
        <v/>
      </c>
    </row>
    <row r="397" spans="1:8" ht="18" x14ac:dyDescent="0.35">
      <c r="A397" s="17"/>
      <c r="B397" s="48"/>
      <c r="C397" s="52"/>
      <c r="D397" s="29"/>
      <c r="E397" s="13"/>
      <c r="F397" s="74"/>
      <c r="G397" s="156"/>
      <c r="H397" s="140" t="str">
        <f t="shared" si="4"/>
        <v/>
      </c>
    </row>
    <row r="398" spans="1:8" ht="18" x14ac:dyDescent="0.4">
      <c r="A398" s="17"/>
      <c r="B398" s="63">
        <v>5.0999999999999996</v>
      </c>
      <c r="C398" s="68"/>
      <c r="D398" s="73" t="s">
        <v>218</v>
      </c>
      <c r="E398" s="13"/>
      <c r="F398" s="74"/>
      <c r="G398" s="156"/>
      <c r="H398" s="140" t="str">
        <f t="shared" si="4"/>
        <v/>
      </c>
    </row>
    <row r="399" spans="1:8" ht="18" x14ac:dyDescent="0.4">
      <c r="A399" s="17"/>
      <c r="B399" s="35"/>
      <c r="C399" s="66"/>
      <c r="D399" s="73"/>
      <c r="E399" s="13"/>
      <c r="F399" s="74"/>
      <c r="G399" s="156"/>
      <c r="H399" s="140" t="str">
        <f t="shared" si="4"/>
        <v/>
      </c>
    </row>
    <row r="400" spans="1:8" ht="70" x14ac:dyDescent="0.35">
      <c r="A400" s="19" t="s">
        <v>58</v>
      </c>
      <c r="B400" s="35"/>
      <c r="C400" s="65" t="s">
        <v>677</v>
      </c>
      <c r="D400" s="34" t="s">
        <v>853</v>
      </c>
      <c r="E400" s="26" t="s">
        <v>490</v>
      </c>
      <c r="F400" s="74"/>
      <c r="G400" s="156"/>
      <c r="H400" s="140" t="str">
        <f t="shared" si="4"/>
        <v/>
      </c>
    </row>
    <row r="401" spans="1:8" ht="17.5" x14ac:dyDescent="0.35">
      <c r="A401" s="19"/>
      <c r="B401" s="35"/>
      <c r="C401" s="65"/>
      <c r="D401" s="34"/>
      <c r="E401" s="26"/>
      <c r="F401" s="74"/>
      <c r="G401" s="156"/>
      <c r="H401" s="140" t="str">
        <f t="shared" si="4"/>
        <v/>
      </c>
    </row>
    <row r="402" spans="1:8" ht="35" x14ac:dyDescent="0.35">
      <c r="A402" s="19" t="s">
        <v>59</v>
      </c>
      <c r="B402" s="35" t="s">
        <v>764</v>
      </c>
      <c r="C402" s="65" t="s">
        <v>692</v>
      </c>
      <c r="D402" s="34" t="s">
        <v>585</v>
      </c>
      <c r="E402" s="26" t="s">
        <v>490</v>
      </c>
      <c r="F402" s="74"/>
      <c r="G402" s="156"/>
      <c r="H402" s="140" t="str">
        <f t="shared" si="4"/>
        <v/>
      </c>
    </row>
    <row r="403" spans="1:8" ht="17.5" x14ac:dyDescent="0.35">
      <c r="A403" s="19"/>
      <c r="B403" s="35"/>
      <c r="C403" s="65"/>
      <c r="D403" s="34"/>
      <c r="E403" s="26"/>
      <c r="F403" s="74"/>
      <c r="G403" s="156"/>
      <c r="H403" s="140" t="str">
        <f t="shared" si="4"/>
        <v/>
      </c>
    </row>
    <row r="404" spans="1:8" ht="35" x14ac:dyDescent="0.35">
      <c r="A404" s="19" t="s">
        <v>60</v>
      </c>
      <c r="B404" s="35" t="s">
        <v>764</v>
      </c>
      <c r="C404" s="65" t="s">
        <v>692</v>
      </c>
      <c r="D404" s="34" t="s">
        <v>586</v>
      </c>
      <c r="E404" s="26" t="s">
        <v>490</v>
      </c>
      <c r="F404" s="74"/>
      <c r="G404" s="156"/>
      <c r="H404" s="140" t="str">
        <f t="shared" si="4"/>
        <v/>
      </c>
    </row>
    <row r="405" spans="1:8" ht="17.5" x14ac:dyDescent="0.35">
      <c r="A405" s="19"/>
      <c r="B405" s="35"/>
      <c r="C405" s="65"/>
      <c r="D405" s="34"/>
      <c r="E405" s="26"/>
      <c r="F405" s="74"/>
      <c r="G405" s="156"/>
      <c r="H405" s="140" t="str">
        <f t="shared" si="4"/>
        <v/>
      </c>
    </row>
    <row r="406" spans="1:8" ht="35" x14ac:dyDescent="0.35">
      <c r="A406" s="19" t="s">
        <v>61</v>
      </c>
      <c r="B406" s="35" t="s">
        <v>764</v>
      </c>
      <c r="C406" s="65" t="s">
        <v>692</v>
      </c>
      <c r="D406" s="34" t="s">
        <v>587</v>
      </c>
      <c r="E406" s="26" t="s">
        <v>490</v>
      </c>
      <c r="F406" s="74"/>
      <c r="G406" s="156"/>
      <c r="H406" s="140" t="str">
        <f t="shared" si="4"/>
        <v/>
      </c>
    </row>
    <row r="407" spans="1:8" ht="17.5" x14ac:dyDescent="0.35">
      <c r="A407" s="19"/>
      <c r="B407" s="35"/>
      <c r="C407" s="65"/>
      <c r="D407" s="34"/>
      <c r="E407" s="26"/>
      <c r="F407" s="74"/>
      <c r="G407" s="156"/>
      <c r="H407" s="140" t="str">
        <f t="shared" si="4"/>
        <v/>
      </c>
    </row>
    <row r="408" spans="1:8" ht="17.5" x14ac:dyDescent="0.35">
      <c r="A408" s="19"/>
      <c r="B408" s="35"/>
      <c r="C408" s="65"/>
      <c r="D408" s="34"/>
      <c r="E408" s="26"/>
      <c r="F408" s="74"/>
      <c r="G408" s="156"/>
      <c r="H408" s="140" t="str">
        <f t="shared" si="4"/>
        <v/>
      </c>
    </row>
    <row r="409" spans="1:8" ht="17.5" x14ac:dyDescent="0.35">
      <c r="A409" s="19"/>
      <c r="B409" s="35"/>
      <c r="C409" s="65"/>
      <c r="D409" s="34"/>
      <c r="E409" s="26"/>
      <c r="F409" s="74"/>
      <c r="G409" s="156"/>
      <c r="H409" s="140" t="str">
        <f t="shared" si="4"/>
        <v/>
      </c>
    </row>
    <row r="410" spans="1:8" ht="17.5" x14ac:dyDescent="0.35">
      <c r="A410" s="19"/>
      <c r="B410" s="35"/>
      <c r="C410" s="65"/>
      <c r="D410" s="34"/>
      <c r="E410" s="26"/>
      <c r="F410" s="74"/>
      <c r="G410" s="156"/>
      <c r="H410" s="140" t="str">
        <f t="shared" si="4"/>
        <v/>
      </c>
    </row>
    <row r="411" spans="1:8" ht="17.5" x14ac:dyDescent="0.35">
      <c r="A411" s="19"/>
      <c r="B411" s="35"/>
      <c r="C411" s="65"/>
      <c r="D411" s="34"/>
      <c r="E411" s="26"/>
      <c r="F411" s="74"/>
      <c r="G411" s="156"/>
      <c r="H411" s="140" t="str">
        <f t="shared" si="4"/>
        <v/>
      </c>
    </row>
    <row r="412" spans="1:8" ht="17.5" x14ac:dyDescent="0.35">
      <c r="A412" s="19"/>
      <c r="B412" s="35"/>
      <c r="C412" s="65"/>
      <c r="D412" s="34"/>
      <c r="E412" s="26"/>
      <c r="F412" s="74"/>
      <c r="G412" s="156"/>
      <c r="H412" s="140" t="str">
        <f t="shared" si="4"/>
        <v/>
      </c>
    </row>
    <row r="413" spans="1:8" ht="17.5" x14ac:dyDescent="0.35">
      <c r="A413" s="19"/>
      <c r="B413" s="35"/>
      <c r="C413" s="65"/>
      <c r="D413" s="34"/>
      <c r="E413" s="26"/>
      <c r="F413" s="74"/>
      <c r="G413" s="156"/>
      <c r="H413" s="140" t="str">
        <f t="shared" si="4"/>
        <v/>
      </c>
    </row>
    <row r="414" spans="1:8" ht="17.5" x14ac:dyDescent="0.35">
      <c r="A414" s="19"/>
      <c r="B414" s="35"/>
      <c r="C414" s="65"/>
      <c r="D414" s="34"/>
      <c r="E414" s="26"/>
      <c r="F414" s="74"/>
      <c r="G414" s="156"/>
      <c r="H414" s="140" t="str">
        <f t="shared" si="4"/>
        <v/>
      </c>
    </row>
    <row r="415" spans="1:8" ht="18" x14ac:dyDescent="0.35">
      <c r="A415" s="19"/>
      <c r="B415" s="48"/>
      <c r="C415" s="52"/>
      <c r="D415" s="29"/>
      <c r="E415" s="13"/>
      <c r="F415" s="74"/>
      <c r="G415" s="156"/>
      <c r="H415" s="140" t="str">
        <f t="shared" si="4"/>
        <v/>
      </c>
    </row>
    <row r="416" spans="1:8" ht="18" x14ac:dyDescent="0.4">
      <c r="A416" s="19"/>
      <c r="B416" s="31">
        <v>5.1100000000000003</v>
      </c>
      <c r="C416" s="21"/>
      <c r="D416" s="73" t="s">
        <v>588</v>
      </c>
      <c r="E416" s="26"/>
      <c r="F416" s="74"/>
      <c r="G416" s="156"/>
      <c r="H416" s="140" t="str">
        <f t="shared" si="4"/>
        <v/>
      </c>
    </row>
    <row r="417" spans="1:8" ht="18" x14ac:dyDescent="0.4">
      <c r="A417" s="19"/>
      <c r="B417" s="35"/>
      <c r="C417" s="66"/>
      <c r="D417" s="73"/>
      <c r="E417" s="26"/>
      <c r="F417" s="74"/>
      <c r="G417" s="156"/>
      <c r="H417" s="140" t="str">
        <f t="shared" si="4"/>
        <v/>
      </c>
    </row>
    <row r="418" spans="1:8" ht="17.5" x14ac:dyDescent="0.35">
      <c r="A418" s="19"/>
      <c r="B418" s="62" t="s">
        <v>854</v>
      </c>
      <c r="C418" s="65"/>
      <c r="D418" s="27" t="s">
        <v>589</v>
      </c>
      <c r="E418" s="26"/>
      <c r="F418" s="74"/>
      <c r="G418" s="156"/>
      <c r="H418" s="140" t="str">
        <f t="shared" si="4"/>
        <v/>
      </c>
    </row>
    <row r="419" spans="1:8" ht="17.5" x14ac:dyDescent="0.35">
      <c r="A419" s="19"/>
      <c r="B419" s="62"/>
      <c r="C419" s="65"/>
      <c r="D419" s="27"/>
      <c r="E419" s="26"/>
      <c r="F419" s="74"/>
      <c r="G419" s="156"/>
      <c r="H419" s="140" t="str">
        <f t="shared" si="4"/>
        <v/>
      </c>
    </row>
    <row r="420" spans="1:8" ht="17.5" x14ac:dyDescent="0.35">
      <c r="A420" s="19" t="s">
        <v>50</v>
      </c>
      <c r="B420" s="35" t="s">
        <v>765</v>
      </c>
      <c r="C420" s="65" t="s">
        <v>693</v>
      </c>
      <c r="D420" s="34" t="s">
        <v>602</v>
      </c>
      <c r="E420" s="26" t="s">
        <v>188</v>
      </c>
      <c r="F420" s="74">
        <v>1750</v>
      </c>
      <c r="G420" s="156"/>
      <c r="H420" s="140">
        <f t="shared" si="4"/>
        <v>0</v>
      </c>
    </row>
    <row r="421" spans="1:8" ht="17.5" x14ac:dyDescent="0.35">
      <c r="A421" s="19"/>
      <c r="B421" s="35"/>
      <c r="C421" s="65"/>
      <c r="D421" s="34"/>
      <c r="E421" s="26"/>
      <c r="F421" s="74"/>
      <c r="G421" s="156"/>
      <c r="H421" s="140" t="str">
        <f t="shared" si="4"/>
        <v/>
      </c>
    </row>
    <row r="422" spans="1:8" ht="35" x14ac:dyDescent="0.35">
      <c r="A422" s="19" t="s">
        <v>51</v>
      </c>
      <c r="B422" s="35" t="s">
        <v>766</v>
      </c>
      <c r="C422" s="65" t="s">
        <v>409</v>
      </c>
      <c r="D422" s="34" t="s">
        <v>603</v>
      </c>
      <c r="E422" s="26" t="s">
        <v>188</v>
      </c>
      <c r="F422" s="74">
        <v>256</v>
      </c>
      <c r="G422" s="156"/>
      <c r="H422" s="140">
        <f t="shared" si="4"/>
        <v>0</v>
      </c>
    </row>
    <row r="423" spans="1:8" ht="17.5" x14ac:dyDescent="0.35">
      <c r="A423" s="19"/>
      <c r="B423" s="35"/>
      <c r="C423" s="65"/>
      <c r="D423" s="34"/>
      <c r="E423" s="26"/>
      <c r="F423" s="74"/>
      <c r="G423" s="156"/>
      <c r="H423" s="140" t="str">
        <f t="shared" si="4"/>
        <v/>
      </c>
    </row>
    <row r="424" spans="1:8" ht="35" x14ac:dyDescent="0.35">
      <c r="A424" s="19" t="s">
        <v>52</v>
      </c>
      <c r="B424" s="35" t="s">
        <v>767</v>
      </c>
      <c r="C424" s="65" t="s">
        <v>410</v>
      </c>
      <c r="D424" s="34" t="s">
        <v>604</v>
      </c>
      <c r="E424" s="26" t="s">
        <v>188</v>
      </c>
      <c r="F424" s="74">
        <v>20</v>
      </c>
      <c r="G424" s="156"/>
      <c r="H424" s="140">
        <f t="shared" si="4"/>
        <v>0</v>
      </c>
    </row>
    <row r="425" spans="1:8" ht="17.5" x14ac:dyDescent="0.35">
      <c r="A425" s="19"/>
      <c r="B425" s="35"/>
      <c r="C425" s="65"/>
      <c r="D425" s="34"/>
      <c r="E425" s="26"/>
      <c r="F425" s="74"/>
      <c r="G425" s="156"/>
      <c r="H425" s="140" t="str">
        <f t="shared" si="4"/>
        <v/>
      </c>
    </row>
    <row r="426" spans="1:8" ht="35" x14ac:dyDescent="0.35">
      <c r="A426" s="19" t="s">
        <v>53</v>
      </c>
      <c r="B426" s="35" t="s">
        <v>768</v>
      </c>
      <c r="C426" s="65" t="s">
        <v>411</v>
      </c>
      <c r="D426" s="34" t="s">
        <v>605</v>
      </c>
      <c r="E426" s="26" t="s">
        <v>188</v>
      </c>
      <c r="F426" s="74">
        <v>10</v>
      </c>
      <c r="G426" s="156"/>
      <c r="H426" s="140">
        <f t="shared" si="4"/>
        <v>0</v>
      </c>
    </row>
    <row r="427" spans="1:8" ht="17.5" x14ac:dyDescent="0.35">
      <c r="A427" s="19"/>
      <c r="B427" s="35"/>
      <c r="C427" s="65"/>
      <c r="D427" s="34"/>
      <c r="E427" s="26"/>
      <c r="F427" s="74"/>
      <c r="G427" s="156"/>
      <c r="H427" s="140" t="str">
        <f t="shared" si="4"/>
        <v/>
      </c>
    </row>
    <row r="428" spans="1:8" ht="35" x14ac:dyDescent="0.35">
      <c r="A428" s="19" t="s">
        <v>54</v>
      </c>
      <c r="B428" s="35" t="s">
        <v>769</v>
      </c>
      <c r="C428" s="65" t="s">
        <v>412</v>
      </c>
      <c r="D428" s="34" t="s">
        <v>584</v>
      </c>
      <c r="E428" s="26" t="s">
        <v>188</v>
      </c>
      <c r="F428" s="74">
        <v>5</v>
      </c>
      <c r="G428" s="156"/>
      <c r="H428" s="140">
        <f t="shared" si="4"/>
        <v>0</v>
      </c>
    </row>
    <row r="429" spans="1:8" ht="17.5" x14ac:dyDescent="0.35">
      <c r="A429" s="19"/>
      <c r="B429" s="35"/>
      <c r="C429" s="65"/>
      <c r="D429" s="34"/>
      <c r="E429" s="26"/>
      <c r="F429" s="74"/>
      <c r="G429" s="156"/>
      <c r="H429" s="140" t="str">
        <f t="shared" si="4"/>
        <v/>
      </c>
    </row>
    <row r="430" spans="1:8" ht="52.5" x14ac:dyDescent="0.35">
      <c r="A430" s="19" t="s">
        <v>55</v>
      </c>
      <c r="B430" s="35" t="s">
        <v>770</v>
      </c>
      <c r="C430" s="65" t="s">
        <v>413</v>
      </c>
      <c r="D430" s="34" t="s">
        <v>606</v>
      </c>
      <c r="E430" s="26" t="s">
        <v>188</v>
      </c>
      <c r="F430" s="74">
        <v>2</v>
      </c>
      <c r="G430" s="156"/>
      <c r="H430" s="140">
        <f t="shared" si="4"/>
        <v>0</v>
      </c>
    </row>
    <row r="431" spans="1:8" ht="17.5" x14ac:dyDescent="0.35">
      <c r="A431" s="19"/>
      <c r="B431" s="35"/>
      <c r="C431" s="65"/>
      <c r="D431" s="34"/>
      <c r="E431" s="26"/>
      <c r="F431" s="74"/>
      <c r="G431" s="156"/>
      <c r="H431" s="140" t="str">
        <f t="shared" si="4"/>
        <v/>
      </c>
    </row>
    <row r="432" spans="1:8" ht="52.5" x14ac:dyDescent="0.35">
      <c r="A432" s="19" t="s">
        <v>56</v>
      </c>
      <c r="B432" s="35" t="s">
        <v>771</v>
      </c>
      <c r="C432" s="65" t="s">
        <v>694</v>
      </c>
      <c r="D432" s="34" t="s">
        <v>607</v>
      </c>
      <c r="E432" s="26" t="s">
        <v>188</v>
      </c>
      <c r="F432" s="74">
        <v>1</v>
      </c>
      <c r="G432" s="156"/>
      <c r="H432" s="140">
        <f t="shared" si="4"/>
        <v>0</v>
      </c>
    </row>
    <row r="433" spans="1:8" ht="17.5" x14ac:dyDescent="0.35">
      <c r="A433" s="19"/>
      <c r="B433" s="35"/>
      <c r="C433" s="65"/>
      <c r="D433" s="42"/>
      <c r="E433" s="26"/>
      <c r="F433" s="74"/>
      <c r="G433" s="156"/>
      <c r="H433" s="140" t="str">
        <f t="shared" si="4"/>
        <v/>
      </c>
    </row>
    <row r="434" spans="1:8" ht="17.5" x14ac:dyDescent="0.35">
      <c r="A434" s="19"/>
      <c r="B434" s="35"/>
      <c r="C434" s="66"/>
      <c r="D434" s="42"/>
      <c r="E434" s="26"/>
      <c r="F434" s="74"/>
      <c r="G434" s="156"/>
      <c r="H434" s="140" t="str">
        <f t="shared" si="4"/>
        <v/>
      </c>
    </row>
    <row r="435" spans="1:8" ht="17.5" x14ac:dyDescent="0.35">
      <c r="A435" s="19"/>
      <c r="B435" s="62" t="s">
        <v>592</v>
      </c>
      <c r="C435" s="66"/>
      <c r="D435" s="27" t="s">
        <v>590</v>
      </c>
      <c r="E435" s="26"/>
      <c r="F435" s="74"/>
      <c r="G435" s="156"/>
      <c r="H435" s="140" t="str">
        <f t="shared" si="4"/>
        <v/>
      </c>
    </row>
    <row r="436" spans="1:8" ht="17.5" x14ac:dyDescent="0.35">
      <c r="A436" s="19"/>
      <c r="B436" s="35"/>
      <c r="C436" s="66"/>
      <c r="D436" s="27"/>
      <c r="E436" s="26"/>
      <c r="F436" s="74"/>
      <c r="G436" s="156"/>
      <c r="H436" s="140" t="str">
        <f t="shared" si="4"/>
        <v/>
      </c>
    </row>
    <row r="437" spans="1:8" ht="35" x14ac:dyDescent="0.35">
      <c r="A437" s="19" t="s">
        <v>57</v>
      </c>
      <c r="B437" s="35" t="s">
        <v>772</v>
      </c>
      <c r="C437" s="65" t="s">
        <v>414</v>
      </c>
      <c r="D437" s="34" t="s">
        <v>608</v>
      </c>
      <c r="E437" s="26" t="s">
        <v>188</v>
      </c>
      <c r="F437" s="74">
        <v>256</v>
      </c>
      <c r="G437" s="156"/>
      <c r="H437" s="140">
        <f t="shared" si="4"/>
        <v>0</v>
      </c>
    </row>
    <row r="438" spans="1:8" ht="17.5" x14ac:dyDescent="0.35">
      <c r="A438" s="19"/>
      <c r="B438" s="35"/>
      <c r="C438" s="65"/>
      <c r="D438" s="34"/>
      <c r="E438" s="26"/>
      <c r="F438" s="74"/>
      <c r="G438" s="156"/>
      <c r="H438" s="140" t="str">
        <f t="shared" si="4"/>
        <v/>
      </c>
    </row>
    <row r="439" spans="1:8" ht="35" x14ac:dyDescent="0.35">
      <c r="A439" s="19" t="s">
        <v>58</v>
      </c>
      <c r="B439" s="35" t="s">
        <v>772</v>
      </c>
      <c r="C439" s="65" t="s">
        <v>414</v>
      </c>
      <c r="D439" s="34" t="s">
        <v>609</v>
      </c>
      <c r="E439" s="26" t="s">
        <v>188</v>
      </c>
      <c r="F439" s="74">
        <v>59</v>
      </c>
      <c r="G439" s="156"/>
      <c r="H439" s="140">
        <f t="shared" si="4"/>
        <v>0</v>
      </c>
    </row>
    <row r="440" spans="1:8" ht="17.5" x14ac:dyDescent="0.35">
      <c r="A440" s="19"/>
      <c r="B440" s="35"/>
      <c r="C440" s="65"/>
      <c r="D440" s="34"/>
      <c r="E440" s="26"/>
      <c r="F440" s="74"/>
      <c r="G440" s="156"/>
      <c r="H440" s="140" t="str">
        <f t="shared" si="4"/>
        <v/>
      </c>
    </row>
    <row r="441" spans="1:8" ht="35" x14ac:dyDescent="0.35">
      <c r="A441" s="19" t="s">
        <v>59</v>
      </c>
      <c r="B441" s="35" t="s">
        <v>772</v>
      </c>
      <c r="C441" s="65" t="s">
        <v>414</v>
      </c>
      <c r="D441" s="34" t="s">
        <v>610</v>
      </c>
      <c r="E441" s="26" t="s">
        <v>188</v>
      </c>
      <c r="F441" s="74">
        <v>5</v>
      </c>
      <c r="G441" s="156"/>
      <c r="H441" s="140">
        <f t="shared" si="4"/>
        <v>0</v>
      </c>
    </row>
    <row r="442" spans="1:8" ht="17.5" x14ac:dyDescent="0.35">
      <c r="A442" s="19"/>
      <c r="B442" s="35"/>
      <c r="C442" s="66"/>
      <c r="D442" s="34"/>
      <c r="E442" s="26"/>
      <c r="F442" s="74"/>
      <c r="G442" s="156"/>
      <c r="H442" s="140" t="str">
        <f t="shared" si="4"/>
        <v/>
      </c>
    </row>
    <row r="443" spans="1:8" ht="17.5" x14ac:dyDescent="0.35">
      <c r="A443" s="19"/>
      <c r="B443" s="62" t="s">
        <v>593</v>
      </c>
      <c r="C443" s="66"/>
      <c r="D443" s="27" t="s">
        <v>280</v>
      </c>
      <c r="E443" s="26"/>
      <c r="F443" s="74"/>
      <c r="G443" s="156"/>
      <c r="H443" s="140" t="str">
        <f t="shared" ref="H443:H506" si="5">IF(F443&gt;0,F443*G443,"")</f>
        <v/>
      </c>
    </row>
    <row r="444" spans="1:8" ht="17.5" x14ac:dyDescent="0.35">
      <c r="A444" s="19"/>
      <c r="B444" s="35"/>
      <c r="C444" s="66"/>
      <c r="D444" s="27"/>
      <c r="E444" s="26"/>
      <c r="F444" s="74"/>
      <c r="G444" s="156"/>
      <c r="H444" s="140" t="str">
        <f t="shared" si="5"/>
        <v/>
      </c>
    </row>
    <row r="445" spans="1:8" ht="35" x14ac:dyDescent="0.35">
      <c r="A445" s="19" t="s">
        <v>60</v>
      </c>
      <c r="B445" s="35" t="s">
        <v>773</v>
      </c>
      <c r="C445" s="65" t="s">
        <v>415</v>
      </c>
      <c r="D445" s="34" t="s">
        <v>611</v>
      </c>
      <c r="E445" s="26" t="s">
        <v>188</v>
      </c>
      <c r="F445" s="74">
        <v>59</v>
      </c>
      <c r="G445" s="156"/>
      <c r="H445" s="140">
        <f t="shared" si="5"/>
        <v>0</v>
      </c>
    </row>
    <row r="446" spans="1:8" ht="17.5" x14ac:dyDescent="0.35">
      <c r="A446" s="19"/>
      <c r="B446" s="35"/>
      <c r="C446" s="65"/>
      <c r="D446" s="34"/>
      <c r="E446" s="26"/>
      <c r="F446" s="74"/>
      <c r="G446" s="156"/>
      <c r="H446" s="140" t="str">
        <f t="shared" si="5"/>
        <v/>
      </c>
    </row>
    <row r="447" spans="1:8" ht="35" x14ac:dyDescent="0.35">
      <c r="A447" s="19" t="s">
        <v>61</v>
      </c>
      <c r="B447" s="35" t="s">
        <v>773</v>
      </c>
      <c r="C447" s="65" t="s">
        <v>415</v>
      </c>
      <c r="D447" s="34" t="s">
        <v>610</v>
      </c>
      <c r="E447" s="26" t="s">
        <v>188</v>
      </c>
      <c r="F447" s="74">
        <v>5</v>
      </c>
      <c r="G447" s="156"/>
      <c r="H447" s="140">
        <f t="shared" si="5"/>
        <v>0</v>
      </c>
    </row>
    <row r="448" spans="1:8" ht="17.5" x14ac:dyDescent="0.35">
      <c r="A448" s="19"/>
      <c r="B448" s="35"/>
      <c r="C448" s="65"/>
      <c r="D448" s="34"/>
      <c r="E448" s="26"/>
      <c r="F448" s="74"/>
      <c r="G448" s="156"/>
      <c r="H448" s="140" t="str">
        <f t="shared" si="5"/>
        <v/>
      </c>
    </row>
    <row r="449" spans="1:8" ht="52.5" x14ac:dyDescent="0.35">
      <c r="A449" s="19" t="s">
        <v>62</v>
      </c>
      <c r="B449" s="35" t="s">
        <v>773</v>
      </c>
      <c r="C449" s="65" t="s">
        <v>415</v>
      </c>
      <c r="D449" s="34" t="s">
        <v>612</v>
      </c>
      <c r="E449" s="26" t="s">
        <v>188</v>
      </c>
      <c r="F449" s="74">
        <v>1</v>
      </c>
      <c r="G449" s="156"/>
      <c r="H449" s="140">
        <f t="shared" si="5"/>
        <v>0</v>
      </c>
    </row>
    <row r="450" spans="1:8" ht="17.5" x14ac:dyDescent="0.35">
      <c r="A450" s="19"/>
      <c r="B450" s="35"/>
      <c r="C450" s="65"/>
      <c r="D450" s="34"/>
      <c r="E450" s="26"/>
      <c r="F450" s="74"/>
      <c r="G450" s="156"/>
      <c r="H450" s="140" t="str">
        <f t="shared" si="5"/>
        <v/>
      </c>
    </row>
    <row r="451" spans="1:8" ht="52.5" x14ac:dyDescent="0.35">
      <c r="A451" s="19" t="s">
        <v>872</v>
      </c>
      <c r="B451" s="35" t="s">
        <v>773</v>
      </c>
      <c r="C451" s="65" t="s">
        <v>415</v>
      </c>
      <c r="D451" s="34" t="s">
        <v>613</v>
      </c>
      <c r="E451" s="26" t="s">
        <v>188</v>
      </c>
      <c r="F451" s="74">
        <v>1</v>
      </c>
      <c r="G451" s="156"/>
      <c r="H451" s="140">
        <f t="shared" si="5"/>
        <v>0</v>
      </c>
    </row>
    <row r="452" spans="1:8" ht="17.5" x14ac:dyDescent="0.35">
      <c r="A452" s="19"/>
      <c r="B452" s="35"/>
      <c r="C452" s="65"/>
      <c r="D452" s="34"/>
      <c r="E452" s="26"/>
      <c r="F452" s="74"/>
      <c r="G452" s="156"/>
      <c r="H452" s="140" t="str">
        <f t="shared" si="5"/>
        <v/>
      </c>
    </row>
    <row r="453" spans="1:8" ht="17.5" x14ac:dyDescent="0.35">
      <c r="A453" s="19"/>
      <c r="B453" s="35"/>
      <c r="C453" s="65"/>
      <c r="D453" s="34"/>
      <c r="E453" s="26"/>
      <c r="F453" s="74"/>
      <c r="G453" s="156"/>
      <c r="H453" s="140" t="str">
        <f t="shared" si="5"/>
        <v/>
      </c>
    </row>
    <row r="454" spans="1:8" ht="17.5" x14ac:dyDescent="0.35">
      <c r="A454" s="19"/>
      <c r="B454" s="35"/>
      <c r="C454" s="66"/>
      <c r="D454" s="34"/>
      <c r="E454" s="26"/>
      <c r="F454" s="74"/>
      <c r="G454" s="156"/>
      <c r="H454" s="140" t="str">
        <f t="shared" si="5"/>
        <v/>
      </c>
    </row>
    <row r="455" spans="1:8" ht="17.5" x14ac:dyDescent="0.35">
      <c r="A455" s="19"/>
      <c r="B455" s="62" t="s">
        <v>594</v>
      </c>
      <c r="C455" s="66"/>
      <c r="D455" s="27" t="s">
        <v>216</v>
      </c>
      <c r="E455" s="26"/>
      <c r="F455" s="74"/>
      <c r="G455" s="156"/>
      <c r="H455" s="140" t="str">
        <f t="shared" si="5"/>
        <v/>
      </c>
    </row>
    <row r="456" spans="1:8" ht="17.5" x14ac:dyDescent="0.35">
      <c r="A456" s="19"/>
      <c r="B456" s="35"/>
      <c r="C456" s="66"/>
      <c r="D456" s="27"/>
      <c r="E456" s="26"/>
      <c r="F456" s="74"/>
      <c r="G456" s="156"/>
      <c r="H456" s="140" t="str">
        <f t="shared" si="5"/>
        <v/>
      </c>
    </row>
    <row r="457" spans="1:8" ht="35" x14ac:dyDescent="0.35">
      <c r="A457" s="19" t="s">
        <v>50</v>
      </c>
      <c r="B457" s="35"/>
      <c r="C457" s="65" t="s">
        <v>677</v>
      </c>
      <c r="D457" s="34" t="s">
        <v>611</v>
      </c>
      <c r="E457" s="26" t="s">
        <v>490</v>
      </c>
      <c r="F457" s="74"/>
      <c r="G457" s="156"/>
      <c r="H457" s="140" t="str">
        <f t="shared" si="5"/>
        <v/>
      </c>
    </row>
    <row r="458" spans="1:8" ht="17.5" x14ac:dyDescent="0.35">
      <c r="A458" s="19"/>
      <c r="B458" s="35"/>
      <c r="C458" s="65"/>
      <c r="D458" s="34"/>
      <c r="E458" s="26"/>
      <c r="F458" s="74"/>
      <c r="G458" s="156"/>
      <c r="H458" s="140" t="str">
        <f t="shared" si="5"/>
        <v/>
      </c>
    </row>
    <row r="459" spans="1:8" ht="35" x14ac:dyDescent="0.35">
      <c r="A459" s="19" t="s">
        <v>51</v>
      </c>
      <c r="B459" s="35"/>
      <c r="C459" s="65" t="s">
        <v>677</v>
      </c>
      <c r="D459" s="34" t="s">
        <v>610</v>
      </c>
      <c r="E459" s="26" t="s">
        <v>490</v>
      </c>
      <c r="F459" s="74"/>
      <c r="G459" s="156"/>
      <c r="H459" s="140" t="str">
        <f t="shared" si="5"/>
        <v/>
      </c>
    </row>
    <row r="460" spans="1:8" ht="17.5" x14ac:dyDescent="0.35">
      <c r="A460" s="19"/>
      <c r="B460" s="35"/>
      <c r="C460" s="66"/>
      <c r="D460" s="34"/>
      <c r="E460" s="26"/>
      <c r="F460" s="74"/>
      <c r="G460" s="156"/>
      <c r="H460" s="140" t="str">
        <f t="shared" si="5"/>
        <v/>
      </c>
    </row>
    <row r="461" spans="1:8" ht="17.5" x14ac:dyDescent="0.35">
      <c r="A461" s="19"/>
      <c r="B461" s="62" t="s">
        <v>595</v>
      </c>
      <c r="C461" s="66"/>
      <c r="D461" s="27" t="s">
        <v>215</v>
      </c>
      <c r="E461" s="26"/>
      <c r="F461" s="74"/>
      <c r="G461" s="156"/>
      <c r="H461" s="140" t="str">
        <f t="shared" si="5"/>
        <v/>
      </c>
    </row>
    <row r="462" spans="1:8" ht="17.5" x14ac:dyDescent="0.35">
      <c r="A462" s="19"/>
      <c r="B462" s="35"/>
      <c r="C462" s="66"/>
      <c r="D462" s="27"/>
      <c r="E462" s="26"/>
      <c r="F462" s="74"/>
      <c r="G462" s="156"/>
      <c r="H462" s="140" t="str">
        <f t="shared" si="5"/>
        <v/>
      </c>
    </row>
    <row r="463" spans="1:8" ht="35" x14ac:dyDescent="0.35">
      <c r="A463" s="19" t="s">
        <v>52</v>
      </c>
      <c r="B463" s="35"/>
      <c r="C463" s="65" t="s">
        <v>677</v>
      </c>
      <c r="D463" s="34" t="s">
        <v>611</v>
      </c>
      <c r="E463" s="26" t="s">
        <v>490</v>
      </c>
      <c r="F463" s="74"/>
      <c r="G463" s="156"/>
      <c r="H463" s="140" t="str">
        <f t="shared" si="5"/>
        <v/>
      </c>
    </row>
    <row r="464" spans="1:8" ht="17.5" x14ac:dyDescent="0.35">
      <c r="A464" s="19"/>
      <c r="B464" s="35"/>
      <c r="C464" s="65"/>
      <c r="D464" s="34"/>
      <c r="E464" s="26"/>
      <c r="F464" s="74"/>
      <c r="G464" s="156"/>
      <c r="H464" s="140" t="str">
        <f t="shared" si="5"/>
        <v/>
      </c>
    </row>
    <row r="465" spans="1:8" ht="35" x14ac:dyDescent="0.35">
      <c r="A465" s="19" t="s">
        <v>53</v>
      </c>
      <c r="B465" s="35"/>
      <c r="C465" s="65" t="s">
        <v>677</v>
      </c>
      <c r="D465" s="34" t="s">
        <v>610</v>
      </c>
      <c r="E465" s="26" t="s">
        <v>490</v>
      </c>
      <c r="F465" s="74"/>
      <c r="G465" s="156"/>
      <c r="H465" s="140" t="str">
        <f t="shared" si="5"/>
        <v/>
      </c>
    </row>
    <row r="466" spans="1:8" ht="17.5" x14ac:dyDescent="0.35">
      <c r="A466" s="19"/>
      <c r="B466" s="35"/>
      <c r="C466" s="66"/>
      <c r="D466" s="34"/>
      <c r="E466" s="26"/>
      <c r="F466" s="74"/>
      <c r="G466" s="156"/>
      <c r="H466" s="140" t="str">
        <f t="shared" si="5"/>
        <v/>
      </c>
    </row>
    <row r="467" spans="1:8" ht="35" x14ac:dyDescent="0.35">
      <c r="A467" s="19"/>
      <c r="B467" s="62" t="s">
        <v>596</v>
      </c>
      <c r="C467" s="66"/>
      <c r="D467" s="27" t="s">
        <v>591</v>
      </c>
      <c r="E467" s="26"/>
      <c r="F467" s="74"/>
      <c r="G467" s="156"/>
      <c r="H467" s="140" t="str">
        <f t="shared" si="5"/>
        <v/>
      </c>
    </row>
    <row r="468" spans="1:8" ht="17.5" x14ac:dyDescent="0.35">
      <c r="A468" s="19"/>
      <c r="B468" s="35"/>
      <c r="C468" s="66"/>
      <c r="D468" s="27"/>
      <c r="E468" s="26"/>
      <c r="F468" s="74"/>
      <c r="G468" s="156"/>
      <c r="H468" s="140" t="str">
        <f t="shared" si="5"/>
        <v/>
      </c>
    </row>
    <row r="469" spans="1:8" ht="35" x14ac:dyDescent="0.35">
      <c r="A469" s="19" t="s">
        <v>54</v>
      </c>
      <c r="B469" s="35" t="s">
        <v>855</v>
      </c>
      <c r="C469" s="65" t="s">
        <v>416</v>
      </c>
      <c r="D469" s="34" t="s">
        <v>614</v>
      </c>
      <c r="E469" s="26" t="s">
        <v>188</v>
      </c>
      <c r="F469" s="74">
        <v>59</v>
      </c>
      <c r="G469" s="156"/>
      <c r="H469" s="140">
        <f t="shared" si="5"/>
        <v>0</v>
      </c>
    </row>
    <row r="470" spans="1:8" ht="17.5" x14ac:dyDescent="0.35">
      <c r="A470" s="17"/>
      <c r="B470" s="48"/>
      <c r="C470" s="52"/>
      <c r="D470" s="42"/>
      <c r="E470" s="26"/>
      <c r="F470" s="74"/>
      <c r="G470" s="156"/>
      <c r="H470" s="140" t="str">
        <f t="shared" si="5"/>
        <v/>
      </c>
    </row>
    <row r="471" spans="1:8" ht="18" x14ac:dyDescent="0.35">
      <c r="A471" s="17"/>
      <c r="B471" s="48"/>
      <c r="C471" s="52"/>
      <c r="D471" s="29"/>
      <c r="E471" s="13"/>
      <c r="F471" s="74"/>
      <c r="G471" s="156"/>
      <c r="H471" s="140" t="str">
        <f t="shared" si="5"/>
        <v/>
      </c>
    </row>
    <row r="472" spans="1:8" ht="18" x14ac:dyDescent="0.4">
      <c r="A472" s="17"/>
      <c r="B472" s="31">
        <v>5.12</v>
      </c>
      <c r="C472" s="21"/>
      <c r="D472" s="73" t="s">
        <v>406</v>
      </c>
      <c r="E472" s="26"/>
      <c r="F472" s="74"/>
      <c r="G472" s="156"/>
      <c r="H472" s="140" t="str">
        <f t="shared" si="5"/>
        <v/>
      </c>
    </row>
    <row r="473" spans="1:8" ht="18" x14ac:dyDescent="0.4">
      <c r="A473" s="17"/>
      <c r="B473" s="31"/>
      <c r="C473" s="21"/>
      <c r="D473" s="73"/>
      <c r="E473" s="26"/>
      <c r="F473" s="74"/>
      <c r="G473" s="156"/>
      <c r="H473" s="140" t="str">
        <f t="shared" si="5"/>
        <v/>
      </c>
    </row>
    <row r="474" spans="1:8" ht="35" x14ac:dyDescent="0.35">
      <c r="A474" s="17"/>
      <c r="B474" s="62" t="s">
        <v>598</v>
      </c>
      <c r="C474" s="66"/>
      <c r="D474" s="27" t="s">
        <v>407</v>
      </c>
      <c r="E474" s="26"/>
      <c r="F474" s="74"/>
      <c r="G474" s="156"/>
      <c r="H474" s="140" t="str">
        <f t="shared" si="5"/>
        <v/>
      </c>
    </row>
    <row r="475" spans="1:8" ht="17.5" x14ac:dyDescent="0.35">
      <c r="A475" s="17"/>
      <c r="B475" s="35"/>
      <c r="C475" s="66"/>
      <c r="D475" s="27"/>
      <c r="E475" s="26"/>
      <c r="F475" s="74"/>
      <c r="G475" s="156"/>
      <c r="H475" s="140" t="str">
        <f t="shared" si="5"/>
        <v/>
      </c>
    </row>
    <row r="476" spans="1:8" ht="35" x14ac:dyDescent="0.35">
      <c r="A476" s="19" t="s">
        <v>55</v>
      </c>
      <c r="B476" s="35" t="s">
        <v>774</v>
      </c>
      <c r="C476" s="65" t="s">
        <v>417</v>
      </c>
      <c r="D476" s="34" t="s">
        <v>615</v>
      </c>
      <c r="E476" s="26" t="s">
        <v>188</v>
      </c>
      <c r="F476" s="74">
        <v>256</v>
      </c>
      <c r="G476" s="156"/>
      <c r="H476" s="140">
        <f t="shared" si="5"/>
        <v>0</v>
      </c>
    </row>
    <row r="477" spans="1:8" ht="17.5" x14ac:dyDescent="0.35">
      <c r="A477" s="19"/>
      <c r="B477" s="35"/>
      <c r="C477" s="65"/>
      <c r="D477" s="34"/>
      <c r="E477" s="26"/>
      <c r="F477" s="74"/>
      <c r="G477" s="156"/>
      <c r="H477" s="140" t="str">
        <f t="shared" si="5"/>
        <v/>
      </c>
    </row>
    <row r="478" spans="1:8" ht="35" x14ac:dyDescent="0.35">
      <c r="A478" s="19" t="s">
        <v>56</v>
      </c>
      <c r="B478" s="35" t="s">
        <v>774</v>
      </c>
      <c r="C478" s="65" t="s">
        <v>417</v>
      </c>
      <c r="D478" s="34" t="s">
        <v>579</v>
      </c>
      <c r="E478" s="26" t="s">
        <v>188</v>
      </c>
      <c r="F478" s="74">
        <v>59</v>
      </c>
      <c r="G478" s="156"/>
      <c r="H478" s="140">
        <f t="shared" si="5"/>
        <v>0</v>
      </c>
    </row>
    <row r="479" spans="1:8" ht="17.5" x14ac:dyDescent="0.35">
      <c r="A479" s="19"/>
      <c r="B479" s="35"/>
      <c r="C479" s="65"/>
      <c r="D479" s="34"/>
      <c r="E479" s="26"/>
      <c r="F479" s="74"/>
      <c r="G479" s="156"/>
      <c r="H479" s="140" t="str">
        <f t="shared" si="5"/>
        <v/>
      </c>
    </row>
    <row r="480" spans="1:8" ht="35" x14ac:dyDescent="0.35">
      <c r="A480" s="19" t="s">
        <v>57</v>
      </c>
      <c r="B480" s="35" t="s">
        <v>774</v>
      </c>
      <c r="C480" s="65" t="s">
        <v>417</v>
      </c>
      <c r="D480" s="34" t="s">
        <v>581</v>
      </c>
      <c r="E480" s="26" t="s">
        <v>188</v>
      </c>
      <c r="F480" s="74">
        <v>20</v>
      </c>
      <c r="G480" s="156"/>
      <c r="H480" s="140">
        <f t="shared" si="5"/>
        <v>0</v>
      </c>
    </row>
    <row r="481" spans="1:8" ht="17.5" x14ac:dyDescent="0.35">
      <c r="A481" s="19"/>
      <c r="B481" s="35"/>
      <c r="C481" s="65"/>
      <c r="D481" s="34"/>
      <c r="E481" s="26"/>
      <c r="F481" s="74"/>
      <c r="G481" s="156"/>
      <c r="H481" s="140" t="str">
        <f t="shared" si="5"/>
        <v/>
      </c>
    </row>
    <row r="482" spans="1:8" ht="35" x14ac:dyDescent="0.35">
      <c r="A482" s="19" t="s">
        <v>58</v>
      </c>
      <c r="B482" s="35" t="s">
        <v>774</v>
      </c>
      <c r="C482" s="65" t="s">
        <v>417</v>
      </c>
      <c r="D482" s="34" t="s">
        <v>584</v>
      </c>
      <c r="E482" s="26" t="s">
        <v>188</v>
      </c>
      <c r="F482" s="74">
        <v>5</v>
      </c>
      <c r="G482" s="156"/>
      <c r="H482" s="140">
        <f t="shared" si="5"/>
        <v>0</v>
      </c>
    </row>
    <row r="483" spans="1:8" ht="17.5" x14ac:dyDescent="0.35">
      <c r="A483" s="19"/>
      <c r="B483" s="35"/>
      <c r="C483" s="66"/>
      <c r="D483" s="34"/>
      <c r="E483" s="26"/>
      <c r="F483" s="74"/>
      <c r="G483" s="156"/>
      <c r="H483" s="140" t="str">
        <f t="shared" si="5"/>
        <v/>
      </c>
    </row>
    <row r="484" spans="1:8" ht="17.5" x14ac:dyDescent="0.35">
      <c r="A484" s="19"/>
      <c r="B484" s="62" t="s">
        <v>599</v>
      </c>
      <c r="C484" s="66"/>
      <c r="D484" s="27" t="s">
        <v>597</v>
      </c>
      <c r="E484" s="26"/>
      <c r="F484" s="74"/>
      <c r="G484" s="156"/>
      <c r="H484" s="140" t="str">
        <f t="shared" si="5"/>
        <v/>
      </c>
    </row>
    <row r="485" spans="1:8" ht="17.5" x14ac:dyDescent="0.35">
      <c r="A485" s="19"/>
      <c r="B485" s="35"/>
      <c r="C485" s="66"/>
      <c r="D485" s="27"/>
      <c r="E485" s="26"/>
      <c r="F485" s="74"/>
      <c r="G485" s="156"/>
      <c r="H485" s="140" t="str">
        <f t="shared" si="5"/>
        <v/>
      </c>
    </row>
    <row r="486" spans="1:8" ht="35" x14ac:dyDescent="0.35">
      <c r="A486" s="19" t="s">
        <v>59</v>
      </c>
      <c r="B486" s="35" t="s">
        <v>775</v>
      </c>
      <c r="C486" s="65" t="s">
        <v>418</v>
      </c>
      <c r="D486" s="34" t="s">
        <v>615</v>
      </c>
      <c r="E486" s="26" t="s">
        <v>188</v>
      </c>
      <c r="F486" s="74">
        <v>256</v>
      </c>
      <c r="G486" s="156"/>
      <c r="H486" s="140">
        <f t="shared" si="5"/>
        <v>0</v>
      </c>
    </row>
    <row r="487" spans="1:8" ht="17.5" x14ac:dyDescent="0.35">
      <c r="A487" s="19"/>
      <c r="B487" s="35"/>
      <c r="C487" s="65"/>
      <c r="D487" s="34"/>
      <c r="E487" s="26"/>
      <c r="F487" s="74"/>
      <c r="G487" s="156"/>
      <c r="H487" s="140" t="str">
        <f t="shared" si="5"/>
        <v/>
      </c>
    </row>
    <row r="488" spans="1:8" ht="35" x14ac:dyDescent="0.35">
      <c r="A488" s="19" t="s">
        <v>60</v>
      </c>
      <c r="B488" s="35" t="s">
        <v>775</v>
      </c>
      <c r="C488" s="65" t="s">
        <v>418</v>
      </c>
      <c r="D488" s="34" t="s">
        <v>581</v>
      </c>
      <c r="E488" s="26" t="s">
        <v>188</v>
      </c>
      <c r="F488" s="74">
        <v>20</v>
      </c>
      <c r="G488" s="156"/>
      <c r="H488" s="140">
        <f t="shared" si="5"/>
        <v>0</v>
      </c>
    </row>
    <row r="489" spans="1:8" ht="17.5" x14ac:dyDescent="0.35">
      <c r="A489" s="19"/>
      <c r="B489" s="35"/>
      <c r="C489" s="65"/>
      <c r="D489" s="34"/>
      <c r="E489" s="26"/>
      <c r="F489" s="74"/>
      <c r="G489" s="156"/>
      <c r="H489" s="140" t="str">
        <f t="shared" si="5"/>
        <v/>
      </c>
    </row>
    <row r="490" spans="1:8" ht="35" x14ac:dyDescent="0.35">
      <c r="A490" s="19" t="s">
        <v>61</v>
      </c>
      <c r="B490" s="35" t="s">
        <v>775</v>
      </c>
      <c r="C490" s="65" t="s">
        <v>418</v>
      </c>
      <c r="D490" s="34" t="s">
        <v>584</v>
      </c>
      <c r="E490" s="26" t="s">
        <v>188</v>
      </c>
      <c r="F490" s="74">
        <v>5</v>
      </c>
      <c r="G490" s="156"/>
      <c r="H490" s="140">
        <f t="shared" si="5"/>
        <v>0</v>
      </c>
    </row>
    <row r="491" spans="1:8" ht="17.5" x14ac:dyDescent="0.35">
      <c r="A491" s="19"/>
      <c r="B491" s="35"/>
      <c r="C491" s="65"/>
      <c r="D491" s="34"/>
      <c r="E491" s="26"/>
      <c r="F491" s="74"/>
      <c r="G491" s="156"/>
      <c r="H491" s="140" t="str">
        <f t="shared" si="5"/>
        <v/>
      </c>
    </row>
    <row r="492" spans="1:8" ht="17.5" x14ac:dyDescent="0.35">
      <c r="A492" s="19"/>
      <c r="B492" s="35"/>
      <c r="C492" s="65"/>
      <c r="D492" s="34"/>
      <c r="E492" s="26"/>
      <c r="F492" s="74"/>
      <c r="G492" s="156"/>
      <c r="H492" s="140" t="str">
        <f t="shared" si="5"/>
        <v/>
      </c>
    </row>
    <row r="493" spans="1:8" ht="17.5" x14ac:dyDescent="0.35">
      <c r="A493" s="19"/>
      <c r="B493" s="35"/>
      <c r="C493" s="65"/>
      <c r="D493" s="34"/>
      <c r="E493" s="26"/>
      <c r="F493" s="74"/>
      <c r="G493" s="156"/>
      <c r="H493" s="140" t="str">
        <f t="shared" si="5"/>
        <v/>
      </c>
    </row>
    <row r="494" spans="1:8" ht="17.5" x14ac:dyDescent="0.35">
      <c r="A494" s="19"/>
      <c r="B494" s="35"/>
      <c r="C494" s="65"/>
      <c r="D494" s="34"/>
      <c r="E494" s="26"/>
      <c r="F494" s="74"/>
      <c r="G494" s="156"/>
      <c r="H494" s="140" t="str">
        <f t="shared" si="5"/>
        <v/>
      </c>
    </row>
    <row r="495" spans="1:8" ht="17.5" x14ac:dyDescent="0.35">
      <c r="A495" s="19"/>
      <c r="B495" s="35"/>
      <c r="C495" s="65"/>
      <c r="D495" s="34"/>
      <c r="E495" s="26"/>
      <c r="F495" s="74"/>
      <c r="G495" s="156"/>
      <c r="H495" s="140" t="str">
        <f t="shared" si="5"/>
        <v/>
      </c>
    </row>
    <row r="496" spans="1:8" ht="17.5" x14ac:dyDescent="0.35">
      <c r="A496" s="19"/>
      <c r="B496" s="35"/>
      <c r="C496" s="66"/>
      <c r="D496" s="34"/>
      <c r="E496" s="26"/>
      <c r="F496" s="74"/>
      <c r="G496" s="156"/>
      <c r="H496" s="140" t="str">
        <f t="shared" si="5"/>
        <v/>
      </c>
    </row>
    <row r="497" spans="1:8" ht="35" x14ac:dyDescent="0.35">
      <c r="A497" s="19"/>
      <c r="B497" s="62" t="s">
        <v>600</v>
      </c>
      <c r="C497" s="66"/>
      <c r="D497" s="27" t="s">
        <v>408</v>
      </c>
      <c r="E497" s="26"/>
      <c r="F497" s="74"/>
      <c r="G497" s="156"/>
      <c r="H497" s="140" t="str">
        <f t="shared" si="5"/>
        <v/>
      </c>
    </row>
    <row r="498" spans="1:8" ht="17.5" x14ac:dyDescent="0.35">
      <c r="A498" s="19"/>
      <c r="B498" s="35"/>
      <c r="C498" s="66"/>
      <c r="D498" s="27"/>
      <c r="E498" s="26"/>
      <c r="F498" s="74"/>
      <c r="G498" s="156"/>
      <c r="H498" s="140" t="str">
        <f t="shared" si="5"/>
        <v/>
      </c>
    </row>
    <row r="499" spans="1:8" ht="35" x14ac:dyDescent="0.35">
      <c r="A499" s="19" t="s">
        <v>50</v>
      </c>
      <c r="B499" s="35" t="s">
        <v>776</v>
      </c>
      <c r="C499" s="65" t="s">
        <v>695</v>
      </c>
      <c r="D499" s="34" t="s">
        <v>615</v>
      </c>
      <c r="E499" s="26" t="s">
        <v>188</v>
      </c>
      <c r="F499" s="74">
        <v>256</v>
      </c>
      <c r="G499" s="156"/>
      <c r="H499" s="140">
        <f t="shared" si="5"/>
        <v>0</v>
      </c>
    </row>
    <row r="500" spans="1:8" ht="17.5" x14ac:dyDescent="0.35">
      <c r="A500" s="19"/>
      <c r="B500" s="35"/>
      <c r="C500" s="65"/>
      <c r="D500" s="34"/>
      <c r="E500" s="26"/>
      <c r="F500" s="74"/>
      <c r="G500" s="156"/>
      <c r="H500" s="140" t="str">
        <f t="shared" si="5"/>
        <v/>
      </c>
    </row>
    <row r="501" spans="1:8" ht="35" x14ac:dyDescent="0.35">
      <c r="A501" s="19" t="s">
        <v>51</v>
      </c>
      <c r="B501" s="35" t="s">
        <v>776</v>
      </c>
      <c r="C501" s="65" t="s">
        <v>695</v>
      </c>
      <c r="D501" s="34" t="s">
        <v>581</v>
      </c>
      <c r="E501" s="26" t="s">
        <v>188</v>
      </c>
      <c r="F501" s="74">
        <v>20</v>
      </c>
      <c r="G501" s="156"/>
      <c r="H501" s="140">
        <f t="shared" si="5"/>
        <v>0</v>
      </c>
    </row>
    <row r="502" spans="1:8" ht="17.5" x14ac:dyDescent="0.35">
      <c r="A502" s="19"/>
      <c r="B502" s="35"/>
      <c r="C502" s="65"/>
      <c r="D502" s="34"/>
      <c r="E502" s="26"/>
      <c r="F502" s="74"/>
      <c r="G502" s="156"/>
      <c r="H502" s="140" t="str">
        <f t="shared" si="5"/>
        <v/>
      </c>
    </row>
    <row r="503" spans="1:8" ht="35" x14ac:dyDescent="0.35">
      <c r="A503" s="19" t="s">
        <v>52</v>
      </c>
      <c r="B503" s="35" t="s">
        <v>776</v>
      </c>
      <c r="C503" s="65" t="s">
        <v>695</v>
      </c>
      <c r="D503" s="34" t="s">
        <v>584</v>
      </c>
      <c r="E503" s="26" t="s">
        <v>188</v>
      </c>
      <c r="F503" s="74">
        <v>5</v>
      </c>
      <c r="G503" s="156"/>
      <c r="H503" s="140">
        <f t="shared" si="5"/>
        <v>0</v>
      </c>
    </row>
    <row r="504" spans="1:8" ht="17.5" x14ac:dyDescent="0.35">
      <c r="A504" s="19"/>
      <c r="B504" s="35"/>
      <c r="C504" s="66"/>
      <c r="D504" s="34"/>
      <c r="E504" s="26"/>
      <c r="F504" s="74"/>
      <c r="G504" s="156"/>
      <c r="H504" s="140" t="str">
        <f t="shared" si="5"/>
        <v/>
      </c>
    </row>
    <row r="505" spans="1:8" ht="17.5" x14ac:dyDescent="0.35">
      <c r="A505" s="19"/>
      <c r="B505" s="62" t="s">
        <v>601</v>
      </c>
      <c r="C505" s="66"/>
      <c r="D505" s="27" t="s">
        <v>281</v>
      </c>
      <c r="E505" s="26"/>
      <c r="F505" s="74"/>
      <c r="G505" s="156"/>
      <c r="H505" s="140" t="str">
        <f t="shared" si="5"/>
        <v/>
      </c>
    </row>
    <row r="506" spans="1:8" ht="17.5" x14ac:dyDescent="0.35">
      <c r="A506" s="19"/>
      <c r="B506" s="35"/>
      <c r="C506" s="66"/>
      <c r="D506" s="27"/>
      <c r="E506" s="26"/>
      <c r="F506" s="74"/>
      <c r="G506" s="156"/>
      <c r="H506" s="140" t="str">
        <f t="shared" si="5"/>
        <v/>
      </c>
    </row>
    <row r="507" spans="1:8" ht="87.5" x14ac:dyDescent="0.35">
      <c r="A507" s="19" t="s">
        <v>53</v>
      </c>
      <c r="B507" s="35"/>
      <c r="C507" s="65" t="s">
        <v>677</v>
      </c>
      <c r="D507" s="34" t="s">
        <v>616</v>
      </c>
      <c r="E507" s="26" t="s">
        <v>490</v>
      </c>
      <c r="F507" s="74"/>
      <c r="G507" s="156"/>
      <c r="H507" s="140" t="str">
        <f t="shared" ref="H507:H570" si="6">IF(F507&gt;0,F507*G507,"")</f>
        <v/>
      </c>
    </row>
    <row r="508" spans="1:8" ht="17.5" x14ac:dyDescent="0.35">
      <c r="A508" s="19"/>
      <c r="B508" s="35"/>
      <c r="C508" s="65"/>
      <c r="D508" s="34"/>
      <c r="E508" s="26"/>
      <c r="F508" s="74"/>
      <c r="G508" s="156"/>
      <c r="H508" s="140" t="str">
        <f t="shared" si="6"/>
        <v/>
      </c>
    </row>
    <row r="509" spans="1:8" ht="140" x14ac:dyDescent="0.35">
      <c r="A509" s="19" t="s">
        <v>54</v>
      </c>
      <c r="B509" s="35"/>
      <c r="C509" s="65" t="s">
        <v>677</v>
      </c>
      <c r="D509" s="34" t="s">
        <v>617</v>
      </c>
      <c r="E509" s="26" t="s">
        <v>490</v>
      </c>
      <c r="F509" s="74"/>
      <c r="G509" s="156"/>
      <c r="H509" s="140" t="str">
        <f t="shared" si="6"/>
        <v/>
      </c>
    </row>
    <row r="510" spans="1:8" ht="17.5" x14ac:dyDescent="0.35">
      <c r="A510" s="19"/>
      <c r="B510" s="35"/>
      <c r="C510" s="65"/>
      <c r="D510" s="34"/>
      <c r="E510" s="26"/>
      <c r="F510" s="74"/>
      <c r="G510" s="156"/>
      <c r="H510" s="140" t="str">
        <f t="shared" si="6"/>
        <v/>
      </c>
    </row>
    <row r="511" spans="1:8" ht="70" x14ac:dyDescent="0.35">
      <c r="A511" s="19" t="s">
        <v>55</v>
      </c>
      <c r="B511" s="35"/>
      <c r="C511" s="65" t="s">
        <v>677</v>
      </c>
      <c r="D511" s="34" t="s">
        <v>618</v>
      </c>
      <c r="E511" s="26" t="s">
        <v>490</v>
      </c>
      <c r="F511" s="74"/>
      <c r="G511" s="156"/>
      <c r="H511" s="140" t="str">
        <f t="shared" si="6"/>
        <v/>
      </c>
    </row>
    <row r="512" spans="1:8" ht="17.5" x14ac:dyDescent="0.35">
      <c r="A512" s="19"/>
      <c r="B512" s="35"/>
      <c r="C512" s="65"/>
      <c r="D512" s="34"/>
      <c r="E512" s="26"/>
      <c r="F512" s="74"/>
      <c r="G512" s="156"/>
      <c r="H512" s="140" t="str">
        <f t="shared" si="6"/>
        <v/>
      </c>
    </row>
    <row r="513" spans="1:8" ht="35" x14ac:dyDescent="0.35">
      <c r="A513" s="19" t="s">
        <v>56</v>
      </c>
      <c r="B513" s="35"/>
      <c r="C513" s="65" t="s">
        <v>677</v>
      </c>
      <c r="D513" s="34" t="s">
        <v>619</v>
      </c>
      <c r="E513" s="26" t="s">
        <v>490</v>
      </c>
      <c r="F513" s="74"/>
      <c r="G513" s="156"/>
      <c r="H513" s="140" t="str">
        <f t="shared" si="6"/>
        <v/>
      </c>
    </row>
    <row r="514" spans="1:8" ht="17.5" x14ac:dyDescent="0.35">
      <c r="A514" s="19"/>
      <c r="B514" s="35"/>
      <c r="C514" s="65"/>
      <c r="D514" s="34"/>
      <c r="E514" s="26"/>
      <c r="F514" s="74"/>
      <c r="G514" s="156"/>
      <c r="H514" s="140" t="str">
        <f t="shared" si="6"/>
        <v/>
      </c>
    </row>
    <row r="515" spans="1:8" ht="35" x14ac:dyDescent="0.35">
      <c r="A515" s="19" t="s">
        <v>57</v>
      </c>
      <c r="B515" s="35"/>
      <c r="C515" s="65" t="s">
        <v>677</v>
      </c>
      <c r="D515" s="34" t="s">
        <v>620</v>
      </c>
      <c r="E515" s="26" t="s">
        <v>490</v>
      </c>
      <c r="F515" s="74"/>
      <c r="G515" s="156"/>
      <c r="H515" s="140" t="str">
        <f t="shared" si="6"/>
        <v/>
      </c>
    </row>
    <row r="516" spans="1:8" ht="18" x14ac:dyDescent="0.35">
      <c r="A516" s="19"/>
      <c r="B516" s="48"/>
      <c r="C516" s="52"/>
      <c r="D516" s="29"/>
      <c r="E516" s="13"/>
      <c r="F516" s="74"/>
      <c r="G516" s="156"/>
      <c r="H516" s="140" t="str">
        <f t="shared" si="6"/>
        <v/>
      </c>
    </row>
    <row r="517" spans="1:8" ht="36" x14ac:dyDescent="0.4">
      <c r="A517" s="19"/>
      <c r="B517" s="31">
        <v>5.13</v>
      </c>
      <c r="C517" s="21"/>
      <c r="D517" s="36" t="s">
        <v>621</v>
      </c>
      <c r="E517" s="26"/>
      <c r="F517" s="74"/>
      <c r="G517" s="156"/>
      <c r="H517" s="140" t="str">
        <f t="shared" si="6"/>
        <v/>
      </c>
    </row>
    <row r="518" spans="1:8" ht="18" x14ac:dyDescent="0.4">
      <c r="A518" s="19"/>
      <c r="B518" s="31"/>
      <c r="C518" s="21"/>
      <c r="D518" s="73"/>
      <c r="E518" s="26"/>
      <c r="F518" s="74"/>
      <c r="G518" s="156"/>
      <c r="H518" s="140" t="str">
        <f t="shared" si="6"/>
        <v/>
      </c>
    </row>
    <row r="519" spans="1:8" ht="17.5" x14ac:dyDescent="0.35">
      <c r="A519" s="19"/>
      <c r="B519" s="62" t="s">
        <v>623</v>
      </c>
      <c r="C519" s="66"/>
      <c r="D519" s="27" t="s">
        <v>622</v>
      </c>
      <c r="E519" s="26"/>
      <c r="F519" s="74"/>
      <c r="G519" s="156"/>
      <c r="H519" s="140" t="str">
        <f t="shared" si="6"/>
        <v/>
      </c>
    </row>
    <row r="520" spans="1:8" ht="17.5" x14ac:dyDescent="0.35">
      <c r="A520" s="19"/>
      <c r="B520" s="35"/>
      <c r="C520" s="66"/>
      <c r="D520" s="27"/>
      <c r="E520" s="26"/>
      <c r="F520" s="74"/>
      <c r="G520" s="156"/>
      <c r="H520" s="140" t="str">
        <f t="shared" si="6"/>
        <v/>
      </c>
    </row>
    <row r="521" spans="1:8" ht="35" x14ac:dyDescent="0.35">
      <c r="A521" s="19" t="s">
        <v>58</v>
      </c>
      <c r="B521" s="35"/>
      <c r="C521" s="65" t="s">
        <v>677</v>
      </c>
      <c r="D521" s="34" t="s">
        <v>625</v>
      </c>
      <c r="E521" s="26" t="s">
        <v>490</v>
      </c>
      <c r="F521" s="74"/>
      <c r="G521" s="156"/>
      <c r="H521" s="140" t="str">
        <f t="shared" si="6"/>
        <v/>
      </c>
    </row>
    <row r="522" spans="1:8" ht="17.5" x14ac:dyDescent="0.35">
      <c r="A522" s="19"/>
      <c r="B522" s="35"/>
      <c r="C522" s="65"/>
      <c r="D522" s="34"/>
      <c r="E522" s="26"/>
      <c r="F522" s="74"/>
      <c r="G522" s="156"/>
      <c r="H522" s="140" t="str">
        <f t="shared" si="6"/>
        <v/>
      </c>
    </row>
    <row r="523" spans="1:8" ht="35" x14ac:dyDescent="0.35">
      <c r="A523" s="19" t="s">
        <v>59</v>
      </c>
      <c r="B523" s="35"/>
      <c r="C523" s="65" t="s">
        <v>677</v>
      </c>
      <c r="D523" s="34" t="s">
        <v>626</v>
      </c>
      <c r="E523" s="26" t="s">
        <v>490</v>
      </c>
      <c r="F523" s="74"/>
      <c r="G523" s="156"/>
      <c r="H523" s="140" t="str">
        <f t="shared" si="6"/>
        <v/>
      </c>
    </row>
    <row r="524" spans="1:8" ht="17.5" x14ac:dyDescent="0.35">
      <c r="A524" s="19"/>
      <c r="B524" s="35"/>
      <c r="C524" s="65"/>
      <c r="D524" s="34"/>
      <c r="E524" s="26"/>
      <c r="F524" s="74"/>
      <c r="G524" s="156"/>
      <c r="H524" s="140" t="str">
        <f t="shared" si="6"/>
        <v/>
      </c>
    </row>
    <row r="525" spans="1:8" ht="52.5" x14ac:dyDescent="0.35">
      <c r="A525" s="19" t="s">
        <v>60</v>
      </c>
      <c r="B525" s="35"/>
      <c r="C525" s="65" t="s">
        <v>677</v>
      </c>
      <c r="D525" s="34" t="s">
        <v>627</v>
      </c>
      <c r="E525" s="26" t="s">
        <v>490</v>
      </c>
      <c r="F525" s="74"/>
      <c r="G525" s="156"/>
      <c r="H525" s="140" t="str">
        <f t="shared" si="6"/>
        <v/>
      </c>
    </row>
    <row r="526" spans="1:8" ht="17.5" x14ac:dyDescent="0.35">
      <c r="A526" s="19"/>
      <c r="B526" s="35"/>
      <c r="C526" s="65"/>
      <c r="D526" s="34"/>
      <c r="E526" s="26"/>
      <c r="F526" s="74"/>
      <c r="G526" s="156"/>
      <c r="H526" s="140" t="str">
        <f t="shared" si="6"/>
        <v/>
      </c>
    </row>
    <row r="527" spans="1:8" ht="17.5" x14ac:dyDescent="0.35">
      <c r="A527" s="19"/>
      <c r="B527" s="35"/>
      <c r="C527" s="66"/>
      <c r="D527" s="34"/>
      <c r="E527" s="26"/>
      <c r="F527" s="74"/>
      <c r="G527" s="156"/>
      <c r="H527" s="140" t="str">
        <f t="shared" si="6"/>
        <v/>
      </c>
    </row>
    <row r="528" spans="1:8" ht="17.5" x14ac:dyDescent="0.35">
      <c r="A528" s="19"/>
      <c r="B528" s="62" t="s">
        <v>624</v>
      </c>
      <c r="C528" s="66"/>
      <c r="D528" s="27" t="s">
        <v>219</v>
      </c>
      <c r="E528" s="26"/>
      <c r="F528" s="74"/>
      <c r="G528" s="156"/>
      <c r="H528" s="140" t="str">
        <f t="shared" si="6"/>
        <v/>
      </c>
    </row>
    <row r="529" spans="1:8" ht="17.5" x14ac:dyDescent="0.35">
      <c r="A529" s="19"/>
      <c r="B529" s="35"/>
      <c r="C529" s="66"/>
      <c r="D529" s="27"/>
      <c r="E529" s="26"/>
      <c r="F529" s="74"/>
      <c r="G529" s="156"/>
      <c r="H529" s="140" t="str">
        <f t="shared" si="6"/>
        <v/>
      </c>
    </row>
    <row r="530" spans="1:8" ht="140" x14ac:dyDescent="0.35">
      <c r="A530" s="19" t="s">
        <v>50</v>
      </c>
      <c r="B530" s="35"/>
      <c r="C530" s="65" t="s">
        <v>677</v>
      </c>
      <c r="D530" s="34" t="s">
        <v>777</v>
      </c>
      <c r="E530" s="26" t="s">
        <v>490</v>
      </c>
      <c r="F530" s="74"/>
      <c r="G530" s="156"/>
      <c r="H530" s="140" t="str">
        <f t="shared" si="6"/>
        <v/>
      </c>
    </row>
    <row r="531" spans="1:8" ht="17.5" x14ac:dyDescent="0.35">
      <c r="A531" s="19"/>
      <c r="B531" s="35"/>
      <c r="C531" s="65"/>
      <c r="D531" s="34"/>
      <c r="E531" s="26"/>
      <c r="F531" s="74"/>
      <c r="G531" s="156"/>
      <c r="H531" s="140" t="str">
        <f t="shared" si="6"/>
        <v/>
      </c>
    </row>
    <row r="532" spans="1:8" ht="35" x14ac:dyDescent="0.35">
      <c r="A532" s="19" t="s">
        <v>51</v>
      </c>
      <c r="B532" s="35"/>
      <c r="C532" s="65" t="s">
        <v>677</v>
      </c>
      <c r="D532" s="34" t="s">
        <v>628</v>
      </c>
      <c r="E532" s="26" t="s">
        <v>490</v>
      </c>
      <c r="F532" s="74"/>
      <c r="G532" s="156"/>
      <c r="H532" s="140" t="str">
        <f t="shared" si="6"/>
        <v/>
      </c>
    </row>
    <row r="533" spans="1:8" ht="18" x14ac:dyDescent="0.35">
      <c r="A533" s="19"/>
      <c r="B533" s="48"/>
      <c r="C533" s="52"/>
      <c r="D533" s="29"/>
      <c r="E533" s="13"/>
      <c r="F533" s="74"/>
      <c r="G533" s="156"/>
      <c r="H533" s="140" t="str">
        <f t="shared" si="6"/>
        <v/>
      </c>
    </row>
    <row r="534" spans="1:8" ht="36" x14ac:dyDescent="0.4">
      <c r="A534" s="19"/>
      <c r="B534" s="31">
        <v>5.14</v>
      </c>
      <c r="C534" s="21"/>
      <c r="D534" s="36" t="s">
        <v>629</v>
      </c>
      <c r="E534" s="26"/>
      <c r="F534" s="74"/>
      <c r="G534" s="156"/>
      <c r="H534" s="140" t="str">
        <f t="shared" si="6"/>
        <v/>
      </c>
    </row>
    <row r="535" spans="1:8" ht="18" x14ac:dyDescent="0.4">
      <c r="A535" s="19"/>
      <c r="B535" s="31"/>
      <c r="C535" s="21"/>
      <c r="D535" s="73"/>
      <c r="E535" s="26"/>
      <c r="F535" s="74"/>
      <c r="G535" s="156"/>
      <c r="H535" s="140" t="str">
        <f t="shared" si="6"/>
        <v/>
      </c>
    </row>
    <row r="536" spans="1:8" ht="52.5" x14ac:dyDescent="0.35">
      <c r="A536" s="19" t="s">
        <v>52</v>
      </c>
      <c r="B536" s="35"/>
      <c r="C536" s="65" t="s">
        <v>677</v>
      </c>
      <c r="D536" s="34" t="s">
        <v>630</v>
      </c>
      <c r="E536" s="26" t="s">
        <v>490</v>
      </c>
      <c r="F536" s="74"/>
      <c r="G536" s="156"/>
      <c r="H536" s="140" t="str">
        <f t="shared" si="6"/>
        <v/>
      </c>
    </row>
    <row r="537" spans="1:8" ht="17.5" x14ac:dyDescent="0.35">
      <c r="A537" s="19"/>
      <c r="B537" s="35"/>
      <c r="C537" s="65"/>
      <c r="D537" s="34"/>
      <c r="E537" s="26"/>
      <c r="F537" s="74"/>
      <c r="G537" s="156"/>
      <c r="H537" s="140" t="str">
        <f t="shared" si="6"/>
        <v/>
      </c>
    </row>
    <row r="538" spans="1:8" ht="17.5" x14ac:dyDescent="0.35">
      <c r="A538" s="19"/>
      <c r="B538" s="35"/>
      <c r="C538" s="66"/>
      <c r="D538" s="42"/>
      <c r="E538" s="26"/>
      <c r="F538" s="74"/>
      <c r="G538" s="156"/>
      <c r="H538" s="140" t="str">
        <f t="shared" si="6"/>
        <v/>
      </c>
    </row>
    <row r="539" spans="1:8" ht="18" x14ac:dyDescent="0.4">
      <c r="A539" s="19"/>
      <c r="B539" s="31">
        <v>5.15</v>
      </c>
      <c r="C539" s="21"/>
      <c r="D539" s="73" t="s">
        <v>221</v>
      </c>
      <c r="E539" s="26"/>
      <c r="F539" s="74"/>
      <c r="G539" s="156"/>
      <c r="H539" s="140" t="str">
        <f t="shared" si="6"/>
        <v/>
      </c>
    </row>
    <row r="540" spans="1:8" ht="18" x14ac:dyDescent="0.4">
      <c r="A540" s="19"/>
      <c r="B540" s="31"/>
      <c r="C540" s="21"/>
      <c r="D540" s="73"/>
      <c r="E540" s="26"/>
      <c r="F540" s="74"/>
      <c r="G540" s="156"/>
      <c r="H540" s="140" t="str">
        <f t="shared" si="6"/>
        <v/>
      </c>
    </row>
    <row r="541" spans="1:8" ht="52.5" x14ac:dyDescent="0.35">
      <c r="A541" s="19" t="s">
        <v>53</v>
      </c>
      <c r="B541" s="35"/>
      <c r="C541" s="65" t="s">
        <v>677</v>
      </c>
      <c r="D541" s="34" t="s">
        <v>630</v>
      </c>
      <c r="E541" s="26" t="s">
        <v>490</v>
      </c>
      <c r="F541" s="74"/>
      <c r="G541" s="156"/>
      <c r="H541" s="140" t="str">
        <f t="shared" si="6"/>
        <v/>
      </c>
    </row>
    <row r="542" spans="1:8" ht="17.5" x14ac:dyDescent="0.35">
      <c r="A542" s="19"/>
      <c r="B542" s="35"/>
      <c r="C542" s="66"/>
      <c r="D542" s="34"/>
      <c r="E542" s="26"/>
      <c r="F542" s="74"/>
      <c r="G542" s="156"/>
      <c r="H542" s="140" t="str">
        <f t="shared" si="6"/>
        <v/>
      </c>
    </row>
    <row r="543" spans="1:8" ht="18" x14ac:dyDescent="0.4">
      <c r="A543" s="19"/>
      <c r="B543" s="31">
        <v>5.16</v>
      </c>
      <c r="C543" s="21"/>
      <c r="D543" s="73" t="s">
        <v>232</v>
      </c>
      <c r="E543" s="26"/>
      <c r="F543" s="74"/>
      <c r="G543" s="156"/>
      <c r="H543" s="140" t="str">
        <f t="shared" si="6"/>
        <v/>
      </c>
    </row>
    <row r="544" spans="1:8" ht="18" x14ac:dyDescent="0.4">
      <c r="A544" s="19"/>
      <c r="B544" s="31"/>
      <c r="C544" s="21"/>
      <c r="D544" s="73"/>
      <c r="E544" s="26"/>
      <c r="F544" s="74"/>
      <c r="G544" s="156"/>
      <c r="H544" s="140" t="str">
        <f t="shared" si="6"/>
        <v/>
      </c>
    </row>
    <row r="545" spans="1:8" ht="140" x14ac:dyDescent="0.35">
      <c r="A545" s="19" t="s">
        <v>54</v>
      </c>
      <c r="B545" s="35"/>
      <c r="C545" s="65" t="s">
        <v>677</v>
      </c>
      <c r="D545" s="34" t="s">
        <v>631</v>
      </c>
      <c r="E545" s="26" t="s">
        <v>490</v>
      </c>
      <c r="F545" s="74"/>
      <c r="G545" s="156"/>
      <c r="H545" s="140" t="str">
        <f t="shared" si="6"/>
        <v/>
      </c>
    </row>
    <row r="546" spans="1:8" ht="17.5" x14ac:dyDescent="0.35">
      <c r="A546" s="19"/>
      <c r="B546" s="35"/>
      <c r="C546" s="66"/>
      <c r="D546" s="34"/>
      <c r="E546" s="26"/>
      <c r="F546" s="74"/>
      <c r="G546" s="156"/>
      <c r="H546" s="140" t="str">
        <f t="shared" si="6"/>
        <v/>
      </c>
    </row>
    <row r="547" spans="1:8" ht="105" x14ac:dyDescent="0.35">
      <c r="A547" s="19" t="s">
        <v>55</v>
      </c>
      <c r="B547" s="35"/>
      <c r="C547" s="65" t="s">
        <v>677</v>
      </c>
      <c r="D547" s="34" t="s">
        <v>246</v>
      </c>
      <c r="E547" s="26" t="s">
        <v>490</v>
      </c>
      <c r="F547" s="74"/>
      <c r="G547" s="156"/>
      <c r="H547" s="140" t="str">
        <f t="shared" si="6"/>
        <v/>
      </c>
    </row>
    <row r="548" spans="1:8" ht="17.5" x14ac:dyDescent="0.35">
      <c r="A548" s="19"/>
      <c r="B548" s="35"/>
      <c r="C548" s="65"/>
      <c r="D548" s="34"/>
      <c r="E548" s="26"/>
      <c r="F548" s="74"/>
      <c r="G548" s="156"/>
      <c r="H548" s="140" t="str">
        <f t="shared" si="6"/>
        <v/>
      </c>
    </row>
    <row r="549" spans="1:8" ht="17.5" x14ac:dyDescent="0.35">
      <c r="A549" s="19"/>
      <c r="B549" s="35"/>
      <c r="C549" s="65"/>
      <c r="D549" s="34"/>
      <c r="E549" s="26"/>
      <c r="F549" s="74"/>
      <c r="G549" s="156"/>
      <c r="H549" s="140" t="str">
        <f t="shared" si="6"/>
        <v/>
      </c>
    </row>
    <row r="550" spans="1:8" ht="17.5" x14ac:dyDescent="0.35">
      <c r="A550" s="19"/>
      <c r="B550" s="35"/>
      <c r="C550" s="65"/>
      <c r="D550" s="34"/>
      <c r="E550" s="26"/>
      <c r="F550" s="74"/>
      <c r="G550" s="156"/>
      <c r="H550" s="140" t="str">
        <f t="shared" si="6"/>
        <v/>
      </c>
    </row>
    <row r="551" spans="1:8" ht="17.5" x14ac:dyDescent="0.35">
      <c r="A551" s="19"/>
      <c r="B551" s="35"/>
      <c r="C551" s="65"/>
      <c r="D551" s="34"/>
      <c r="E551" s="26"/>
      <c r="F551" s="74"/>
      <c r="G551" s="156"/>
      <c r="H551" s="140" t="str">
        <f t="shared" si="6"/>
        <v/>
      </c>
    </row>
    <row r="552" spans="1:8" ht="17.5" x14ac:dyDescent="0.35">
      <c r="A552" s="19"/>
      <c r="B552" s="35"/>
      <c r="C552" s="65"/>
      <c r="D552" s="34"/>
      <c r="E552" s="26"/>
      <c r="F552" s="74"/>
      <c r="G552" s="156"/>
      <c r="H552" s="140" t="str">
        <f t="shared" si="6"/>
        <v/>
      </c>
    </row>
    <row r="553" spans="1:8" ht="17.5" x14ac:dyDescent="0.35">
      <c r="A553" s="19"/>
      <c r="B553" s="35"/>
      <c r="C553" s="65"/>
      <c r="D553" s="34"/>
      <c r="E553" s="26"/>
      <c r="F553" s="74"/>
      <c r="G553" s="156"/>
      <c r="H553" s="140" t="str">
        <f t="shared" si="6"/>
        <v/>
      </c>
    </row>
    <row r="554" spans="1:8" ht="17.5" x14ac:dyDescent="0.35">
      <c r="A554" s="19"/>
      <c r="B554" s="35"/>
      <c r="C554" s="65"/>
      <c r="D554" s="34"/>
      <c r="E554" s="26"/>
      <c r="F554" s="74"/>
      <c r="G554" s="156"/>
      <c r="H554" s="140" t="str">
        <f t="shared" si="6"/>
        <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42"/>
      <c r="E558" s="26"/>
      <c r="F558" s="74"/>
      <c r="G558" s="156"/>
      <c r="H558" s="140" t="str">
        <f t="shared" si="6"/>
        <v/>
      </c>
    </row>
    <row r="559" spans="1:8" ht="18" x14ac:dyDescent="0.4">
      <c r="A559" s="19"/>
      <c r="B559" s="31">
        <v>5.18</v>
      </c>
      <c r="C559" s="21"/>
      <c r="D559" s="73" t="s">
        <v>227</v>
      </c>
      <c r="E559" s="26"/>
      <c r="F559" s="74"/>
      <c r="G559" s="156"/>
      <c r="H559" s="140" t="str">
        <f t="shared" si="6"/>
        <v/>
      </c>
    </row>
    <row r="560" spans="1:8" ht="18" x14ac:dyDescent="0.4">
      <c r="A560" s="19"/>
      <c r="B560" s="31"/>
      <c r="C560" s="21"/>
      <c r="D560" s="73"/>
      <c r="E560" s="26"/>
      <c r="F560" s="74"/>
      <c r="G560" s="156"/>
      <c r="H560" s="140" t="str">
        <f t="shared" si="6"/>
        <v/>
      </c>
    </row>
    <row r="561" spans="1:8" ht="262.5" x14ac:dyDescent="0.35">
      <c r="A561" s="19" t="s">
        <v>50</v>
      </c>
      <c r="B561" s="35"/>
      <c r="C561" s="65" t="s">
        <v>677</v>
      </c>
      <c r="D561" s="34" t="s">
        <v>1108</v>
      </c>
      <c r="E561" s="26" t="s">
        <v>188</v>
      </c>
      <c r="F561" s="74">
        <v>59</v>
      </c>
      <c r="G561" s="156"/>
      <c r="H561" s="140">
        <f t="shared" si="6"/>
        <v>0</v>
      </c>
    </row>
    <row r="562" spans="1:8" ht="17.5" x14ac:dyDescent="0.35">
      <c r="A562" s="19"/>
      <c r="B562" s="35"/>
      <c r="C562" s="65"/>
      <c r="D562" s="34"/>
      <c r="E562" s="26"/>
      <c r="F562" s="74"/>
      <c r="G562" s="156"/>
      <c r="H562" s="140" t="str">
        <f t="shared" si="6"/>
        <v/>
      </c>
    </row>
    <row r="563" spans="1:8" ht="18" x14ac:dyDescent="0.4">
      <c r="A563" s="19"/>
      <c r="B563" s="31">
        <v>5.19</v>
      </c>
      <c r="C563" s="66"/>
      <c r="D563" s="73" t="s">
        <v>873</v>
      </c>
      <c r="E563" s="26"/>
      <c r="F563" s="74"/>
      <c r="G563" s="156"/>
      <c r="H563" s="140" t="str">
        <f t="shared" si="6"/>
        <v/>
      </c>
    </row>
    <row r="564" spans="1:8" ht="17.5" x14ac:dyDescent="0.35">
      <c r="A564" s="19"/>
      <c r="B564" s="35"/>
      <c r="C564" s="66"/>
      <c r="D564" s="42"/>
      <c r="E564" s="26"/>
      <c r="F564" s="74"/>
      <c r="G564" s="156"/>
      <c r="H564" s="140" t="str">
        <f t="shared" si="6"/>
        <v/>
      </c>
    </row>
    <row r="565" spans="1:8" ht="17.5" x14ac:dyDescent="0.35">
      <c r="A565" s="19"/>
      <c r="B565" s="62" t="s">
        <v>640</v>
      </c>
      <c r="C565" s="66"/>
      <c r="D565" s="27" t="s">
        <v>632</v>
      </c>
      <c r="E565" s="26"/>
      <c r="F565" s="74"/>
      <c r="G565" s="156"/>
      <c r="H565" s="140" t="str">
        <f t="shared" si="6"/>
        <v/>
      </c>
    </row>
    <row r="566" spans="1:8" ht="17.5" x14ac:dyDescent="0.35">
      <c r="A566" s="19"/>
      <c r="B566" s="35"/>
      <c r="C566" s="66"/>
      <c r="D566" s="27"/>
      <c r="E566" s="26"/>
      <c r="F566" s="74"/>
      <c r="G566" s="156"/>
      <c r="H566" s="140" t="str">
        <f t="shared" si="6"/>
        <v/>
      </c>
    </row>
    <row r="567" spans="1:8" ht="35" x14ac:dyDescent="0.35">
      <c r="A567" s="19" t="s">
        <v>51</v>
      </c>
      <c r="B567" s="35"/>
      <c r="C567" s="65" t="s">
        <v>677</v>
      </c>
      <c r="D567" s="34" t="s">
        <v>701</v>
      </c>
      <c r="E567" s="26" t="s">
        <v>490</v>
      </c>
      <c r="F567" s="74"/>
      <c r="G567" s="156"/>
      <c r="H567" s="140" t="str">
        <f t="shared" si="6"/>
        <v/>
      </c>
    </row>
    <row r="568" spans="1:8" ht="17.5" x14ac:dyDescent="0.35">
      <c r="A568" s="19"/>
      <c r="B568" s="35"/>
      <c r="C568" s="66"/>
      <c r="D568" s="34"/>
      <c r="E568" s="26"/>
      <c r="F568" s="74"/>
      <c r="G568" s="156"/>
      <c r="H568" s="140" t="str">
        <f t="shared" si="6"/>
        <v/>
      </c>
    </row>
    <row r="569" spans="1:8" ht="17.5" x14ac:dyDescent="0.35">
      <c r="A569" s="19"/>
      <c r="B569" s="62" t="s">
        <v>641</v>
      </c>
      <c r="C569" s="66"/>
      <c r="D569" s="27" t="s">
        <v>633</v>
      </c>
      <c r="E569" s="26"/>
      <c r="F569" s="74"/>
      <c r="G569" s="156"/>
      <c r="H569" s="140" t="str">
        <f t="shared" si="6"/>
        <v/>
      </c>
    </row>
    <row r="570" spans="1:8" ht="17.5" x14ac:dyDescent="0.35">
      <c r="A570" s="19"/>
      <c r="B570" s="35"/>
      <c r="C570" s="66"/>
      <c r="D570" s="27"/>
      <c r="E570" s="26"/>
      <c r="F570" s="74"/>
      <c r="G570" s="156"/>
      <c r="H570" s="140" t="str">
        <f t="shared" si="6"/>
        <v/>
      </c>
    </row>
    <row r="571" spans="1:8" ht="35" x14ac:dyDescent="0.35">
      <c r="A571" s="19" t="s">
        <v>52</v>
      </c>
      <c r="B571" s="35"/>
      <c r="C571" s="65" t="s">
        <v>677</v>
      </c>
      <c r="D571" s="34" t="s">
        <v>701</v>
      </c>
      <c r="E571" s="26" t="s">
        <v>490</v>
      </c>
      <c r="F571" s="74"/>
      <c r="G571" s="156"/>
      <c r="H571" s="140" t="str">
        <f t="shared" ref="H571:H634" si="7">IF(F571&gt;0,F571*G571,"")</f>
        <v/>
      </c>
    </row>
    <row r="572" spans="1:8" ht="17.5" x14ac:dyDescent="0.35">
      <c r="A572" s="19"/>
      <c r="B572" s="35"/>
      <c r="C572" s="66"/>
      <c r="D572" s="34"/>
      <c r="E572" s="26"/>
      <c r="F572" s="74"/>
      <c r="G572" s="156"/>
      <c r="H572" s="140" t="str">
        <f t="shared" si="7"/>
        <v/>
      </c>
    </row>
    <row r="573" spans="1:8" ht="17.5" x14ac:dyDescent="0.35">
      <c r="A573" s="19"/>
      <c r="B573" s="62" t="s">
        <v>642</v>
      </c>
      <c r="C573" s="66"/>
      <c r="D573" s="27" t="s">
        <v>634</v>
      </c>
      <c r="E573" s="26"/>
      <c r="F573" s="74"/>
      <c r="G573" s="156"/>
      <c r="H573" s="140" t="str">
        <f t="shared" si="7"/>
        <v/>
      </c>
    </row>
    <row r="574" spans="1:8" ht="17.5" x14ac:dyDescent="0.35">
      <c r="A574" s="19"/>
      <c r="B574" s="35"/>
      <c r="C574" s="66"/>
      <c r="D574" s="27"/>
      <c r="E574" s="26"/>
      <c r="F574" s="74"/>
      <c r="G574" s="156"/>
      <c r="H574" s="140" t="str">
        <f t="shared" si="7"/>
        <v/>
      </c>
    </row>
    <row r="575" spans="1:8" ht="35" x14ac:dyDescent="0.35">
      <c r="A575" s="19" t="s">
        <v>53</v>
      </c>
      <c r="B575" s="35"/>
      <c r="C575" s="65" t="s">
        <v>677</v>
      </c>
      <c r="D575" s="34" t="s">
        <v>701</v>
      </c>
      <c r="E575" s="26" t="s">
        <v>490</v>
      </c>
      <c r="F575" s="74"/>
      <c r="G575" s="156"/>
      <c r="H575" s="140" t="str">
        <f t="shared" si="7"/>
        <v/>
      </c>
    </row>
    <row r="576" spans="1:8" ht="17.5" x14ac:dyDescent="0.35">
      <c r="A576" s="19"/>
      <c r="B576" s="35"/>
      <c r="C576" s="66"/>
      <c r="D576" s="34"/>
      <c r="E576" s="26"/>
      <c r="F576" s="74"/>
      <c r="G576" s="156"/>
      <c r="H576" s="140" t="str">
        <f t="shared" si="7"/>
        <v/>
      </c>
    </row>
    <row r="577" spans="1:8" ht="17.5" x14ac:dyDescent="0.35">
      <c r="A577" s="19"/>
      <c r="B577" s="62" t="s">
        <v>643</v>
      </c>
      <c r="C577" s="66"/>
      <c r="D577" s="27" t="s">
        <v>635</v>
      </c>
      <c r="E577" s="26"/>
      <c r="F577" s="74"/>
      <c r="G577" s="156"/>
      <c r="H577" s="140" t="str">
        <f t="shared" si="7"/>
        <v/>
      </c>
    </row>
    <row r="578" spans="1:8" ht="17.5" x14ac:dyDescent="0.35">
      <c r="A578" s="19"/>
      <c r="B578" s="35"/>
      <c r="C578" s="66"/>
      <c r="D578" s="27"/>
      <c r="E578" s="26"/>
      <c r="F578" s="74"/>
      <c r="G578" s="156"/>
      <c r="H578" s="140" t="str">
        <f t="shared" si="7"/>
        <v/>
      </c>
    </row>
    <row r="579" spans="1:8" ht="35" x14ac:dyDescent="0.35">
      <c r="A579" s="19" t="s">
        <v>54</v>
      </c>
      <c r="B579" s="35"/>
      <c r="C579" s="65" t="s">
        <v>677</v>
      </c>
      <c r="D579" s="34" t="s">
        <v>702</v>
      </c>
      <c r="E579" s="26" t="s">
        <v>490</v>
      </c>
      <c r="F579" s="74"/>
      <c r="G579" s="156"/>
      <c r="H579" s="140" t="str">
        <f t="shared" si="7"/>
        <v/>
      </c>
    </row>
    <row r="580" spans="1:8" ht="17.5" x14ac:dyDescent="0.35">
      <c r="A580" s="19"/>
      <c r="B580" s="35"/>
      <c r="C580" s="66"/>
      <c r="D580" s="34"/>
      <c r="E580" s="26"/>
      <c r="F580" s="74"/>
      <c r="G580" s="156"/>
      <c r="H580" s="140" t="str">
        <f t="shared" si="7"/>
        <v/>
      </c>
    </row>
    <row r="581" spans="1:8" ht="17.5" x14ac:dyDescent="0.35">
      <c r="A581" s="19"/>
      <c r="B581" s="62" t="s">
        <v>644</v>
      </c>
      <c r="C581" s="66"/>
      <c r="D581" s="27" t="s">
        <v>636</v>
      </c>
      <c r="E581" s="26"/>
      <c r="F581" s="74"/>
      <c r="G581" s="156"/>
      <c r="H581" s="140" t="str">
        <f t="shared" si="7"/>
        <v/>
      </c>
    </row>
    <row r="582" spans="1:8" ht="17.5" x14ac:dyDescent="0.35">
      <c r="A582" s="19"/>
      <c r="B582" s="35"/>
      <c r="C582" s="66"/>
      <c r="D582" s="27"/>
      <c r="E582" s="26"/>
      <c r="F582" s="74"/>
      <c r="G582" s="156"/>
      <c r="H582" s="140" t="str">
        <f t="shared" si="7"/>
        <v/>
      </c>
    </row>
    <row r="583" spans="1:8" ht="35" x14ac:dyDescent="0.35">
      <c r="A583" s="19" t="s">
        <v>55</v>
      </c>
      <c r="B583" s="35"/>
      <c r="C583" s="65" t="s">
        <v>677</v>
      </c>
      <c r="D583" s="34" t="s">
        <v>702</v>
      </c>
      <c r="E583" s="26" t="s">
        <v>490</v>
      </c>
      <c r="F583" s="74"/>
      <c r="G583" s="156"/>
      <c r="H583" s="140" t="str">
        <f t="shared" si="7"/>
        <v/>
      </c>
    </row>
    <row r="584" spans="1:8" ht="17.5" x14ac:dyDescent="0.35">
      <c r="A584" s="19"/>
      <c r="B584" s="35"/>
      <c r="C584" s="66"/>
      <c r="D584" s="34"/>
      <c r="E584" s="26"/>
      <c r="F584" s="74"/>
      <c r="G584" s="156"/>
      <c r="H584" s="140" t="str">
        <f t="shared" si="7"/>
        <v/>
      </c>
    </row>
    <row r="585" spans="1:8" ht="17.5" x14ac:dyDescent="0.35">
      <c r="A585" s="19"/>
      <c r="B585" s="62" t="s">
        <v>645</v>
      </c>
      <c r="C585" s="66"/>
      <c r="D585" s="27" t="s">
        <v>637</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56</v>
      </c>
      <c r="B587" s="35"/>
      <c r="C587" s="65" t="s">
        <v>677</v>
      </c>
      <c r="D587" s="34" t="s">
        <v>702</v>
      </c>
      <c r="E587" s="26" t="s">
        <v>490</v>
      </c>
      <c r="F587" s="74"/>
      <c r="G587" s="156"/>
      <c r="H587" s="140" t="str">
        <f t="shared" si="7"/>
        <v/>
      </c>
    </row>
    <row r="588" spans="1:8" ht="17.5" x14ac:dyDescent="0.35">
      <c r="A588" s="19"/>
      <c r="B588" s="35"/>
      <c r="C588" s="66"/>
      <c r="D588" s="34"/>
      <c r="E588" s="26"/>
      <c r="F588" s="74"/>
      <c r="G588" s="156"/>
      <c r="H588" s="140" t="str">
        <f t="shared" si="7"/>
        <v/>
      </c>
    </row>
    <row r="589" spans="1:8" ht="35" x14ac:dyDescent="0.35">
      <c r="A589" s="19"/>
      <c r="B589" s="62" t="s">
        <v>646</v>
      </c>
      <c r="C589" s="66"/>
      <c r="D589" s="27" t="s">
        <v>638</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57</v>
      </c>
      <c r="B591" s="35"/>
      <c r="C591" s="65" t="s">
        <v>677</v>
      </c>
      <c r="D591" s="34" t="s">
        <v>702</v>
      </c>
      <c r="E591" s="26" t="s">
        <v>490</v>
      </c>
      <c r="F591" s="74"/>
      <c r="G591" s="156"/>
      <c r="H591" s="140" t="str">
        <f t="shared" si="7"/>
        <v/>
      </c>
    </row>
    <row r="592" spans="1:8" ht="17.5" x14ac:dyDescent="0.35">
      <c r="A592" s="19"/>
      <c r="B592" s="35"/>
      <c r="C592" s="66"/>
      <c r="D592" s="34"/>
      <c r="E592" s="26"/>
      <c r="F592" s="74"/>
      <c r="G592" s="156"/>
      <c r="H592" s="140" t="str">
        <f t="shared" si="7"/>
        <v/>
      </c>
    </row>
    <row r="593" spans="1:8" ht="17.5" x14ac:dyDescent="0.35">
      <c r="A593" s="19"/>
      <c r="B593" s="62" t="s">
        <v>647</v>
      </c>
      <c r="C593" s="66"/>
      <c r="D593" s="27" t="s">
        <v>639</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50</v>
      </c>
      <c r="B595" s="35"/>
      <c r="C595" s="65" t="s">
        <v>677</v>
      </c>
      <c r="D595" s="34" t="s">
        <v>702</v>
      </c>
      <c r="E595" s="26" t="s">
        <v>490</v>
      </c>
      <c r="F595" s="74"/>
      <c r="G595" s="156"/>
      <c r="H595" s="140" t="str">
        <f t="shared" si="7"/>
        <v/>
      </c>
    </row>
    <row r="596" spans="1:8" ht="17.5" x14ac:dyDescent="0.35">
      <c r="A596" s="19"/>
      <c r="B596" s="35"/>
      <c r="C596" s="66"/>
      <c r="D596" s="42"/>
      <c r="E596" s="26"/>
      <c r="F596" s="74"/>
      <c r="G596" s="156"/>
      <c r="H596" s="140" t="str">
        <f t="shared" si="7"/>
        <v/>
      </c>
    </row>
    <row r="597" spans="1:8" ht="18" x14ac:dyDescent="0.35">
      <c r="A597" s="19"/>
      <c r="B597" s="48"/>
      <c r="C597" s="52"/>
      <c r="D597" s="29"/>
      <c r="E597" s="13"/>
      <c r="F597" s="26"/>
      <c r="G597" s="156"/>
      <c r="H597" s="140" t="str">
        <f t="shared" si="7"/>
        <v/>
      </c>
    </row>
    <row r="598" spans="1:8" ht="18" x14ac:dyDescent="0.4">
      <c r="A598" s="19"/>
      <c r="B598" s="31">
        <v>6</v>
      </c>
      <c r="C598" s="21"/>
      <c r="D598" s="73" t="s">
        <v>648</v>
      </c>
      <c r="E598" s="26"/>
      <c r="F598" s="26"/>
      <c r="G598" s="156"/>
      <c r="H598" s="140" t="str">
        <f t="shared" si="7"/>
        <v/>
      </c>
    </row>
    <row r="599" spans="1:8" ht="18" x14ac:dyDescent="0.4">
      <c r="A599" s="19"/>
      <c r="B599" s="35"/>
      <c r="C599" s="66"/>
      <c r="D599" s="73"/>
      <c r="E599" s="26"/>
      <c r="F599" s="26"/>
      <c r="G599" s="156"/>
      <c r="H599" s="140" t="str">
        <f t="shared" si="7"/>
        <v/>
      </c>
    </row>
    <row r="600" spans="1:8" ht="17.5" x14ac:dyDescent="0.35">
      <c r="A600" s="19"/>
      <c r="B600" s="62" t="s">
        <v>778</v>
      </c>
      <c r="C600" s="66"/>
      <c r="D600" s="27" t="s">
        <v>649</v>
      </c>
      <c r="E600" s="26"/>
      <c r="F600" s="26"/>
      <c r="G600" s="156"/>
      <c r="H600" s="140" t="str">
        <f t="shared" si="7"/>
        <v/>
      </c>
    </row>
    <row r="601" spans="1:8" ht="17.5" x14ac:dyDescent="0.35">
      <c r="A601" s="19"/>
      <c r="B601" s="35"/>
      <c r="C601" s="66"/>
      <c r="D601" s="27"/>
      <c r="E601" s="26"/>
      <c r="F601" s="26"/>
      <c r="G601" s="156"/>
      <c r="H601" s="140" t="str">
        <f t="shared" si="7"/>
        <v/>
      </c>
    </row>
    <row r="602" spans="1:8" ht="101.4" customHeight="1" x14ac:dyDescent="0.35">
      <c r="A602" s="19" t="s">
        <v>51</v>
      </c>
      <c r="B602" s="35"/>
      <c r="C602" s="65" t="s">
        <v>677</v>
      </c>
      <c r="D602" s="34" t="s">
        <v>703</v>
      </c>
      <c r="E602" s="26" t="s">
        <v>490</v>
      </c>
      <c r="F602" s="74"/>
      <c r="G602" s="156"/>
      <c r="H602" s="140" t="str">
        <f t="shared" si="7"/>
        <v/>
      </c>
    </row>
    <row r="603" spans="1:8" ht="17.5" x14ac:dyDescent="0.35">
      <c r="A603" s="19"/>
      <c r="B603" s="35"/>
      <c r="C603" s="66"/>
      <c r="D603" s="34"/>
      <c r="E603" s="26"/>
      <c r="F603" s="53"/>
      <c r="G603" s="156"/>
      <c r="H603" s="140" t="str">
        <f t="shared" si="7"/>
        <v/>
      </c>
    </row>
    <row r="604" spans="1:8" ht="17.5" x14ac:dyDescent="0.35">
      <c r="A604" s="19"/>
      <c r="B604" s="62" t="s">
        <v>779</v>
      </c>
      <c r="C604" s="66"/>
      <c r="D604" s="27" t="s">
        <v>780</v>
      </c>
      <c r="E604" s="26"/>
      <c r="F604" s="26"/>
      <c r="G604" s="156"/>
      <c r="H604" s="140" t="str">
        <f t="shared" si="7"/>
        <v/>
      </c>
    </row>
    <row r="605" spans="1:8" ht="17.5" x14ac:dyDescent="0.35">
      <c r="A605" s="19"/>
      <c r="B605" s="62"/>
      <c r="C605" s="66"/>
      <c r="D605" s="27"/>
      <c r="E605" s="26"/>
      <c r="F605" s="26"/>
      <c r="G605" s="156"/>
      <c r="H605" s="140" t="str">
        <f t="shared" si="7"/>
        <v/>
      </c>
    </row>
    <row r="606" spans="1:8" ht="70" x14ac:dyDescent="0.35">
      <c r="A606" s="19" t="s">
        <v>52</v>
      </c>
      <c r="B606" s="35"/>
      <c r="C606" s="65" t="s">
        <v>677</v>
      </c>
      <c r="D606" s="34" t="s">
        <v>856</v>
      </c>
      <c r="E606" s="26" t="s">
        <v>490</v>
      </c>
      <c r="F606" s="74"/>
      <c r="G606" s="156"/>
      <c r="H606" s="140" t="str">
        <f t="shared" si="7"/>
        <v/>
      </c>
    </row>
    <row r="607" spans="1:8" ht="17.5" x14ac:dyDescent="0.35">
      <c r="A607" s="19"/>
      <c r="B607" s="35"/>
      <c r="C607" s="66"/>
      <c r="D607" s="27"/>
      <c r="E607" s="26"/>
      <c r="F607" s="26"/>
      <c r="G607" s="156"/>
      <c r="H607" s="140" t="str">
        <f t="shared" si="7"/>
        <v/>
      </c>
    </row>
    <row r="608" spans="1:8" ht="18" x14ac:dyDescent="0.4">
      <c r="A608" s="19"/>
      <c r="B608" s="31"/>
      <c r="C608" s="21"/>
      <c r="D608" s="73"/>
      <c r="E608" s="26"/>
      <c r="F608" s="26"/>
      <c r="G608" s="156"/>
      <c r="H608" s="140" t="str">
        <f t="shared" si="7"/>
        <v/>
      </c>
    </row>
    <row r="609" spans="1:8" ht="36" x14ac:dyDescent="0.4">
      <c r="A609" s="19"/>
      <c r="B609" s="31">
        <v>8</v>
      </c>
      <c r="C609" s="21"/>
      <c r="D609" s="36" t="s">
        <v>318</v>
      </c>
      <c r="E609" s="26"/>
      <c r="F609" s="26"/>
      <c r="G609" s="156"/>
      <c r="H609" s="140" t="str">
        <f t="shared" si="7"/>
        <v/>
      </c>
    </row>
    <row r="610" spans="1:8" ht="18" x14ac:dyDescent="0.4">
      <c r="A610" s="19"/>
      <c r="B610" s="31"/>
      <c r="C610" s="21"/>
      <c r="D610" s="36"/>
      <c r="E610" s="26"/>
      <c r="F610" s="26"/>
      <c r="G610" s="156"/>
      <c r="H610" s="140" t="str">
        <f t="shared" si="7"/>
        <v/>
      </c>
    </row>
    <row r="611" spans="1:8" ht="18" x14ac:dyDescent="0.4">
      <c r="A611" s="19"/>
      <c r="B611" s="31">
        <v>8.8000000000000007</v>
      </c>
      <c r="C611" s="21"/>
      <c r="D611" s="73" t="s">
        <v>222</v>
      </c>
      <c r="E611" s="26"/>
      <c r="F611" s="26"/>
      <c r="G611" s="156"/>
      <c r="H611" s="140" t="str">
        <f t="shared" si="7"/>
        <v/>
      </c>
    </row>
    <row r="612" spans="1:8" ht="18" x14ac:dyDescent="0.4">
      <c r="A612" s="19"/>
      <c r="B612" s="35"/>
      <c r="C612" s="66"/>
      <c r="D612" s="73"/>
      <c r="E612" s="26"/>
      <c r="F612" s="26"/>
      <c r="G612" s="156"/>
      <c r="H612" s="140" t="str">
        <f t="shared" si="7"/>
        <v/>
      </c>
    </row>
    <row r="613" spans="1:8" ht="17.5" x14ac:dyDescent="0.35">
      <c r="A613" s="19"/>
      <c r="B613" s="62" t="s">
        <v>857</v>
      </c>
      <c r="C613" s="66"/>
      <c r="D613" s="27" t="s">
        <v>285</v>
      </c>
      <c r="E613" s="26"/>
      <c r="F613" s="26"/>
      <c r="G613" s="156"/>
      <c r="H613" s="140" t="str">
        <f t="shared" si="7"/>
        <v/>
      </c>
    </row>
    <row r="614" spans="1:8" ht="17.5" x14ac:dyDescent="0.35">
      <c r="A614" s="19"/>
      <c r="B614" s="35"/>
      <c r="C614" s="66"/>
      <c r="D614" s="27"/>
      <c r="E614" s="26"/>
      <c r="F614" s="26"/>
      <c r="G614" s="156"/>
      <c r="H614" s="140" t="str">
        <f t="shared" si="7"/>
        <v/>
      </c>
    </row>
    <row r="615" spans="1:8" ht="70" x14ac:dyDescent="0.35">
      <c r="A615" s="19" t="s">
        <v>53</v>
      </c>
      <c r="B615" s="35"/>
      <c r="C615" s="65" t="s">
        <v>677</v>
      </c>
      <c r="D615" s="34" t="s">
        <v>781</v>
      </c>
      <c r="E615" s="26" t="s">
        <v>490</v>
      </c>
      <c r="F615" s="74"/>
      <c r="G615" s="156"/>
      <c r="H615" s="140" t="str">
        <f t="shared" si="7"/>
        <v/>
      </c>
    </row>
    <row r="616" spans="1:8" ht="17.5" x14ac:dyDescent="0.35">
      <c r="A616" s="19"/>
      <c r="B616" s="35"/>
      <c r="C616" s="66"/>
      <c r="D616" s="34"/>
      <c r="E616" s="26"/>
      <c r="F616" s="26"/>
      <c r="G616" s="156"/>
      <c r="H616" s="140" t="str">
        <f t="shared" si="7"/>
        <v/>
      </c>
    </row>
    <row r="617" spans="1:8" ht="17.5" x14ac:dyDescent="0.35">
      <c r="A617" s="19"/>
      <c r="B617" s="62" t="s">
        <v>858</v>
      </c>
      <c r="C617" s="66"/>
      <c r="D617" s="27" t="s">
        <v>650</v>
      </c>
      <c r="E617" s="26"/>
      <c r="F617" s="26"/>
      <c r="G617" s="156"/>
      <c r="H617" s="140" t="str">
        <f t="shared" si="7"/>
        <v/>
      </c>
    </row>
    <row r="618" spans="1:8" ht="17.5" x14ac:dyDescent="0.35">
      <c r="A618" s="19"/>
      <c r="B618" s="35"/>
      <c r="C618" s="66"/>
      <c r="D618" s="27"/>
      <c r="E618" s="26"/>
      <c r="F618" s="26"/>
      <c r="G618" s="156"/>
      <c r="H618" s="140" t="str">
        <f t="shared" si="7"/>
        <v/>
      </c>
    </row>
    <row r="619" spans="1:8" ht="105" x14ac:dyDescent="0.35">
      <c r="A619" s="19" t="s">
        <v>54</v>
      </c>
      <c r="B619" s="35"/>
      <c r="C619" s="65" t="s">
        <v>677</v>
      </c>
      <c r="D619" s="34" t="s">
        <v>782</v>
      </c>
      <c r="E619" s="26" t="s">
        <v>490</v>
      </c>
      <c r="F619" s="74"/>
      <c r="G619" s="156"/>
      <c r="H619" s="140" t="str">
        <f t="shared" si="7"/>
        <v/>
      </c>
    </row>
    <row r="620" spans="1:8" ht="17.5" x14ac:dyDescent="0.35">
      <c r="A620" s="19"/>
      <c r="B620" s="35"/>
      <c r="C620" s="66"/>
      <c r="D620" s="34"/>
      <c r="E620" s="26"/>
      <c r="F620" s="26"/>
      <c r="G620" s="156"/>
      <c r="H620" s="140" t="str">
        <f t="shared" si="7"/>
        <v/>
      </c>
    </row>
    <row r="621" spans="1:8" ht="17.5" x14ac:dyDescent="0.35">
      <c r="A621" s="19"/>
      <c r="B621" s="62" t="s">
        <v>859</v>
      </c>
      <c r="C621" s="66"/>
      <c r="D621" s="27" t="s">
        <v>651</v>
      </c>
      <c r="E621" s="26"/>
      <c r="F621" s="26"/>
      <c r="G621" s="156"/>
      <c r="H621" s="140" t="str">
        <f t="shared" si="7"/>
        <v/>
      </c>
    </row>
    <row r="622" spans="1:8" ht="17.5" x14ac:dyDescent="0.35">
      <c r="A622" s="19"/>
      <c r="B622" s="35"/>
      <c r="C622" s="66"/>
      <c r="D622" s="27"/>
      <c r="E622" s="26"/>
      <c r="F622" s="26"/>
      <c r="G622" s="156"/>
      <c r="H622" s="140" t="str">
        <f t="shared" si="7"/>
        <v/>
      </c>
    </row>
    <row r="623" spans="1:8" ht="70" x14ac:dyDescent="0.35">
      <c r="A623" s="19" t="s">
        <v>55</v>
      </c>
      <c r="B623" s="35"/>
      <c r="C623" s="65" t="s">
        <v>677</v>
      </c>
      <c r="D623" s="34" t="s">
        <v>783</v>
      </c>
      <c r="E623" s="26" t="s">
        <v>490</v>
      </c>
      <c r="F623" s="74"/>
      <c r="G623" s="156"/>
      <c r="H623" s="140" t="str">
        <f t="shared" si="7"/>
        <v/>
      </c>
    </row>
    <row r="624" spans="1:8" ht="17.5" x14ac:dyDescent="0.35">
      <c r="A624" s="19"/>
      <c r="B624" s="35"/>
      <c r="C624" s="65"/>
      <c r="D624" s="34"/>
      <c r="E624" s="26"/>
      <c r="F624" s="26"/>
      <c r="G624" s="156"/>
      <c r="H624" s="140" t="str">
        <f t="shared" si="7"/>
        <v/>
      </c>
    </row>
    <row r="625" spans="1:8" ht="17.5" x14ac:dyDescent="0.35">
      <c r="A625" s="19"/>
      <c r="B625" s="35"/>
      <c r="C625" s="65"/>
      <c r="D625" s="34"/>
      <c r="E625" s="26"/>
      <c r="F625" s="26"/>
      <c r="G625" s="156"/>
      <c r="H625" s="140" t="str">
        <f t="shared" si="7"/>
        <v/>
      </c>
    </row>
    <row r="626" spans="1:8" ht="17.5" x14ac:dyDescent="0.35">
      <c r="A626" s="19"/>
      <c r="B626" s="35"/>
      <c r="C626" s="65"/>
      <c r="D626" s="34"/>
      <c r="E626" s="26"/>
      <c r="F626" s="26"/>
      <c r="G626" s="156"/>
      <c r="H626" s="140" t="str">
        <f t="shared" si="7"/>
        <v/>
      </c>
    </row>
    <row r="627" spans="1:8" ht="17.5" x14ac:dyDescent="0.35">
      <c r="A627" s="19"/>
      <c r="B627" s="35"/>
      <c r="C627" s="66"/>
      <c r="D627" s="34"/>
      <c r="E627" s="26"/>
      <c r="F627" s="26"/>
      <c r="G627" s="156"/>
      <c r="H627" s="140" t="str">
        <f t="shared" si="7"/>
        <v/>
      </c>
    </row>
    <row r="628" spans="1:8" ht="17.5" x14ac:dyDescent="0.35">
      <c r="A628" s="19"/>
      <c r="B628" s="62" t="s">
        <v>860</v>
      </c>
      <c r="C628" s="66"/>
      <c r="D628" s="27" t="s">
        <v>286</v>
      </c>
      <c r="E628" s="26"/>
      <c r="F628" s="26"/>
      <c r="G628" s="156"/>
      <c r="H628" s="140" t="str">
        <f t="shared" si="7"/>
        <v/>
      </c>
    </row>
    <row r="629" spans="1:8" ht="17.5" x14ac:dyDescent="0.35">
      <c r="A629" s="19"/>
      <c r="B629" s="35"/>
      <c r="C629" s="66"/>
      <c r="D629" s="27"/>
      <c r="E629" s="26"/>
      <c r="F629" s="26"/>
      <c r="G629" s="156"/>
      <c r="H629" s="140" t="str">
        <f t="shared" si="7"/>
        <v/>
      </c>
    </row>
    <row r="630" spans="1:8" ht="52.5" x14ac:dyDescent="0.35">
      <c r="A630" s="19" t="s">
        <v>50</v>
      </c>
      <c r="B630" s="35"/>
      <c r="C630" s="65" t="s">
        <v>677</v>
      </c>
      <c r="D630" s="34" t="s">
        <v>784</v>
      </c>
      <c r="E630" s="26" t="s">
        <v>490</v>
      </c>
      <c r="F630" s="74"/>
      <c r="G630" s="156"/>
      <c r="H630" s="140" t="str">
        <f t="shared" si="7"/>
        <v/>
      </c>
    </row>
    <row r="631" spans="1:8" ht="18" x14ac:dyDescent="0.35">
      <c r="A631" s="19"/>
      <c r="B631" s="48"/>
      <c r="C631" s="52"/>
      <c r="D631" s="29"/>
      <c r="E631" s="13"/>
      <c r="F631" s="26"/>
      <c r="G631" s="156"/>
      <c r="H631" s="140" t="str">
        <f t="shared" si="7"/>
        <v/>
      </c>
    </row>
    <row r="632" spans="1:8" ht="18" x14ac:dyDescent="0.4">
      <c r="A632" s="19"/>
      <c r="B632" s="31">
        <v>8.9</v>
      </c>
      <c r="C632" s="21"/>
      <c r="D632" s="73" t="s">
        <v>283</v>
      </c>
      <c r="E632" s="26"/>
      <c r="F632" s="26"/>
      <c r="G632" s="156"/>
      <c r="H632" s="140" t="str">
        <f t="shared" si="7"/>
        <v/>
      </c>
    </row>
    <row r="633" spans="1:8" ht="18" x14ac:dyDescent="0.4">
      <c r="A633" s="19"/>
      <c r="B633" s="31"/>
      <c r="C633" s="21"/>
      <c r="D633" s="73"/>
      <c r="E633" s="26"/>
      <c r="F633" s="26"/>
      <c r="G633" s="156"/>
      <c r="H633" s="140" t="str">
        <f t="shared" si="7"/>
        <v/>
      </c>
    </row>
    <row r="634" spans="1:8" ht="35" x14ac:dyDescent="0.35">
      <c r="A634" s="19"/>
      <c r="B634" s="62" t="s">
        <v>861</v>
      </c>
      <c r="C634" s="66"/>
      <c r="D634" s="27" t="s">
        <v>284</v>
      </c>
      <c r="E634" s="26"/>
      <c r="F634" s="26"/>
      <c r="G634" s="156"/>
      <c r="H634" s="140" t="str">
        <f t="shared" si="7"/>
        <v/>
      </c>
    </row>
    <row r="635" spans="1:8" ht="17.5" x14ac:dyDescent="0.35">
      <c r="A635" s="19"/>
      <c r="B635" s="35"/>
      <c r="C635" s="66"/>
      <c r="D635" s="27"/>
      <c r="E635" s="26"/>
      <c r="F635" s="26"/>
      <c r="G635" s="156"/>
      <c r="H635" s="140" t="str">
        <f t="shared" ref="H635:H698" si="8">IF(F635&gt;0,F635*G635,"")</f>
        <v/>
      </c>
    </row>
    <row r="636" spans="1:8" ht="202.25" customHeight="1" x14ac:dyDescent="0.35">
      <c r="A636" s="19" t="s">
        <v>51</v>
      </c>
      <c r="B636" s="35"/>
      <c r="C636" s="65" t="s">
        <v>677</v>
      </c>
      <c r="D636" s="34" t="s">
        <v>785</v>
      </c>
      <c r="E636" s="26" t="s">
        <v>490</v>
      </c>
      <c r="F636" s="74"/>
      <c r="G636" s="156"/>
      <c r="H636" s="140" t="str">
        <f t="shared" si="8"/>
        <v/>
      </c>
    </row>
    <row r="637" spans="1:8" ht="17.5" x14ac:dyDescent="0.35">
      <c r="A637" s="19"/>
      <c r="B637" s="35"/>
      <c r="C637" s="65"/>
      <c r="D637" s="34"/>
      <c r="E637" s="26"/>
      <c r="F637" s="26"/>
      <c r="G637" s="156"/>
      <c r="H637" s="140" t="str">
        <f t="shared" si="8"/>
        <v/>
      </c>
    </row>
    <row r="638" spans="1:8" ht="17.5" x14ac:dyDescent="0.35">
      <c r="A638" s="19"/>
      <c r="B638" s="35"/>
      <c r="C638" s="66"/>
      <c r="D638" s="34"/>
      <c r="E638" s="26"/>
      <c r="F638" s="26"/>
      <c r="G638" s="156"/>
      <c r="H638" s="140" t="str">
        <f t="shared" si="8"/>
        <v/>
      </c>
    </row>
    <row r="639" spans="1:8" ht="17.5" x14ac:dyDescent="0.35">
      <c r="A639" s="19"/>
      <c r="B639" s="62" t="s">
        <v>862</v>
      </c>
      <c r="C639" s="66"/>
      <c r="D639" s="27" t="s">
        <v>287</v>
      </c>
      <c r="E639" s="26"/>
      <c r="F639" s="26"/>
      <c r="G639" s="156"/>
      <c r="H639" s="140" t="str">
        <f t="shared" si="8"/>
        <v/>
      </c>
    </row>
    <row r="640" spans="1:8" ht="17.5" x14ac:dyDescent="0.35">
      <c r="A640" s="19"/>
      <c r="B640" s="35"/>
      <c r="C640" s="66"/>
      <c r="D640" s="27"/>
      <c r="E640" s="26"/>
      <c r="F640" s="26"/>
      <c r="G640" s="156"/>
      <c r="H640" s="140" t="str">
        <f t="shared" si="8"/>
        <v/>
      </c>
    </row>
    <row r="641" spans="1:8" ht="70" x14ac:dyDescent="0.35">
      <c r="A641" s="19" t="s">
        <v>52</v>
      </c>
      <c r="B641" s="35"/>
      <c r="C641" s="65" t="s">
        <v>677</v>
      </c>
      <c r="D641" s="34" t="s">
        <v>652</v>
      </c>
      <c r="E641" s="26" t="s">
        <v>490</v>
      </c>
      <c r="F641" s="74"/>
      <c r="G641" s="156"/>
      <c r="H641" s="140" t="str">
        <f t="shared" si="8"/>
        <v/>
      </c>
    </row>
    <row r="642" spans="1:8" ht="17.5" x14ac:dyDescent="0.35">
      <c r="A642" s="19"/>
      <c r="B642" s="35"/>
      <c r="C642" s="66"/>
      <c r="D642" s="34"/>
      <c r="E642" s="26"/>
      <c r="F642" s="26"/>
      <c r="G642" s="156"/>
      <c r="H642" s="140" t="str">
        <f t="shared" si="8"/>
        <v/>
      </c>
    </row>
    <row r="643" spans="1:8" ht="52.5" x14ac:dyDescent="0.35">
      <c r="A643" s="19" t="s">
        <v>53</v>
      </c>
      <c r="B643" s="35"/>
      <c r="C643" s="65" t="s">
        <v>677</v>
      </c>
      <c r="D643" s="34" t="s">
        <v>288</v>
      </c>
      <c r="E643" s="26" t="s">
        <v>490</v>
      </c>
      <c r="F643" s="74"/>
      <c r="G643" s="156"/>
      <c r="H643" s="140" t="str">
        <f t="shared" si="8"/>
        <v/>
      </c>
    </row>
    <row r="644" spans="1:8" ht="17.5" x14ac:dyDescent="0.35">
      <c r="A644" s="19"/>
      <c r="B644" s="35"/>
      <c r="C644" s="66"/>
      <c r="D644" s="34"/>
      <c r="E644" s="26"/>
      <c r="F644" s="26"/>
      <c r="G644" s="156"/>
      <c r="H644" s="140" t="str">
        <f t="shared" si="8"/>
        <v/>
      </c>
    </row>
    <row r="645" spans="1:8" ht="17.5" x14ac:dyDescent="0.35">
      <c r="A645" s="19"/>
      <c r="B645" s="62" t="s">
        <v>863</v>
      </c>
      <c r="C645" s="66"/>
      <c r="D645" s="27" t="s">
        <v>286</v>
      </c>
      <c r="E645" s="26"/>
      <c r="F645" s="26"/>
      <c r="G645" s="156"/>
      <c r="H645" s="140" t="str">
        <f t="shared" si="8"/>
        <v/>
      </c>
    </row>
    <row r="646" spans="1:8" ht="17.5" x14ac:dyDescent="0.35">
      <c r="A646" s="19"/>
      <c r="B646" s="35"/>
      <c r="C646" s="66"/>
      <c r="D646" s="27"/>
      <c r="E646" s="26"/>
      <c r="F646" s="26"/>
      <c r="G646" s="156"/>
      <c r="H646" s="140" t="str">
        <f t="shared" si="8"/>
        <v/>
      </c>
    </row>
    <row r="647" spans="1:8" ht="175" x14ac:dyDescent="0.35">
      <c r="A647" s="19" t="s">
        <v>54</v>
      </c>
      <c r="B647" s="35"/>
      <c r="C647" s="65" t="s">
        <v>677</v>
      </c>
      <c r="D647" s="34" t="s">
        <v>653</v>
      </c>
      <c r="E647" s="26" t="s">
        <v>490</v>
      </c>
      <c r="F647" s="74"/>
      <c r="G647" s="156"/>
      <c r="H647" s="140" t="str">
        <f t="shared" si="8"/>
        <v/>
      </c>
    </row>
    <row r="648" spans="1:8" ht="18" x14ac:dyDescent="0.35">
      <c r="A648" s="19"/>
      <c r="B648" s="48"/>
      <c r="C648" s="52"/>
      <c r="D648" s="29"/>
      <c r="E648" s="13"/>
      <c r="F648" s="74"/>
      <c r="G648" s="156"/>
      <c r="H648" s="140" t="str">
        <f t="shared" si="8"/>
        <v/>
      </c>
    </row>
    <row r="649" spans="1:8" ht="18" x14ac:dyDescent="0.35">
      <c r="A649" s="19"/>
      <c r="B649" s="48"/>
      <c r="C649" s="52"/>
      <c r="D649" s="29"/>
      <c r="E649" s="13"/>
      <c r="F649" s="74"/>
      <c r="G649" s="156"/>
      <c r="H649" s="140" t="str">
        <f t="shared" si="8"/>
        <v/>
      </c>
    </row>
    <row r="650" spans="1:8" ht="18" x14ac:dyDescent="0.35">
      <c r="A650" s="19"/>
      <c r="B650" s="48"/>
      <c r="C650" s="52"/>
      <c r="D650" s="29"/>
      <c r="E650" s="13"/>
      <c r="F650" s="74"/>
      <c r="G650" s="156"/>
      <c r="H650" s="140" t="str">
        <f t="shared" si="8"/>
        <v/>
      </c>
    </row>
    <row r="651" spans="1:8" ht="18" x14ac:dyDescent="0.35">
      <c r="A651" s="19"/>
      <c r="B651" s="48"/>
      <c r="C651" s="52"/>
      <c r="D651" s="29"/>
      <c r="E651" s="13"/>
      <c r="F651" s="74"/>
      <c r="G651" s="156"/>
      <c r="H651" s="140" t="str">
        <f t="shared" si="8"/>
        <v/>
      </c>
    </row>
    <row r="652" spans="1:8" ht="18" x14ac:dyDescent="0.35">
      <c r="A652" s="19"/>
      <c r="B652" s="48"/>
      <c r="C652" s="52"/>
      <c r="D652" s="29"/>
      <c r="E652" s="13"/>
      <c r="F652" s="74"/>
      <c r="G652" s="156"/>
      <c r="H652" s="140" t="str">
        <f t="shared" si="8"/>
        <v/>
      </c>
    </row>
    <row r="653" spans="1:8" ht="18" x14ac:dyDescent="0.35">
      <c r="A653" s="19"/>
      <c r="B653" s="48"/>
      <c r="C653" s="52"/>
      <c r="D653" s="29"/>
      <c r="E653" s="13"/>
      <c r="F653" s="74"/>
      <c r="G653" s="156"/>
      <c r="H653" s="140" t="str">
        <f t="shared" si="8"/>
        <v/>
      </c>
    </row>
    <row r="654" spans="1:8" ht="18" x14ac:dyDescent="0.35">
      <c r="A654" s="19"/>
      <c r="B654" s="48"/>
      <c r="C654" s="52"/>
      <c r="D654" s="29"/>
      <c r="E654" s="13"/>
      <c r="F654" s="74"/>
      <c r="G654" s="156"/>
      <c r="H654" s="140" t="str">
        <f t="shared" si="8"/>
        <v/>
      </c>
    </row>
    <row r="655" spans="1:8" ht="18" x14ac:dyDescent="0.35">
      <c r="A655" s="19"/>
      <c r="B655" s="48"/>
      <c r="C655" s="52"/>
      <c r="D655" s="29"/>
      <c r="E655" s="13"/>
      <c r="F655" s="26"/>
      <c r="G655" s="156"/>
      <c r="H655" s="140" t="str">
        <f t="shared" si="8"/>
        <v/>
      </c>
    </row>
    <row r="656" spans="1:8" ht="18" x14ac:dyDescent="0.4">
      <c r="A656" s="19"/>
      <c r="B656" s="31">
        <v>9</v>
      </c>
      <c r="C656" s="21"/>
      <c r="D656" s="73" t="s">
        <v>223</v>
      </c>
      <c r="E656" s="26"/>
      <c r="F656" s="26"/>
      <c r="G656" s="156"/>
      <c r="H656" s="140" t="str">
        <f t="shared" si="8"/>
        <v/>
      </c>
    </row>
    <row r="657" spans="1:8" ht="18" x14ac:dyDescent="0.4">
      <c r="A657" s="19"/>
      <c r="B657" s="31"/>
      <c r="C657" s="21"/>
      <c r="D657" s="73"/>
      <c r="E657" s="26"/>
      <c r="F657" s="26"/>
      <c r="G657" s="156"/>
      <c r="H657" s="140" t="str">
        <f t="shared" si="8"/>
        <v/>
      </c>
    </row>
    <row r="658" spans="1:8" ht="17.5" x14ac:dyDescent="0.35">
      <c r="A658" s="19"/>
      <c r="B658" s="62">
        <v>9.6</v>
      </c>
      <c r="C658" s="66"/>
      <c r="D658" s="27" t="s">
        <v>654</v>
      </c>
      <c r="E658" s="26"/>
      <c r="F658" s="26"/>
      <c r="G658" s="156"/>
      <c r="H658" s="140" t="str">
        <f t="shared" si="8"/>
        <v/>
      </c>
    </row>
    <row r="659" spans="1:8" ht="17.5" x14ac:dyDescent="0.35">
      <c r="A659" s="19"/>
      <c r="B659" s="35"/>
      <c r="C659" s="66"/>
      <c r="D659" s="27"/>
      <c r="E659" s="26"/>
      <c r="F659" s="26"/>
      <c r="G659" s="156"/>
      <c r="H659" s="140" t="str">
        <f t="shared" si="8"/>
        <v/>
      </c>
    </row>
    <row r="660" spans="1:8" ht="188" customHeight="1" x14ac:dyDescent="0.35">
      <c r="A660" s="19" t="s">
        <v>50</v>
      </c>
      <c r="B660" s="35"/>
      <c r="C660" s="65" t="s">
        <v>677</v>
      </c>
      <c r="D660" s="34" t="s">
        <v>864</v>
      </c>
      <c r="E660" s="26" t="s">
        <v>490</v>
      </c>
      <c r="F660" s="74"/>
      <c r="G660" s="156"/>
      <c r="H660" s="140" t="str">
        <f t="shared" si="8"/>
        <v/>
      </c>
    </row>
    <row r="661" spans="1:8" ht="17.5" x14ac:dyDescent="0.35">
      <c r="A661" s="19"/>
      <c r="B661" s="35"/>
      <c r="C661" s="66"/>
      <c r="D661" s="34"/>
      <c r="E661" s="26"/>
      <c r="F661" s="26"/>
      <c r="G661" s="156"/>
      <c r="H661" s="140" t="str">
        <f t="shared" si="8"/>
        <v/>
      </c>
    </row>
    <row r="662" spans="1:8" ht="17.5" x14ac:dyDescent="0.35">
      <c r="A662" s="19"/>
      <c r="B662" s="62">
        <v>9.6999999999999993</v>
      </c>
      <c r="C662" s="66"/>
      <c r="D662" s="27" t="s">
        <v>224</v>
      </c>
      <c r="E662" s="26"/>
      <c r="F662" s="26"/>
      <c r="G662" s="156"/>
      <c r="H662" s="140" t="str">
        <f t="shared" si="8"/>
        <v/>
      </c>
    </row>
    <row r="663" spans="1:8" ht="17.5" x14ac:dyDescent="0.35">
      <c r="A663" s="19"/>
      <c r="B663" s="35"/>
      <c r="C663" s="66"/>
      <c r="D663" s="27"/>
      <c r="E663" s="26"/>
      <c r="F663" s="26"/>
      <c r="G663" s="156"/>
      <c r="H663" s="140" t="str">
        <f t="shared" si="8"/>
        <v/>
      </c>
    </row>
    <row r="664" spans="1:8" ht="35" x14ac:dyDescent="0.35">
      <c r="A664" s="19" t="s">
        <v>51</v>
      </c>
      <c r="B664" s="35"/>
      <c r="C664" s="65" t="s">
        <v>677</v>
      </c>
      <c r="D664" s="34" t="s">
        <v>656</v>
      </c>
      <c r="E664" s="26" t="s">
        <v>188</v>
      </c>
      <c r="F664" s="26">
        <v>20</v>
      </c>
      <c r="G664" s="156"/>
      <c r="H664" s="140">
        <f t="shared" si="8"/>
        <v>0</v>
      </c>
    </row>
    <row r="665" spans="1:8" ht="17.5" x14ac:dyDescent="0.35">
      <c r="A665" s="19"/>
      <c r="B665" s="35"/>
      <c r="C665" s="66"/>
      <c r="D665" s="34"/>
      <c r="E665" s="26"/>
      <c r="F665" s="26"/>
      <c r="G665" s="156"/>
      <c r="H665" s="140" t="str">
        <f t="shared" si="8"/>
        <v/>
      </c>
    </row>
    <row r="666" spans="1:8" ht="35" x14ac:dyDescent="0.35">
      <c r="A666" s="19" t="s">
        <v>52</v>
      </c>
      <c r="B666" s="35"/>
      <c r="C666" s="65" t="s">
        <v>677</v>
      </c>
      <c r="D666" s="34" t="s">
        <v>657</v>
      </c>
      <c r="E666" s="26" t="s">
        <v>188</v>
      </c>
      <c r="F666" s="26">
        <v>20</v>
      </c>
      <c r="G666" s="156"/>
      <c r="H666" s="140">
        <f t="shared" si="8"/>
        <v>0</v>
      </c>
    </row>
    <row r="667" spans="1:8" ht="17.5" x14ac:dyDescent="0.35">
      <c r="A667" s="19"/>
      <c r="B667" s="35"/>
      <c r="C667" s="66"/>
      <c r="D667" s="34"/>
      <c r="E667" s="26"/>
      <c r="F667" s="26"/>
      <c r="G667" s="156"/>
      <c r="H667" s="140" t="str">
        <f t="shared" si="8"/>
        <v/>
      </c>
    </row>
    <row r="668" spans="1:8" ht="35" x14ac:dyDescent="0.35">
      <c r="A668" s="19" t="s">
        <v>53</v>
      </c>
      <c r="B668" s="35"/>
      <c r="C668" s="65" t="s">
        <v>677</v>
      </c>
      <c r="D668" s="34" t="s">
        <v>289</v>
      </c>
      <c r="E668" s="26" t="s">
        <v>490</v>
      </c>
      <c r="F668" s="74"/>
      <c r="G668" s="156"/>
      <c r="H668" s="140" t="str">
        <f t="shared" si="8"/>
        <v/>
      </c>
    </row>
    <row r="669" spans="1:8" ht="17.5" x14ac:dyDescent="0.35">
      <c r="A669" s="19"/>
      <c r="B669" s="35"/>
      <c r="C669" s="66"/>
      <c r="D669" s="34"/>
      <c r="E669" s="26"/>
      <c r="F669" s="26"/>
      <c r="G669" s="156"/>
      <c r="H669" s="140" t="str">
        <f t="shared" si="8"/>
        <v/>
      </c>
    </row>
    <row r="670" spans="1:8" ht="35" x14ac:dyDescent="0.35">
      <c r="A670" s="19" t="s">
        <v>54</v>
      </c>
      <c r="B670" s="35"/>
      <c r="C670" s="65" t="s">
        <v>677</v>
      </c>
      <c r="D670" s="34" t="s">
        <v>290</v>
      </c>
      <c r="E670" s="26" t="s">
        <v>188</v>
      </c>
      <c r="F670" s="26">
        <v>20</v>
      </c>
      <c r="G670" s="156"/>
      <c r="H670" s="140">
        <f t="shared" si="8"/>
        <v>0</v>
      </c>
    </row>
    <row r="671" spans="1:8" ht="17.5" x14ac:dyDescent="0.35">
      <c r="A671" s="19"/>
      <c r="B671" s="35"/>
      <c r="C671" s="66"/>
      <c r="D671" s="34"/>
      <c r="E671" s="26"/>
      <c r="F671" s="26"/>
      <c r="G671" s="156"/>
      <c r="H671" s="140" t="str">
        <f t="shared" si="8"/>
        <v/>
      </c>
    </row>
    <row r="672" spans="1:8" ht="35" x14ac:dyDescent="0.35">
      <c r="A672" s="19" t="s">
        <v>55</v>
      </c>
      <c r="B672" s="35"/>
      <c r="C672" s="65" t="s">
        <v>677</v>
      </c>
      <c r="D672" s="34" t="s">
        <v>865</v>
      </c>
      <c r="E672" s="26" t="s">
        <v>490</v>
      </c>
      <c r="F672" s="74"/>
      <c r="G672" s="156"/>
      <c r="H672" s="140" t="str">
        <f t="shared" si="8"/>
        <v/>
      </c>
    </row>
    <row r="673" spans="1:8" ht="17.5" x14ac:dyDescent="0.35">
      <c r="A673" s="19"/>
      <c r="B673" s="35"/>
      <c r="C673" s="65"/>
      <c r="D673" s="34"/>
      <c r="E673" s="26"/>
      <c r="F673" s="26"/>
      <c r="G673" s="156"/>
      <c r="H673" s="140" t="str">
        <f t="shared" si="8"/>
        <v/>
      </c>
    </row>
    <row r="674" spans="1:8" ht="35" x14ac:dyDescent="0.35">
      <c r="A674" s="19"/>
      <c r="B674" s="35"/>
      <c r="C674" s="65" t="s">
        <v>677</v>
      </c>
      <c r="D674" s="34" t="s">
        <v>866</v>
      </c>
      <c r="E674" s="26" t="s">
        <v>490</v>
      </c>
      <c r="F674" s="74"/>
      <c r="G674" s="156"/>
      <c r="H674" s="140" t="str">
        <f t="shared" si="8"/>
        <v/>
      </c>
    </row>
    <row r="675" spans="1:8" ht="17.5" x14ac:dyDescent="0.35">
      <c r="A675" s="19"/>
      <c r="B675" s="35"/>
      <c r="C675" s="65"/>
      <c r="D675" s="34"/>
      <c r="E675" s="26"/>
      <c r="F675" s="26"/>
      <c r="G675" s="156"/>
      <c r="H675" s="140" t="str">
        <f t="shared" si="8"/>
        <v/>
      </c>
    </row>
    <row r="676" spans="1:8" ht="18" x14ac:dyDescent="0.35">
      <c r="A676" s="19"/>
      <c r="B676" s="48"/>
      <c r="C676" s="52"/>
      <c r="D676" s="29"/>
      <c r="E676" s="13"/>
      <c r="F676" s="26"/>
      <c r="G676" s="156"/>
      <c r="H676" s="140" t="str">
        <f t="shared" si="8"/>
        <v/>
      </c>
    </row>
    <row r="677" spans="1:8" ht="18" x14ac:dyDescent="0.4">
      <c r="A677" s="19"/>
      <c r="B677" s="31">
        <v>9.8000000000000007</v>
      </c>
      <c r="C677" s="21"/>
      <c r="D677" s="73" t="s">
        <v>655</v>
      </c>
      <c r="E677" s="26"/>
      <c r="F677" s="26"/>
      <c r="G677" s="156"/>
      <c r="H677" s="140" t="str">
        <f t="shared" si="8"/>
        <v/>
      </c>
    </row>
    <row r="678" spans="1:8" ht="18" x14ac:dyDescent="0.4">
      <c r="A678" s="19"/>
      <c r="B678" s="31"/>
      <c r="C678" s="21"/>
      <c r="D678" s="73"/>
      <c r="E678" s="26"/>
      <c r="F678" s="26"/>
      <c r="G678" s="156"/>
      <c r="H678" s="140" t="str">
        <f t="shared" si="8"/>
        <v/>
      </c>
    </row>
    <row r="679" spans="1:8" ht="17.5" x14ac:dyDescent="0.35">
      <c r="A679" s="19"/>
      <c r="B679" s="62" t="s">
        <v>867</v>
      </c>
      <c r="C679" s="66"/>
      <c r="D679" s="27" t="s">
        <v>291</v>
      </c>
      <c r="E679" s="26"/>
      <c r="F679" s="26"/>
      <c r="G679" s="156"/>
      <c r="H679" s="140" t="str">
        <f t="shared" si="8"/>
        <v/>
      </c>
    </row>
    <row r="680" spans="1:8" ht="17.5" x14ac:dyDescent="0.35">
      <c r="A680" s="19"/>
      <c r="B680" s="35"/>
      <c r="C680" s="66"/>
      <c r="D680" s="27"/>
      <c r="E680" s="26"/>
      <c r="F680" s="26"/>
      <c r="G680" s="156"/>
      <c r="H680" s="140" t="str">
        <f t="shared" si="8"/>
        <v/>
      </c>
    </row>
    <row r="681" spans="1:8" ht="52.5" x14ac:dyDescent="0.35">
      <c r="A681" s="19" t="s">
        <v>56</v>
      </c>
      <c r="B681" s="35"/>
      <c r="C681" s="65" t="s">
        <v>677</v>
      </c>
      <c r="D681" s="34" t="s">
        <v>658</v>
      </c>
      <c r="E681" s="26" t="s">
        <v>490</v>
      </c>
      <c r="F681" s="74"/>
      <c r="G681" s="156"/>
      <c r="H681" s="140" t="str">
        <f t="shared" si="8"/>
        <v/>
      </c>
    </row>
    <row r="682" spans="1:8" ht="17.5" x14ac:dyDescent="0.35">
      <c r="A682" s="19"/>
      <c r="B682" s="35"/>
      <c r="C682" s="66"/>
      <c r="D682" s="34"/>
      <c r="E682" s="26"/>
      <c r="F682" s="26"/>
      <c r="G682" s="156"/>
      <c r="H682" s="140" t="str">
        <f t="shared" si="8"/>
        <v/>
      </c>
    </row>
    <row r="683" spans="1:8" ht="52.5" x14ac:dyDescent="0.35">
      <c r="A683" s="19" t="s">
        <v>57</v>
      </c>
      <c r="B683" s="35"/>
      <c r="C683" s="65" t="s">
        <v>677</v>
      </c>
      <c r="D683" s="34" t="s">
        <v>659</v>
      </c>
      <c r="E683" s="26" t="s">
        <v>490</v>
      </c>
      <c r="F683" s="74"/>
      <c r="G683" s="156"/>
      <c r="H683" s="140" t="str">
        <f t="shared" si="8"/>
        <v/>
      </c>
    </row>
    <row r="684" spans="1:8" ht="18" x14ac:dyDescent="0.35">
      <c r="A684" s="19"/>
      <c r="B684" s="48"/>
      <c r="C684" s="52"/>
      <c r="D684" s="29"/>
      <c r="E684" s="13"/>
      <c r="F684" s="26"/>
      <c r="G684" s="156"/>
      <c r="H684" s="140" t="str">
        <f t="shared" si="8"/>
        <v/>
      </c>
    </row>
    <row r="685" spans="1:8" ht="35" x14ac:dyDescent="0.35">
      <c r="A685" s="19"/>
      <c r="B685" s="62" t="s">
        <v>868</v>
      </c>
      <c r="C685" s="52"/>
      <c r="D685" s="27" t="s">
        <v>786</v>
      </c>
      <c r="E685" s="13"/>
      <c r="F685" s="74"/>
      <c r="G685" s="156"/>
      <c r="H685" s="140" t="str">
        <f t="shared" si="8"/>
        <v/>
      </c>
    </row>
    <row r="686" spans="1:8" ht="18" x14ac:dyDescent="0.35">
      <c r="A686" s="19"/>
      <c r="B686" s="48"/>
      <c r="C686" s="52"/>
      <c r="D686" s="29"/>
      <c r="E686" s="13"/>
      <c r="F686" s="74"/>
      <c r="G686" s="156"/>
      <c r="H686" s="140" t="str">
        <f t="shared" si="8"/>
        <v/>
      </c>
    </row>
    <row r="687" spans="1:8" ht="35" x14ac:dyDescent="0.35">
      <c r="A687" s="19"/>
      <c r="B687" s="48"/>
      <c r="C687" s="65" t="s">
        <v>677</v>
      </c>
      <c r="D687" s="34" t="s">
        <v>787</v>
      </c>
      <c r="E687" s="26" t="s">
        <v>490</v>
      </c>
      <c r="F687" s="74"/>
      <c r="G687" s="156"/>
      <c r="H687" s="140" t="str">
        <f t="shared" si="8"/>
        <v/>
      </c>
    </row>
    <row r="688" spans="1:8" ht="18" x14ac:dyDescent="0.35">
      <c r="A688" s="19"/>
      <c r="B688" s="48"/>
      <c r="C688" s="52"/>
      <c r="D688" s="29"/>
      <c r="E688" s="13"/>
      <c r="F688" s="74"/>
      <c r="G688" s="156"/>
      <c r="H688" s="140" t="str">
        <f t="shared" si="8"/>
        <v/>
      </c>
    </row>
    <row r="689" spans="1:8" ht="18" x14ac:dyDescent="0.35">
      <c r="A689" s="19"/>
      <c r="B689" s="48"/>
      <c r="C689" s="52"/>
      <c r="D689" s="29"/>
      <c r="E689" s="13"/>
      <c r="F689" s="74"/>
      <c r="G689" s="156"/>
      <c r="H689" s="140" t="str">
        <f t="shared" si="8"/>
        <v/>
      </c>
    </row>
    <row r="690" spans="1:8" ht="17.5" x14ac:dyDescent="0.35">
      <c r="A690" s="19"/>
      <c r="B690" s="62">
        <v>9.9</v>
      </c>
      <c r="C690" s="52"/>
      <c r="D690" s="27" t="s">
        <v>848</v>
      </c>
      <c r="E690" s="13"/>
      <c r="F690" s="74"/>
      <c r="G690" s="156"/>
      <c r="H690" s="140" t="str">
        <f t="shared" si="8"/>
        <v/>
      </c>
    </row>
    <row r="691" spans="1:8" ht="18" x14ac:dyDescent="0.35">
      <c r="A691" s="19"/>
      <c r="B691" s="48"/>
      <c r="C691" s="52"/>
      <c r="D691" s="29"/>
      <c r="E691" s="13"/>
      <c r="F691" s="74"/>
      <c r="G691" s="156"/>
      <c r="H691" s="140" t="str">
        <f t="shared" si="8"/>
        <v/>
      </c>
    </row>
    <row r="692" spans="1:8" ht="17.5" x14ac:dyDescent="0.35">
      <c r="A692" s="19"/>
      <c r="B692" s="48"/>
      <c r="C692" s="52"/>
      <c r="D692" s="27" t="s">
        <v>869</v>
      </c>
      <c r="E692" s="13"/>
      <c r="F692" s="74"/>
      <c r="G692" s="156"/>
      <c r="H692" s="140" t="str">
        <f t="shared" si="8"/>
        <v/>
      </c>
    </row>
    <row r="693" spans="1:8" ht="18" x14ac:dyDescent="0.35">
      <c r="A693" s="19"/>
      <c r="B693" s="48"/>
      <c r="C693" s="52"/>
      <c r="D693" s="29"/>
      <c r="E693" s="13"/>
      <c r="F693" s="74"/>
      <c r="G693" s="156"/>
      <c r="H693" s="140" t="str">
        <f t="shared" si="8"/>
        <v/>
      </c>
    </row>
    <row r="694" spans="1:8" ht="35" x14ac:dyDescent="0.35">
      <c r="A694" s="19" t="s">
        <v>50</v>
      </c>
      <c r="B694" s="48" t="s">
        <v>870</v>
      </c>
      <c r="C694" s="65" t="s">
        <v>677</v>
      </c>
      <c r="D694" s="34" t="s">
        <v>871</v>
      </c>
      <c r="E694" s="26" t="s">
        <v>490</v>
      </c>
      <c r="F694" s="74"/>
      <c r="G694" s="156"/>
      <c r="H694" s="140" t="str">
        <f t="shared" si="8"/>
        <v/>
      </c>
    </row>
    <row r="695" spans="1:8" ht="18" x14ac:dyDescent="0.35">
      <c r="A695" s="19"/>
      <c r="B695" s="48"/>
      <c r="C695" s="52"/>
      <c r="D695" s="29"/>
      <c r="E695" s="13"/>
      <c r="F695" s="74"/>
      <c r="G695" s="156"/>
      <c r="H695" s="140" t="str">
        <f t="shared" si="8"/>
        <v/>
      </c>
    </row>
    <row r="696" spans="1:8" ht="18" x14ac:dyDescent="0.35">
      <c r="A696" s="19"/>
      <c r="B696" s="48"/>
      <c r="C696" s="52"/>
      <c r="D696" s="29"/>
      <c r="E696" s="13"/>
      <c r="F696" s="26"/>
      <c r="G696" s="156"/>
      <c r="H696" s="140" t="str">
        <f t="shared" si="8"/>
        <v/>
      </c>
    </row>
    <row r="697" spans="1:8" ht="36" x14ac:dyDescent="0.4">
      <c r="A697" s="19"/>
      <c r="B697" s="31">
        <v>10</v>
      </c>
      <c r="C697" s="21"/>
      <c r="D697" s="36" t="s">
        <v>225</v>
      </c>
      <c r="E697" s="26"/>
      <c r="F697" s="26"/>
      <c r="G697" s="156"/>
      <c r="H697" s="140" t="str">
        <f t="shared" si="8"/>
        <v/>
      </c>
    </row>
    <row r="698" spans="1:8" ht="18" x14ac:dyDescent="0.4">
      <c r="A698" s="19"/>
      <c r="B698" s="31"/>
      <c r="C698" s="21"/>
      <c r="D698" s="73"/>
      <c r="E698" s="26"/>
      <c r="F698" s="26"/>
      <c r="G698" s="156"/>
      <c r="H698" s="140" t="str">
        <f t="shared" si="8"/>
        <v/>
      </c>
    </row>
    <row r="699" spans="1:8" ht="17.5" x14ac:dyDescent="0.35">
      <c r="A699" s="19"/>
      <c r="B699" s="62">
        <v>10.9</v>
      </c>
      <c r="C699" s="66"/>
      <c r="D699" s="27" t="s">
        <v>454</v>
      </c>
      <c r="E699" s="26"/>
      <c r="F699" s="26"/>
      <c r="G699" s="156"/>
      <c r="H699" s="140" t="str">
        <f t="shared" ref="H699:H762" si="9">IF(F699&gt;0,F699*G699,"")</f>
        <v/>
      </c>
    </row>
    <row r="700" spans="1:8" ht="17.5" x14ac:dyDescent="0.35">
      <c r="A700" s="19"/>
      <c r="B700" s="35"/>
      <c r="C700" s="66"/>
      <c r="D700" s="27"/>
      <c r="E700" s="26"/>
      <c r="F700" s="26"/>
      <c r="G700" s="156"/>
      <c r="H700" s="140" t="str">
        <f t="shared" si="9"/>
        <v/>
      </c>
    </row>
    <row r="701" spans="1:8" ht="105" x14ac:dyDescent="0.35">
      <c r="A701" s="19" t="s">
        <v>51</v>
      </c>
      <c r="B701" s="35"/>
      <c r="C701" s="65" t="s">
        <v>677</v>
      </c>
      <c r="D701" s="34" t="s">
        <v>788</v>
      </c>
      <c r="E701" s="26" t="s">
        <v>490</v>
      </c>
      <c r="F701" s="74"/>
      <c r="G701" s="156"/>
      <c r="H701" s="140" t="str">
        <f t="shared" si="9"/>
        <v/>
      </c>
    </row>
    <row r="702" spans="1:8" ht="17.5" x14ac:dyDescent="0.35">
      <c r="A702" s="19"/>
      <c r="B702" s="35"/>
      <c r="C702" s="66"/>
      <c r="D702" s="34"/>
      <c r="E702" s="26"/>
      <c r="F702" s="26"/>
      <c r="G702" s="156"/>
      <c r="H702" s="140" t="str">
        <f t="shared" si="9"/>
        <v/>
      </c>
    </row>
    <row r="703" spans="1:8" ht="157.5" x14ac:dyDescent="0.35">
      <c r="A703" s="19" t="s">
        <v>52</v>
      </c>
      <c r="B703" s="35"/>
      <c r="C703" s="65" t="s">
        <v>677</v>
      </c>
      <c r="D703" s="34" t="s">
        <v>789</v>
      </c>
      <c r="E703" s="26" t="s">
        <v>490</v>
      </c>
      <c r="F703" s="74"/>
      <c r="G703" s="156"/>
      <c r="H703" s="140" t="str">
        <f t="shared" si="9"/>
        <v/>
      </c>
    </row>
    <row r="704" spans="1:8" ht="17.5" x14ac:dyDescent="0.35">
      <c r="A704" s="19"/>
      <c r="B704" s="35"/>
      <c r="C704" s="66"/>
      <c r="D704" s="34"/>
      <c r="E704" s="26"/>
      <c r="F704" s="26"/>
      <c r="G704" s="156"/>
      <c r="H704" s="140" t="str">
        <f t="shared" si="9"/>
        <v/>
      </c>
    </row>
    <row r="705" spans="1:8" ht="70" x14ac:dyDescent="0.35">
      <c r="A705" s="19" t="s">
        <v>53</v>
      </c>
      <c r="B705" s="35"/>
      <c r="C705" s="65" t="s">
        <v>677</v>
      </c>
      <c r="D705" s="34" t="s">
        <v>662</v>
      </c>
      <c r="E705" s="26" t="s">
        <v>490</v>
      </c>
      <c r="F705" s="74"/>
      <c r="G705" s="156"/>
      <c r="H705" s="140" t="str">
        <f t="shared" si="9"/>
        <v/>
      </c>
    </row>
    <row r="706" spans="1:8" ht="17.5" x14ac:dyDescent="0.35">
      <c r="A706" s="19"/>
      <c r="B706" s="35"/>
      <c r="C706" s="66"/>
      <c r="D706" s="34"/>
      <c r="E706" s="26"/>
      <c r="F706" s="26"/>
      <c r="G706" s="156"/>
      <c r="H706" s="140" t="str">
        <f t="shared" si="9"/>
        <v/>
      </c>
    </row>
    <row r="707" spans="1:8" ht="52.5" x14ac:dyDescent="0.35">
      <c r="A707" s="19" t="s">
        <v>54</v>
      </c>
      <c r="B707" s="35"/>
      <c r="C707" s="65" t="s">
        <v>677</v>
      </c>
      <c r="D707" s="34" t="s">
        <v>790</v>
      </c>
      <c r="E707" s="26" t="s">
        <v>490</v>
      </c>
      <c r="F707" s="74"/>
      <c r="G707" s="156"/>
      <c r="H707" s="140" t="str">
        <f t="shared" si="9"/>
        <v/>
      </c>
    </row>
    <row r="708" spans="1:8" ht="17.5" x14ac:dyDescent="0.35">
      <c r="A708" s="19"/>
      <c r="B708" s="35"/>
      <c r="C708" s="66"/>
      <c r="D708" s="34"/>
      <c r="E708" s="26"/>
      <c r="F708" s="26"/>
      <c r="G708" s="156"/>
      <c r="H708" s="140" t="str">
        <f t="shared" si="9"/>
        <v/>
      </c>
    </row>
    <row r="709" spans="1:8" ht="70" x14ac:dyDescent="0.35">
      <c r="A709" s="19" t="s">
        <v>55</v>
      </c>
      <c r="B709" s="35"/>
      <c r="C709" s="65" t="s">
        <v>677</v>
      </c>
      <c r="D709" s="34" t="s">
        <v>663</v>
      </c>
      <c r="E709" s="26" t="s">
        <v>490</v>
      </c>
      <c r="F709" s="74"/>
      <c r="G709" s="156"/>
      <c r="H709" s="140" t="str">
        <f t="shared" si="9"/>
        <v/>
      </c>
    </row>
    <row r="710" spans="1:8" ht="17.5" x14ac:dyDescent="0.35">
      <c r="A710" s="19"/>
      <c r="B710" s="35"/>
      <c r="C710" s="66"/>
      <c r="D710" s="34"/>
      <c r="E710" s="26"/>
      <c r="F710" s="26"/>
      <c r="G710" s="156"/>
      <c r="H710" s="140" t="str">
        <f t="shared" si="9"/>
        <v/>
      </c>
    </row>
    <row r="711" spans="1:8" ht="70" x14ac:dyDescent="0.35">
      <c r="A711" s="19" t="s">
        <v>56</v>
      </c>
      <c r="B711" s="35"/>
      <c r="C711" s="65" t="s">
        <v>677</v>
      </c>
      <c r="D711" s="34" t="s">
        <v>791</v>
      </c>
      <c r="E711" s="26" t="s">
        <v>490</v>
      </c>
      <c r="F711" s="74"/>
      <c r="G711" s="156"/>
      <c r="H711" s="140" t="str">
        <f t="shared" si="9"/>
        <v/>
      </c>
    </row>
    <row r="712" spans="1:8" ht="17.5" x14ac:dyDescent="0.35">
      <c r="A712" s="19"/>
      <c r="B712" s="35"/>
      <c r="C712" s="66"/>
      <c r="D712" s="34"/>
      <c r="E712" s="26"/>
      <c r="F712" s="26"/>
      <c r="G712" s="156"/>
      <c r="H712" s="140" t="str">
        <f t="shared" si="9"/>
        <v/>
      </c>
    </row>
    <row r="713" spans="1:8" ht="87.5" x14ac:dyDescent="0.35">
      <c r="A713" s="19" t="s">
        <v>57</v>
      </c>
      <c r="B713" s="35"/>
      <c r="C713" s="65" t="s">
        <v>677</v>
      </c>
      <c r="D713" s="34" t="s">
        <v>664</v>
      </c>
      <c r="E713" s="26" t="s">
        <v>188</v>
      </c>
      <c r="F713" s="26">
        <v>128</v>
      </c>
      <c r="G713" s="156"/>
      <c r="H713" s="140">
        <f t="shared" si="9"/>
        <v>0</v>
      </c>
    </row>
    <row r="714" spans="1:8" ht="17.5" x14ac:dyDescent="0.35">
      <c r="A714" s="19"/>
      <c r="B714" s="35"/>
      <c r="C714" s="65"/>
      <c r="D714" s="34"/>
      <c r="E714" s="26"/>
      <c r="F714" s="26"/>
      <c r="G714" s="156"/>
      <c r="H714" s="140" t="str">
        <f t="shared" si="9"/>
        <v/>
      </c>
    </row>
    <row r="715" spans="1:8" ht="17.5" x14ac:dyDescent="0.35">
      <c r="A715" s="19"/>
      <c r="B715" s="35"/>
      <c r="C715" s="66"/>
      <c r="D715" s="34"/>
      <c r="E715" s="26"/>
      <c r="F715" s="26"/>
      <c r="G715" s="156"/>
      <c r="H715" s="140" t="str">
        <f t="shared" si="9"/>
        <v/>
      </c>
    </row>
    <row r="716" spans="1:8" ht="35" x14ac:dyDescent="0.35">
      <c r="A716" s="19"/>
      <c r="B716" s="62" t="s">
        <v>661</v>
      </c>
      <c r="C716" s="66"/>
      <c r="D716" s="27" t="s">
        <v>660</v>
      </c>
      <c r="E716" s="26"/>
      <c r="F716" s="26"/>
      <c r="G716" s="156"/>
      <c r="H716" s="140" t="str">
        <f t="shared" si="9"/>
        <v/>
      </c>
    </row>
    <row r="717" spans="1:8" ht="17.5" x14ac:dyDescent="0.35">
      <c r="A717" s="19"/>
      <c r="B717" s="35"/>
      <c r="C717" s="66"/>
      <c r="D717" s="27"/>
      <c r="E717" s="26"/>
      <c r="F717" s="26"/>
      <c r="G717" s="156"/>
      <c r="H717" s="140" t="str">
        <f t="shared" si="9"/>
        <v/>
      </c>
    </row>
    <row r="718" spans="1:8" ht="52.5" x14ac:dyDescent="0.35">
      <c r="A718" s="19" t="s">
        <v>50</v>
      </c>
      <c r="B718" s="35"/>
      <c r="C718" s="65" t="s">
        <v>677</v>
      </c>
      <c r="D718" s="34" t="s">
        <v>665</v>
      </c>
      <c r="E718" s="26" t="s">
        <v>490</v>
      </c>
      <c r="F718" s="74"/>
      <c r="G718" s="156"/>
      <c r="H718" s="140" t="str">
        <f t="shared" si="9"/>
        <v/>
      </c>
    </row>
    <row r="719" spans="1:8" ht="17.5" x14ac:dyDescent="0.35">
      <c r="A719" s="19"/>
      <c r="B719" s="35"/>
      <c r="C719" s="66"/>
      <c r="D719" s="34"/>
      <c r="E719" s="26"/>
      <c r="F719" s="26"/>
      <c r="G719" s="156"/>
      <c r="H719" s="140" t="str">
        <f t="shared" si="9"/>
        <v/>
      </c>
    </row>
    <row r="720" spans="1:8" ht="35" x14ac:dyDescent="0.35">
      <c r="A720" s="19" t="s">
        <v>51</v>
      </c>
      <c r="B720" s="35"/>
      <c r="C720" s="65" t="s">
        <v>677</v>
      </c>
      <c r="D720" s="34" t="s">
        <v>792</v>
      </c>
      <c r="E720" s="26" t="s">
        <v>490</v>
      </c>
      <c r="F720" s="74"/>
      <c r="G720" s="156"/>
      <c r="H720" s="140" t="str">
        <f t="shared" si="9"/>
        <v/>
      </c>
    </row>
    <row r="721" spans="1:8" ht="17.5" x14ac:dyDescent="0.35">
      <c r="A721" s="19"/>
      <c r="B721" s="35"/>
      <c r="C721" s="66"/>
      <c r="D721" s="34"/>
      <c r="E721" s="26"/>
      <c r="F721" s="26"/>
      <c r="G721" s="156"/>
      <c r="H721" s="140" t="str">
        <f t="shared" si="9"/>
        <v/>
      </c>
    </row>
    <row r="722" spans="1:8" ht="35" x14ac:dyDescent="0.35">
      <c r="A722" s="19" t="s">
        <v>52</v>
      </c>
      <c r="B722" s="35"/>
      <c r="C722" s="65" t="s">
        <v>677</v>
      </c>
      <c r="D722" s="34" t="s">
        <v>666</v>
      </c>
      <c r="E722" s="26" t="s">
        <v>490</v>
      </c>
      <c r="F722" s="74"/>
      <c r="G722" s="156"/>
      <c r="H722" s="140" t="str">
        <f t="shared" si="9"/>
        <v/>
      </c>
    </row>
    <row r="723" spans="1:8" ht="18" x14ac:dyDescent="0.35">
      <c r="A723" s="19"/>
      <c r="B723" s="48"/>
      <c r="C723" s="52"/>
      <c r="D723" s="29"/>
      <c r="E723" s="13"/>
      <c r="F723" s="26"/>
      <c r="G723" s="156"/>
      <c r="H723" s="140" t="str">
        <f t="shared" si="9"/>
        <v/>
      </c>
    </row>
    <row r="724" spans="1:8" ht="18" x14ac:dyDescent="0.4">
      <c r="A724" s="19"/>
      <c r="B724" s="63">
        <v>10.1</v>
      </c>
      <c r="C724" s="68"/>
      <c r="D724" s="73" t="s">
        <v>226</v>
      </c>
      <c r="E724" s="26"/>
      <c r="F724" s="26"/>
      <c r="G724" s="156"/>
      <c r="H724" s="140" t="str">
        <f t="shared" si="9"/>
        <v/>
      </c>
    </row>
    <row r="725" spans="1:8" ht="18" x14ac:dyDescent="0.4">
      <c r="A725" s="19"/>
      <c r="B725" s="63"/>
      <c r="C725" s="68"/>
      <c r="D725" s="73"/>
      <c r="E725" s="26"/>
      <c r="F725" s="26"/>
      <c r="G725" s="156"/>
      <c r="H725" s="140" t="str">
        <f t="shared" si="9"/>
        <v/>
      </c>
    </row>
    <row r="726" spans="1:8" ht="52.5" x14ac:dyDescent="0.35">
      <c r="A726" s="19" t="s">
        <v>53</v>
      </c>
      <c r="B726" s="35"/>
      <c r="C726" s="65" t="s">
        <v>677</v>
      </c>
      <c r="D726" s="34" t="s">
        <v>667</v>
      </c>
      <c r="E726" s="26" t="s">
        <v>188</v>
      </c>
      <c r="F726" s="26">
        <v>29</v>
      </c>
      <c r="G726" s="156"/>
      <c r="H726" s="140">
        <f t="shared" si="9"/>
        <v>0</v>
      </c>
    </row>
    <row r="727" spans="1:8" ht="17.5" x14ac:dyDescent="0.35">
      <c r="A727" s="19"/>
      <c r="B727" s="35"/>
      <c r="C727" s="66"/>
      <c r="D727" s="34"/>
      <c r="E727" s="26"/>
      <c r="F727" s="26"/>
      <c r="G727" s="156"/>
      <c r="H727" s="140" t="str">
        <f t="shared" si="9"/>
        <v/>
      </c>
    </row>
    <row r="728" spans="1:8" ht="105" x14ac:dyDescent="0.35">
      <c r="A728" s="19" t="s">
        <v>54</v>
      </c>
      <c r="B728" s="35"/>
      <c r="C728" s="65" t="s">
        <v>677</v>
      </c>
      <c r="D728" s="34" t="s">
        <v>668</v>
      </c>
      <c r="E728" s="26" t="s">
        <v>490</v>
      </c>
      <c r="F728" s="74"/>
      <c r="G728" s="156"/>
      <c r="H728" s="140" t="str">
        <f t="shared" si="9"/>
        <v/>
      </c>
    </row>
    <row r="729" spans="1:8" ht="17.5" x14ac:dyDescent="0.35">
      <c r="A729" s="19"/>
      <c r="B729" s="35"/>
      <c r="C729" s="66"/>
      <c r="D729" s="34"/>
      <c r="E729" s="26"/>
      <c r="F729" s="26"/>
      <c r="G729" s="156"/>
      <c r="H729" s="140" t="str">
        <f t="shared" si="9"/>
        <v/>
      </c>
    </row>
    <row r="730" spans="1:8" ht="52.5" x14ac:dyDescent="0.35">
      <c r="A730" s="19" t="s">
        <v>55</v>
      </c>
      <c r="B730" s="35"/>
      <c r="C730" s="65" t="s">
        <v>677</v>
      </c>
      <c r="D730" s="34" t="s">
        <v>669</v>
      </c>
      <c r="E730" s="26" t="s">
        <v>188</v>
      </c>
      <c r="F730" s="26">
        <v>59</v>
      </c>
      <c r="G730" s="156"/>
      <c r="H730" s="140">
        <f t="shared" si="9"/>
        <v>0</v>
      </c>
    </row>
    <row r="731" spans="1:8" ht="17.5" x14ac:dyDescent="0.35">
      <c r="A731" s="19"/>
      <c r="B731" s="35"/>
      <c r="C731" s="66"/>
      <c r="D731" s="34"/>
      <c r="E731" s="26"/>
      <c r="F731" s="26"/>
      <c r="G731" s="156"/>
      <c r="H731" s="140" t="str">
        <f t="shared" si="9"/>
        <v/>
      </c>
    </row>
    <row r="732" spans="1:8" ht="35" x14ac:dyDescent="0.35">
      <c r="A732" s="19" t="s">
        <v>56</v>
      </c>
      <c r="B732" s="35"/>
      <c r="C732" s="65" t="s">
        <v>677</v>
      </c>
      <c r="D732" s="34" t="s">
        <v>670</v>
      </c>
      <c r="E732" s="26" t="s">
        <v>490</v>
      </c>
      <c r="F732" s="74"/>
      <c r="G732" s="156"/>
      <c r="H732" s="140" t="str">
        <f t="shared" si="9"/>
        <v/>
      </c>
    </row>
    <row r="733" spans="1:8" ht="17.5" x14ac:dyDescent="0.35">
      <c r="A733" s="19"/>
      <c r="B733" s="35"/>
      <c r="C733" s="66"/>
      <c r="D733" s="34"/>
      <c r="E733" s="26"/>
      <c r="F733" s="26"/>
      <c r="G733" s="156"/>
      <c r="H733" s="140" t="str">
        <f t="shared" si="9"/>
        <v/>
      </c>
    </row>
    <row r="734" spans="1:8" ht="52.5" x14ac:dyDescent="0.35">
      <c r="A734" s="19" t="s">
        <v>57</v>
      </c>
      <c r="B734" s="35"/>
      <c r="C734" s="65" t="s">
        <v>677</v>
      </c>
      <c r="D734" s="34" t="s">
        <v>671</v>
      </c>
      <c r="E734" s="26" t="s">
        <v>490</v>
      </c>
      <c r="F734" s="74"/>
      <c r="G734" s="156"/>
      <c r="H734" s="140" t="str">
        <f t="shared" si="9"/>
        <v/>
      </c>
    </row>
    <row r="735" spans="1:8" ht="17.5" x14ac:dyDescent="0.35">
      <c r="A735" s="19"/>
      <c r="B735" s="35"/>
      <c r="C735" s="66"/>
      <c r="D735" s="34"/>
      <c r="E735" s="26"/>
      <c r="F735" s="26"/>
      <c r="G735" s="156"/>
      <c r="H735" s="140" t="str">
        <f t="shared" si="9"/>
        <v/>
      </c>
    </row>
    <row r="736" spans="1:8" ht="70" x14ac:dyDescent="0.35">
      <c r="A736" s="19" t="s">
        <v>58</v>
      </c>
      <c r="B736" s="35"/>
      <c r="C736" s="65" t="s">
        <v>677</v>
      </c>
      <c r="D736" s="34" t="s">
        <v>672</v>
      </c>
      <c r="E736" s="26" t="s">
        <v>490</v>
      </c>
      <c r="F736" s="74"/>
      <c r="G736" s="156"/>
      <c r="H736" s="140" t="str">
        <f t="shared" si="9"/>
        <v/>
      </c>
    </row>
    <row r="737" spans="1:8" ht="17.5" x14ac:dyDescent="0.35">
      <c r="A737" s="19"/>
      <c r="B737" s="35"/>
      <c r="C737" s="66"/>
      <c r="D737" s="34"/>
      <c r="E737" s="26"/>
      <c r="F737" s="26"/>
      <c r="G737" s="156"/>
      <c r="H737" s="140" t="str">
        <f t="shared" si="9"/>
        <v/>
      </c>
    </row>
    <row r="738" spans="1:8" ht="70" x14ac:dyDescent="0.35">
      <c r="A738" s="19" t="s">
        <v>59</v>
      </c>
      <c r="B738" s="35"/>
      <c r="C738" s="65" t="s">
        <v>677</v>
      </c>
      <c r="D738" s="34" t="s">
        <v>673</v>
      </c>
      <c r="E738" s="26" t="s">
        <v>490</v>
      </c>
      <c r="F738" s="74"/>
      <c r="G738" s="156"/>
      <c r="H738" s="140" t="str">
        <f t="shared" si="9"/>
        <v/>
      </c>
    </row>
    <row r="739" spans="1:8" ht="17.5" x14ac:dyDescent="0.35">
      <c r="A739" s="19"/>
      <c r="B739" s="35"/>
      <c r="C739" s="66"/>
      <c r="D739" s="34"/>
      <c r="E739" s="26"/>
      <c r="F739" s="26"/>
      <c r="G739" s="156"/>
      <c r="H739" s="140" t="str">
        <f t="shared" si="9"/>
        <v/>
      </c>
    </row>
    <row r="740" spans="1:8" ht="52.25" customHeight="1" x14ac:dyDescent="0.35">
      <c r="A740" s="19" t="s">
        <v>60</v>
      </c>
      <c r="B740" s="35"/>
      <c r="C740" s="65" t="s">
        <v>677</v>
      </c>
      <c r="D740" s="34" t="s">
        <v>674</v>
      </c>
      <c r="E740" s="26" t="s">
        <v>490</v>
      </c>
      <c r="F740" s="74"/>
      <c r="G740" s="156"/>
      <c r="H740" s="140" t="str">
        <f t="shared" si="9"/>
        <v/>
      </c>
    </row>
    <row r="741" spans="1:8" ht="17.5" x14ac:dyDescent="0.35">
      <c r="A741" s="19"/>
      <c r="B741" s="35"/>
      <c r="C741" s="66"/>
      <c r="D741" s="34"/>
      <c r="E741" s="26"/>
      <c r="F741" s="26"/>
      <c r="G741" s="156"/>
      <c r="H741" s="140" t="str">
        <f t="shared" si="9"/>
        <v/>
      </c>
    </row>
    <row r="742" spans="1:8" ht="52.5" x14ac:dyDescent="0.35">
      <c r="A742" s="19" t="s">
        <v>61</v>
      </c>
      <c r="B742" s="35"/>
      <c r="C742" s="65" t="s">
        <v>677</v>
      </c>
      <c r="D742" s="34" t="s">
        <v>675</v>
      </c>
      <c r="E742" s="26" t="s">
        <v>188</v>
      </c>
      <c r="F742" s="26">
        <v>20</v>
      </c>
      <c r="G742" s="156"/>
      <c r="H742" s="140">
        <f t="shared" si="9"/>
        <v>0</v>
      </c>
    </row>
    <row r="743" spans="1:8" ht="18" x14ac:dyDescent="0.35">
      <c r="A743" s="19" t="s">
        <v>706</v>
      </c>
      <c r="B743" s="48"/>
      <c r="C743" s="52"/>
      <c r="D743" s="29"/>
      <c r="E743" s="13"/>
      <c r="F743" s="74"/>
      <c r="G743" s="156"/>
      <c r="H743" s="140" t="str">
        <f t="shared" si="9"/>
        <v/>
      </c>
    </row>
    <row r="744" spans="1:8" ht="18" x14ac:dyDescent="0.35">
      <c r="A744" s="19"/>
      <c r="B744" s="48"/>
      <c r="C744" s="52"/>
      <c r="D744" s="29"/>
      <c r="E744" s="13"/>
      <c r="F744" s="74"/>
      <c r="G744" s="156"/>
      <c r="H744" s="140" t="str">
        <f t="shared" si="9"/>
        <v/>
      </c>
    </row>
    <row r="745" spans="1:8" ht="18" x14ac:dyDescent="0.4">
      <c r="A745" s="19"/>
      <c r="B745" s="31">
        <v>11</v>
      </c>
      <c r="C745" s="21"/>
      <c r="D745" s="73" t="s">
        <v>292</v>
      </c>
      <c r="E745" s="26"/>
      <c r="F745" s="26"/>
      <c r="G745" s="156"/>
      <c r="H745" s="140" t="str">
        <f t="shared" si="9"/>
        <v/>
      </c>
    </row>
    <row r="746" spans="1:8" ht="18" x14ac:dyDescent="0.4">
      <c r="A746" s="19"/>
      <c r="B746" s="31"/>
      <c r="C746" s="21"/>
      <c r="D746" s="73"/>
      <c r="E746" s="26"/>
      <c r="F746" s="26"/>
      <c r="G746" s="156"/>
      <c r="H746" s="140" t="str">
        <f t="shared" si="9"/>
        <v/>
      </c>
    </row>
    <row r="747" spans="1:8" ht="70" x14ac:dyDescent="0.35">
      <c r="A747" s="19" t="s">
        <v>50</v>
      </c>
      <c r="B747" s="35"/>
      <c r="C747" s="65" t="s">
        <v>677</v>
      </c>
      <c r="D747" s="34" t="s">
        <v>704</v>
      </c>
      <c r="E747" s="26" t="s">
        <v>490</v>
      </c>
      <c r="F747" s="74"/>
      <c r="G747" s="156"/>
      <c r="H747" s="140" t="str">
        <f t="shared" si="9"/>
        <v/>
      </c>
    </row>
    <row r="748" spans="1:8" ht="17.5" x14ac:dyDescent="0.35">
      <c r="A748" s="19"/>
      <c r="B748" s="35"/>
      <c r="C748" s="66"/>
      <c r="D748" s="34"/>
      <c r="E748" s="26"/>
      <c r="F748" s="26"/>
      <c r="G748" s="156"/>
      <c r="H748" s="140" t="str">
        <f t="shared" si="9"/>
        <v/>
      </c>
    </row>
    <row r="749" spans="1:8" ht="35" x14ac:dyDescent="0.35">
      <c r="A749" s="19" t="s">
        <v>51</v>
      </c>
      <c r="B749" s="35"/>
      <c r="C749" s="65" t="s">
        <v>677</v>
      </c>
      <c r="D749" s="34" t="s">
        <v>705</v>
      </c>
      <c r="E749" s="26" t="s">
        <v>490</v>
      </c>
      <c r="F749" s="74"/>
      <c r="G749" s="156"/>
      <c r="H749" s="140" t="str">
        <f t="shared" si="9"/>
        <v/>
      </c>
    </row>
    <row r="750" spans="1:8" ht="18" x14ac:dyDescent="0.35">
      <c r="A750" s="19"/>
      <c r="B750" s="48"/>
      <c r="C750" s="52"/>
      <c r="D750" s="29"/>
      <c r="E750" s="13"/>
      <c r="F750" s="26"/>
      <c r="G750" s="156"/>
      <c r="H750" s="140" t="str">
        <f t="shared" si="9"/>
        <v/>
      </c>
    </row>
    <row r="751" spans="1:8" ht="18" x14ac:dyDescent="0.35">
      <c r="A751" s="19"/>
      <c r="B751" s="48"/>
      <c r="C751" s="52"/>
      <c r="D751" s="29"/>
      <c r="E751" s="13"/>
      <c r="F751" s="26"/>
      <c r="G751" s="156"/>
      <c r="H751" s="140" t="str">
        <f t="shared" si="9"/>
        <v/>
      </c>
    </row>
    <row r="752" spans="1:8" ht="18" x14ac:dyDescent="0.35">
      <c r="A752" s="19"/>
      <c r="B752" s="48"/>
      <c r="C752" s="52"/>
      <c r="D752" s="29"/>
      <c r="E752" s="13"/>
      <c r="F752" s="26"/>
      <c r="G752" s="156"/>
      <c r="H752" s="140" t="str">
        <f t="shared" si="9"/>
        <v/>
      </c>
    </row>
    <row r="753" spans="1:8" ht="18" x14ac:dyDescent="0.35">
      <c r="A753" s="19"/>
      <c r="B753" s="48"/>
      <c r="C753" s="52"/>
      <c r="D753" s="29"/>
      <c r="E753" s="13"/>
      <c r="F753" s="74"/>
      <c r="G753" s="156"/>
      <c r="H753" s="140" t="str">
        <f t="shared" si="9"/>
        <v/>
      </c>
    </row>
    <row r="754" spans="1:8" ht="18" x14ac:dyDescent="0.35">
      <c r="A754" s="19"/>
      <c r="B754" s="48"/>
      <c r="C754" s="52"/>
      <c r="D754" s="29"/>
      <c r="E754" s="13"/>
      <c r="F754" s="74"/>
      <c r="G754" s="156"/>
      <c r="H754" s="140" t="str">
        <f t="shared" si="9"/>
        <v/>
      </c>
    </row>
    <row r="755" spans="1:8" ht="18" x14ac:dyDescent="0.35">
      <c r="A755" s="19"/>
      <c r="B755" s="48"/>
      <c r="C755" s="52"/>
      <c r="D755" s="29"/>
      <c r="E755" s="13"/>
      <c r="F755" s="74"/>
      <c r="G755" s="156"/>
      <c r="H755" s="140" t="str">
        <f t="shared" si="9"/>
        <v/>
      </c>
    </row>
    <row r="756" spans="1:8" ht="18" x14ac:dyDescent="0.35">
      <c r="A756" s="19"/>
      <c r="B756" s="48"/>
      <c r="C756" s="52"/>
      <c r="D756" s="29"/>
      <c r="E756" s="13"/>
      <c r="F756" s="74"/>
      <c r="G756" s="156"/>
      <c r="H756" s="140" t="str">
        <f t="shared" si="9"/>
        <v/>
      </c>
    </row>
    <row r="757" spans="1:8" ht="18" x14ac:dyDescent="0.35">
      <c r="A757" s="19"/>
      <c r="B757" s="48"/>
      <c r="C757" s="52"/>
      <c r="D757" s="29"/>
      <c r="E757" s="13"/>
      <c r="F757" s="74"/>
      <c r="G757" s="156"/>
      <c r="H757" s="140" t="str">
        <f t="shared" si="9"/>
        <v/>
      </c>
    </row>
    <row r="758" spans="1:8" ht="18" x14ac:dyDescent="0.35">
      <c r="A758" s="19"/>
      <c r="B758" s="48"/>
      <c r="C758" s="52"/>
      <c r="D758" s="29"/>
      <c r="E758" s="13"/>
      <c r="F758" s="74"/>
      <c r="G758" s="156"/>
      <c r="H758" s="140" t="str">
        <f t="shared" si="9"/>
        <v/>
      </c>
    </row>
    <row r="759" spans="1:8" ht="18" x14ac:dyDescent="0.35">
      <c r="A759" s="19"/>
      <c r="B759" s="48"/>
      <c r="C759" s="52"/>
      <c r="D759" s="29"/>
      <c r="E759" s="13"/>
      <c r="F759" s="74"/>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ref="H763:H793" si="10">IF(F763&gt;0,F763*G763,"")</f>
        <v/>
      </c>
    </row>
    <row r="764" spans="1:8" ht="18" x14ac:dyDescent="0.35">
      <c r="A764" s="19"/>
      <c r="B764" s="48"/>
      <c r="C764" s="52"/>
      <c r="D764" s="29"/>
      <c r="E764" s="13"/>
      <c r="F764" s="74"/>
      <c r="G764" s="156"/>
      <c r="H764" s="140" t="str">
        <f t="shared" si="10"/>
        <v/>
      </c>
    </row>
    <row r="765" spans="1:8" ht="18" x14ac:dyDescent="0.35">
      <c r="A765" s="19"/>
      <c r="B765" s="48"/>
      <c r="C765" s="52"/>
      <c r="D765" s="29"/>
      <c r="E765" s="13"/>
      <c r="F765" s="74"/>
      <c r="G765" s="156"/>
      <c r="H765" s="140" t="str">
        <f t="shared" si="10"/>
        <v/>
      </c>
    </row>
    <row r="766" spans="1:8" ht="18" x14ac:dyDescent="0.35">
      <c r="A766" s="19"/>
      <c r="B766" s="48"/>
      <c r="C766" s="52"/>
      <c r="D766" s="29"/>
      <c r="E766" s="13"/>
      <c r="F766" s="74"/>
      <c r="G766" s="156"/>
      <c r="H766" s="140" t="str">
        <f t="shared" si="10"/>
        <v/>
      </c>
    </row>
    <row r="767" spans="1:8" ht="18" x14ac:dyDescent="0.35">
      <c r="A767" s="19"/>
      <c r="B767" s="48"/>
      <c r="C767" s="52"/>
      <c r="D767" s="29"/>
      <c r="E767" s="13"/>
      <c r="F767" s="74"/>
      <c r="G767" s="156"/>
      <c r="H767" s="140" t="str">
        <f t="shared" si="10"/>
        <v/>
      </c>
    </row>
    <row r="768" spans="1:8" ht="18" x14ac:dyDescent="0.35">
      <c r="A768" s="19"/>
      <c r="B768" s="48"/>
      <c r="C768" s="52"/>
      <c r="D768" s="29"/>
      <c r="E768" s="13"/>
      <c r="F768" s="74"/>
      <c r="G768" s="156"/>
      <c r="H768" s="140" t="str">
        <f t="shared" si="10"/>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33" customHeight="1" thickBot="1" x14ac:dyDescent="0.4">
      <c r="A794" s="19"/>
      <c r="B794" s="48"/>
      <c r="C794" s="52"/>
      <c r="D794" s="46" t="s">
        <v>452</v>
      </c>
      <c r="E794" s="13"/>
      <c r="F794" s="74"/>
      <c r="G794" s="157" t="s">
        <v>65</v>
      </c>
      <c r="H794" s="161"/>
    </row>
    <row r="795" spans="1:8" ht="20" customHeight="1" thickTop="1" x14ac:dyDescent="0.35"/>
  </sheetData>
  <sheetProtection algorithmName="SHA-512" hashValue="lzPer7g+XxZNTSFpox4/33JtikJxCed6Jdq5UwBQfiEjkiRkYDTJ2TIBeE4MlkcqcdmlwhmjbSEzKhD+PiJ/vg==" saltValue="x2ZqnDc242pxjiPNZSiaP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9"/>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35">
      <c r="A3" s="17"/>
      <c r="B3" s="48"/>
      <c r="C3" s="52"/>
      <c r="D3" s="29" t="s">
        <v>455</v>
      </c>
      <c r="E3" s="13"/>
      <c r="F3" s="74"/>
      <c r="G3" s="156"/>
    </row>
    <row r="4" spans="1:8" ht="17.5" x14ac:dyDescent="0.35">
      <c r="A4" s="17"/>
      <c r="B4" s="48"/>
      <c r="C4" s="52"/>
      <c r="D4" s="18"/>
      <c r="E4" s="13"/>
      <c r="F4" s="74"/>
      <c r="G4" s="156"/>
    </row>
    <row r="5" spans="1:8" ht="18" x14ac:dyDescent="0.4">
      <c r="A5" s="17"/>
      <c r="B5" s="48"/>
      <c r="C5" s="52"/>
      <c r="D5" s="121" t="s">
        <v>375</v>
      </c>
      <c r="E5" s="13"/>
      <c r="F5" s="74"/>
      <c r="G5" s="156"/>
    </row>
    <row r="6" spans="1:8" ht="17.5" x14ac:dyDescent="0.35">
      <c r="A6" s="17"/>
      <c r="B6" s="48"/>
      <c r="C6" s="52"/>
      <c r="D6" s="54"/>
      <c r="E6" s="13"/>
      <c r="F6" s="74"/>
      <c r="G6" s="156"/>
    </row>
    <row r="7" spans="1:8" ht="276" customHeight="1" x14ac:dyDescent="0.35">
      <c r="A7" s="17"/>
      <c r="B7" s="48"/>
      <c r="C7" s="52"/>
      <c r="D7" s="128" t="s">
        <v>376</v>
      </c>
      <c r="E7" s="13"/>
      <c r="F7" s="74"/>
      <c r="G7" s="156"/>
    </row>
    <row r="8" spans="1:8" ht="17.5" x14ac:dyDescent="0.35">
      <c r="A8" s="17"/>
      <c r="B8" s="48"/>
      <c r="C8" s="52"/>
      <c r="D8" s="122"/>
      <c r="E8" s="13"/>
      <c r="F8" s="74"/>
      <c r="G8" s="156"/>
    </row>
    <row r="9" spans="1:8" ht="17.5" x14ac:dyDescent="0.35">
      <c r="A9" s="17"/>
      <c r="B9" s="48"/>
      <c r="C9" s="52"/>
      <c r="D9" s="123"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36" x14ac:dyDescent="0.35">
      <c r="A39" s="17"/>
      <c r="B39" s="49" t="s">
        <v>198</v>
      </c>
      <c r="C39" s="45"/>
      <c r="D39" s="58" t="s">
        <v>847</v>
      </c>
      <c r="E39" s="13"/>
      <c r="F39" s="74"/>
      <c r="G39" s="156"/>
    </row>
    <row r="40" spans="1:7" ht="18" x14ac:dyDescent="0.35">
      <c r="A40" s="17"/>
      <c r="B40" s="48"/>
      <c r="C40" s="52"/>
      <c r="D40" s="58"/>
      <c r="E40" s="13"/>
      <c r="F40" s="74"/>
      <c r="G40" s="156"/>
    </row>
    <row r="41" spans="1:7" ht="70" x14ac:dyDescent="0.35">
      <c r="A41" s="17"/>
      <c r="B41" s="48" t="s">
        <v>248</v>
      </c>
      <c r="C41" s="52"/>
      <c r="D41" s="18" t="s">
        <v>231</v>
      </c>
      <c r="E41" s="13"/>
      <c r="F41" s="74"/>
      <c r="G41" s="156"/>
    </row>
    <row r="42" spans="1:7" ht="17.5" x14ac:dyDescent="0.35">
      <c r="A42" s="17"/>
      <c r="B42" s="48"/>
      <c r="C42" s="52"/>
      <c r="D42" s="41"/>
      <c r="E42" s="13"/>
      <c r="F42" s="74"/>
      <c r="G42" s="156"/>
    </row>
    <row r="43" spans="1:7" ht="36" x14ac:dyDescent="0.35">
      <c r="A43" s="17"/>
      <c r="B43" s="49" t="s">
        <v>198</v>
      </c>
      <c r="C43" s="45"/>
      <c r="D43" s="58" t="s">
        <v>211</v>
      </c>
      <c r="E43" s="13"/>
      <c r="F43" s="74"/>
      <c r="G43" s="156"/>
    </row>
    <row r="44" spans="1:7" ht="18" x14ac:dyDescent="0.35">
      <c r="A44" s="17"/>
      <c r="B44" s="48"/>
      <c r="C44" s="52"/>
      <c r="D44" s="58"/>
      <c r="E44" s="13"/>
      <c r="F44" s="74"/>
      <c r="G44" s="156"/>
    </row>
    <row r="45" spans="1:7" ht="70" x14ac:dyDescent="0.35">
      <c r="A45" s="17"/>
      <c r="B45" s="48" t="s">
        <v>249</v>
      </c>
      <c r="C45" s="52"/>
      <c r="D45" s="57" t="s">
        <v>230</v>
      </c>
      <c r="E45" s="13"/>
      <c r="F45" s="74"/>
      <c r="G45" s="156"/>
    </row>
    <row r="46" spans="1:7" ht="17.5" x14ac:dyDescent="0.35">
      <c r="A46" s="17"/>
      <c r="B46" s="48"/>
      <c r="C46" s="52"/>
      <c r="D46" s="41"/>
      <c r="E46" s="13"/>
      <c r="F46" s="74"/>
      <c r="G46" s="156"/>
    </row>
    <row r="47" spans="1:7" ht="18" x14ac:dyDescent="0.35">
      <c r="A47" s="17"/>
      <c r="B47" s="49" t="s">
        <v>198</v>
      </c>
      <c r="C47" s="45"/>
      <c r="D47" s="58" t="s">
        <v>1021</v>
      </c>
      <c r="E47" s="13"/>
      <c r="F47" s="74"/>
      <c r="G47" s="156"/>
    </row>
    <row r="48" spans="1:7" ht="17.5" x14ac:dyDescent="0.35">
      <c r="A48" s="17"/>
      <c r="B48" s="48"/>
      <c r="C48" s="52"/>
      <c r="D48" s="57"/>
      <c r="E48" s="13"/>
      <c r="F48" s="74"/>
      <c r="G48" s="156"/>
    </row>
    <row r="49" spans="1:7" ht="35" x14ac:dyDescent="0.35">
      <c r="A49" s="17"/>
      <c r="B49" s="48" t="s">
        <v>250</v>
      </c>
      <c r="C49" s="52"/>
      <c r="D49" s="57" t="s">
        <v>1022</v>
      </c>
      <c r="E49" s="13"/>
      <c r="F49" s="74"/>
      <c r="G49" s="156"/>
    </row>
    <row r="50" spans="1:7" ht="17.5" x14ac:dyDescent="0.35">
      <c r="A50" s="17"/>
      <c r="B50" s="48"/>
      <c r="C50" s="52"/>
      <c r="D50" s="41"/>
      <c r="E50" s="13"/>
      <c r="F50" s="74"/>
      <c r="G50" s="156"/>
    </row>
    <row r="51" spans="1:7" ht="36" x14ac:dyDescent="0.35">
      <c r="A51" s="17"/>
      <c r="B51" s="49" t="s">
        <v>198</v>
      </c>
      <c r="C51" s="45"/>
      <c r="D51" s="58" t="s">
        <v>696</v>
      </c>
      <c r="E51" s="13"/>
      <c r="F51" s="74"/>
      <c r="G51" s="156"/>
    </row>
    <row r="52" spans="1:7" ht="17.5" x14ac:dyDescent="0.35">
      <c r="A52" s="17"/>
      <c r="B52" s="48"/>
      <c r="C52" s="52"/>
      <c r="D52" s="57"/>
      <c r="E52" s="13"/>
      <c r="F52" s="74"/>
      <c r="G52" s="156"/>
    </row>
    <row r="53" spans="1:7" ht="52.5" x14ac:dyDescent="0.35">
      <c r="A53" s="17"/>
      <c r="B53" s="48" t="s">
        <v>251</v>
      </c>
      <c r="C53" s="52"/>
      <c r="D53" s="57" t="s">
        <v>697</v>
      </c>
      <c r="E53" s="13"/>
      <c r="F53" s="74"/>
      <c r="G53" s="156"/>
    </row>
    <row r="54" spans="1:7" ht="18" x14ac:dyDescent="0.35">
      <c r="A54" s="17"/>
      <c r="B54" s="48"/>
      <c r="C54" s="52"/>
      <c r="D54" s="58"/>
      <c r="E54" s="13"/>
      <c r="F54" s="74"/>
      <c r="G54" s="156"/>
    </row>
    <row r="55" spans="1:7" ht="18" x14ac:dyDescent="0.35">
      <c r="A55" s="17"/>
      <c r="B55" s="49" t="s">
        <v>198</v>
      </c>
      <c r="C55" s="45"/>
      <c r="D55" s="58" t="s">
        <v>228</v>
      </c>
      <c r="E55" s="13"/>
      <c r="F55" s="74"/>
      <c r="G55" s="156"/>
    </row>
    <row r="56" spans="1:7" ht="17.5" x14ac:dyDescent="0.35">
      <c r="A56" s="17"/>
      <c r="B56" s="48"/>
      <c r="C56" s="52"/>
      <c r="D56" s="57"/>
      <c r="E56" s="13"/>
      <c r="F56" s="74"/>
      <c r="G56" s="156"/>
    </row>
    <row r="57" spans="1:7" ht="52.5" x14ac:dyDescent="0.35">
      <c r="A57" s="17"/>
      <c r="B57" s="48" t="s">
        <v>488</v>
      </c>
      <c r="C57" s="52"/>
      <c r="D57" s="57" t="s">
        <v>229</v>
      </c>
      <c r="E57" s="13"/>
      <c r="F57" s="74"/>
      <c r="G57" s="156"/>
    </row>
    <row r="58" spans="1:7" ht="17.5" x14ac:dyDescent="0.35">
      <c r="A58" s="17"/>
      <c r="B58" s="48"/>
      <c r="C58" s="52"/>
      <c r="D58" s="57"/>
      <c r="E58" s="13"/>
      <c r="F58" s="74"/>
      <c r="G58" s="156"/>
    </row>
    <row r="59" spans="1:7" ht="18" x14ac:dyDescent="0.35">
      <c r="A59" s="17"/>
      <c r="B59" s="49" t="s">
        <v>198</v>
      </c>
      <c r="C59" s="45"/>
      <c r="D59" s="58" t="s">
        <v>487</v>
      </c>
      <c r="E59" s="13"/>
      <c r="F59" s="74"/>
      <c r="G59" s="156"/>
    </row>
    <row r="60" spans="1:7" ht="17.5" x14ac:dyDescent="0.35">
      <c r="A60" s="17"/>
      <c r="B60" s="48"/>
      <c r="C60" s="52"/>
      <c r="D60" s="57"/>
      <c r="E60" s="13"/>
      <c r="F60" s="74"/>
      <c r="G60" s="156"/>
    </row>
    <row r="61" spans="1:7" ht="52.5" x14ac:dyDescent="0.35">
      <c r="A61" s="17"/>
      <c r="B61" s="48" t="s">
        <v>698</v>
      </c>
      <c r="C61" s="52"/>
      <c r="D61" s="57" t="s">
        <v>489</v>
      </c>
      <c r="E61" s="13"/>
      <c r="F61" s="74"/>
      <c r="G61" s="156"/>
    </row>
    <row r="62" spans="1:7" ht="18" x14ac:dyDescent="0.35">
      <c r="A62" s="17"/>
      <c r="B62" s="48"/>
      <c r="C62" s="52"/>
      <c r="D62" s="58"/>
      <c r="E62" s="13"/>
      <c r="F62" s="74"/>
      <c r="G62" s="156"/>
    </row>
    <row r="63" spans="1:7" ht="18" x14ac:dyDescent="0.35">
      <c r="A63" s="17"/>
      <c r="B63" s="48"/>
      <c r="C63" s="52"/>
      <c r="D63" s="58" t="s">
        <v>212</v>
      </c>
      <c r="E63" s="13"/>
      <c r="F63" s="74"/>
      <c r="G63" s="156"/>
    </row>
    <row r="64" spans="1:7" ht="18" x14ac:dyDescent="0.35">
      <c r="A64" s="17"/>
      <c r="B64" s="48"/>
      <c r="C64" s="52"/>
      <c r="D64" s="58"/>
      <c r="E64" s="13"/>
      <c r="F64" s="74"/>
      <c r="G64" s="156"/>
    </row>
    <row r="65" spans="1:7" ht="192.5" x14ac:dyDescent="0.35">
      <c r="A65" s="17"/>
      <c r="B65" s="48"/>
      <c r="C65" s="52"/>
      <c r="D65" s="57" t="s">
        <v>493</v>
      </c>
      <c r="E65" s="13"/>
      <c r="F65" s="74"/>
      <c r="G65" s="156"/>
    </row>
    <row r="66" spans="1:7" ht="17.5" x14ac:dyDescent="0.35">
      <c r="A66" s="17"/>
      <c r="B66" s="48"/>
      <c r="C66" s="52"/>
      <c r="D66" s="57"/>
      <c r="E66" s="13"/>
      <c r="F66" s="74"/>
      <c r="G66" s="156"/>
    </row>
    <row r="67" spans="1:7" ht="17.5" x14ac:dyDescent="0.35">
      <c r="A67" s="17"/>
      <c r="B67" s="48"/>
      <c r="C67" s="52"/>
      <c r="D67" s="57"/>
      <c r="E67" s="13"/>
      <c r="F67" s="74"/>
      <c r="G67" s="156"/>
    </row>
    <row r="68" spans="1:7" ht="17.5" x14ac:dyDescent="0.35">
      <c r="A68" s="17"/>
      <c r="B68" s="48"/>
      <c r="C68" s="52"/>
      <c r="D68" s="57"/>
      <c r="E68" s="13"/>
      <c r="F68" s="74"/>
      <c r="G68" s="156"/>
    </row>
    <row r="69" spans="1:7" ht="66.650000000000006" customHeight="1" x14ac:dyDescent="0.35">
      <c r="A69" s="17"/>
      <c r="B69" s="48"/>
      <c r="C69" s="52"/>
      <c r="D69" s="15" t="s">
        <v>494</v>
      </c>
      <c r="E69" s="13"/>
      <c r="F69" s="74"/>
      <c r="G69" s="156"/>
    </row>
    <row r="70" spans="1:7" ht="17.5" x14ac:dyDescent="0.35">
      <c r="A70" s="17"/>
      <c r="B70" s="48"/>
      <c r="C70" s="52"/>
      <c r="D70" s="57"/>
      <c r="E70" s="13"/>
      <c r="F70" s="74"/>
      <c r="G70" s="156"/>
    </row>
    <row r="71" spans="1:7" ht="17.5" x14ac:dyDescent="0.35">
      <c r="A71" s="17"/>
      <c r="B71" s="48"/>
      <c r="C71" s="52"/>
      <c r="D71" s="76" t="s">
        <v>100</v>
      </c>
      <c r="E71" s="13"/>
      <c r="F71" s="74"/>
      <c r="G71" s="156"/>
    </row>
    <row r="72" spans="1:7" ht="17.5" x14ac:dyDescent="0.35">
      <c r="A72" s="17"/>
      <c r="B72" s="48"/>
      <c r="C72" s="52"/>
      <c r="D72" s="76"/>
      <c r="E72" s="13"/>
      <c r="F72" s="74"/>
      <c r="G72" s="156"/>
    </row>
    <row r="73" spans="1:7" ht="18" x14ac:dyDescent="0.35">
      <c r="A73" s="17"/>
      <c r="B73" s="48"/>
      <c r="C73" s="52"/>
      <c r="D73" s="58"/>
      <c r="E73" s="13"/>
      <c r="F73" s="74"/>
      <c r="G73" s="156"/>
    </row>
    <row r="74" spans="1:7" ht="18" x14ac:dyDescent="0.35">
      <c r="A74" s="17"/>
      <c r="B74" s="48"/>
      <c r="C74" s="52"/>
      <c r="D74" s="58"/>
      <c r="E74" s="13"/>
      <c r="F74" s="74"/>
      <c r="G74" s="156"/>
    </row>
    <row r="75" spans="1:7" ht="18" x14ac:dyDescent="0.35">
      <c r="A75" s="17"/>
      <c r="B75" s="48"/>
      <c r="C75" s="52"/>
      <c r="D75" s="58"/>
      <c r="E75" s="13"/>
      <c r="F75" s="74"/>
      <c r="G75" s="156"/>
    </row>
    <row r="76" spans="1:7" ht="18" x14ac:dyDescent="0.35">
      <c r="A76" s="17"/>
      <c r="B76" s="48"/>
      <c r="C76" s="52"/>
      <c r="D76" s="58"/>
      <c r="E76" s="13"/>
      <c r="F76" s="74"/>
      <c r="G76" s="156"/>
    </row>
    <row r="77" spans="1:7" ht="17.5" x14ac:dyDescent="0.35">
      <c r="A77" s="17"/>
      <c r="B77" s="48"/>
      <c r="C77" s="52"/>
      <c r="D77" s="18"/>
      <c r="E77" s="13"/>
      <c r="F77" s="74"/>
      <c r="G77" s="156"/>
    </row>
    <row r="78" spans="1:7" ht="17.5" x14ac:dyDescent="0.35">
      <c r="A78" s="17"/>
      <c r="B78" s="48"/>
      <c r="C78" s="52"/>
      <c r="D78" s="18"/>
      <c r="E78" s="13"/>
      <c r="F78" s="74"/>
      <c r="G78" s="156"/>
    </row>
    <row r="79" spans="1:7" ht="17.5" x14ac:dyDescent="0.35">
      <c r="A79" s="17"/>
      <c r="B79" s="48"/>
      <c r="C79" s="52"/>
      <c r="D79" s="18"/>
      <c r="E79" s="13"/>
      <c r="F79" s="74"/>
      <c r="G79" s="156"/>
    </row>
    <row r="80" spans="1:7" ht="17.5" x14ac:dyDescent="0.35">
      <c r="A80" s="17"/>
      <c r="B80" s="48"/>
      <c r="C80" s="52"/>
      <c r="D80" s="18"/>
      <c r="E80" s="13"/>
      <c r="F80" s="74"/>
      <c r="G80" s="156"/>
    </row>
    <row r="81" spans="1:8" ht="17.5" x14ac:dyDescent="0.35">
      <c r="A81" s="17"/>
      <c r="B81" s="48"/>
      <c r="C81" s="52"/>
      <c r="D81" s="18"/>
      <c r="E81" s="13"/>
      <c r="F81" s="74"/>
      <c r="G81" s="156"/>
    </row>
    <row r="82" spans="1:8" ht="17.5" x14ac:dyDescent="0.35">
      <c r="A82" s="17"/>
      <c r="B82" s="48"/>
      <c r="C82" s="52"/>
      <c r="D82" s="18"/>
      <c r="E82" s="13"/>
      <c r="F82" s="74"/>
      <c r="G82" s="156"/>
    </row>
    <row r="83" spans="1:8" s="47" customFormat="1" ht="17.5" x14ac:dyDescent="0.35">
      <c r="A83" s="17"/>
      <c r="B83" s="48"/>
      <c r="C83" s="52"/>
      <c r="D83" s="18"/>
      <c r="E83" s="13"/>
      <c r="F83" s="74"/>
      <c r="G83" s="156"/>
      <c r="H83" s="14"/>
    </row>
    <row r="84" spans="1:8" s="47" customFormat="1" ht="17.5" x14ac:dyDescent="0.35">
      <c r="A84" s="17"/>
      <c r="B84" s="48"/>
      <c r="C84" s="52"/>
      <c r="D84" s="18"/>
      <c r="E84" s="13"/>
      <c r="F84" s="74"/>
      <c r="G84" s="156"/>
      <c r="H84" s="14"/>
    </row>
    <row r="85" spans="1:8" s="47" customFormat="1" ht="17.5" x14ac:dyDescent="0.35">
      <c r="A85" s="17"/>
      <c r="B85" s="48"/>
      <c r="C85" s="52"/>
      <c r="D85" s="18"/>
      <c r="E85" s="13"/>
      <c r="F85" s="74"/>
      <c r="G85" s="156"/>
      <c r="H85" s="14"/>
    </row>
    <row r="86" spans="1:8" s="47" customFormat="1" ht="17.5" x14ac:dyDescent="0.35">
      <c r="A86" s="17"/>
      <c r="B86" s="48"/>
      <c r="C86" s="52"/>
      <c r="D86" s="18"/>
      <c r="E86" s="13"/>
      <c r="F86" s="74"/>
      <c r="G86" s="156"/>
      <c r="H86" s="14"/>
    </row>
    <row r="87" spans="1:8" s="47" customFormat="1" ht="17.5" x14ac:dyDescent="0.35">
      <c r="A87" s="17"/>
      <c r="B87" s="48"/>
      <c r="C87" s="52"/>
      <c r="D87" s="18"/>
      <c r="E87" s="13"/>
      <c r="F87" s="74"/>
      <c r="G87" s="156"/>
      <c r="H87" s="14"/>
    </row>
    <row r="88" spans="1:8" s="47" customFormat="1" ht="17.5" x14ac:dyDescent="0.35">
      <c r="A88" s="17"/>
      <c r="B88" s="48"/>
      <c r="C88" s="52"/>
      <c r="D88" s="18"/>
      <c r="E88" s="13"/>
      <c r="F88" s="74"/>
      <c r="G88" s="156"/>
      <c r="H88" s="14"/>
    </row>
    <row r="89" spans="1:8" s="47" customFormat="1" ht="17.5" x14ac:dyDescent="0.35">
      <c r="A89" s="17"/>
      <c r="B89" s="48"/>
      <c r="C89" s="52"/>
      <c r="D89" s="18"/>
      <c r="E89" s="13"/>
      <c r="F89" s="74"/>
      <c r="G89" s="156"/>
      <c r="H89" s="14"/>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ht="17.5" x14ac:dyDescent="0.35">
      <c r="A115" s="17"/>
      <c r="B115" s="48"/>
      <c r="C115" s="52"/>
      <c r="D115" s="18"/>
      <c r="E115" s="13"/>
      <c r="F115" s="74"/>
      <c r="G115" s="156"/>
    </row>
    <row r="116" spans="1:8" ht="17.5" x14ac:dyDescent="0.35">
      <c r="A116" s="17"/>
      <c r="B116" s="48"/>
      <c r="C116" s="52"/>
      <c r="D116" s="18"/>
      <c r="E116" s="13"/>
      <c r="F116" s="74"/>
      <c r="G116" s="156"/>
    </row>
    <row r="117" spans="1:8" ht="17.5" x14ac:dyDescent="0.35">
      <c r="A117" s="17"/>
      <c r="B117" s="48"/>
      <c r="C117" s="52"/>
      <c r="D117" s="18"/>
      <c r="E117" s="13"/>
      <c r="F117" s="74"/>
      <c r="G117" s="156"/>
    </row>
    <row r="118" spans="1:8" ht="17.5" x14ac:dyDescent="0.35">
      <c r="A118" s="17"/>
      <c r="B118" s="48"/>
      <c r="C118" s="52"/>
      <c r="D118" s="18"/>
      <c r="E118" s="13"/>
      <c r="F118" s="74"/>
      <c r="G118" s="156"/>
    </row>
    <row r="119" spans="1:8" ht="17.5" x14ac:dyDescent="0.35">
      <c r="A119" s="17"/>
      <c r="B119" s="48"/>
      <c r="C119" s="52"/>
      <c r="D119" s="18"/>
      <c r="E119" s="13"/>
      <c r="F119" s="74"/>
      <c r="G119" s="156"/>
    </row>
    <row r="120" spans="1:8" ht="18" x14ac:dyDescent="0.35">
      <c r="A120" s="17"/>
      <c r="B120" s="48"/>
      <c r="C120" s="52"/>
      <c r="D120" s="58"/>
      <c r="E120" s="13"/>
      <c r="F120" s="74"/>
      <c r="G120" s="156"/>
    </row>
    <row r="121" spans="1:8" ht="18" x14ac:dyDescent="0.35">
      <c r="A121" s="17"/>
      <c r="B121" s="48"/>
      <c r="C121" s="52"/>
      <c r="D121" s="58"/>
      <c r="E121" s="13"/>
      <c r="F121" s="74"/>
      <c r="G121" s="156"/>
    </row>
    <row r="122" spans="1:8" ht="36" x14ac:dyDescent="0.35">
      <c r="A122" s="19"/>
      <c r="B122" s="33">
        <v>4</v>
      </c>
      <c r="C122" s="11"/>
      <c r="D122" s="69" t="s">
        <v>213</v>
      </c>
      <c r="E122" s="13"/>
      <c r="F122" s="74"/>
      <c r="G122" s="156"/>
    </row>
    <row r="123" spans="1:8" ht="17.5" x14ac:dyDescent="0.35">
      <c r="A123" s="19"/>
      <c r="B123" s="6"/>
      <c r="C123" s="61"/>
      <c r="D123" s="59"/>
      <c r="E123" s="13"/>
      <c r="F123" s="74"/>
      <c r="G123" s="156"/>
    </row>
    <row r="124" spans="1:8" ht="17.5" x14ac:dyDescent="0.35">
      <c r="A124" s="17"/>
      <c r="B124" s="60">
        <v>4.8</v>
      </c>
      <c r="C124" s="64"/>
      <c r="D124" s="70" t="s">
        <v>492</v>
      </c>
      <c r="E124" s="13"/>
      <c r="F124" s="74"/>
      <c r="G124" s="156"/>
    </row>
    <row r="125" spans="1:8" ht="17.5" x14ac:dyDescent="0.35">
      <c r="A125" s="17"/>
      <c r="B125" s="6"/>
      <c r="C125" s="61"/>
      <c r="D125" s="71"/>
      <c r="E125" s="13"/>
      <c r="F125" s="74"/>
      <c r="G125" s="156"/>
    </row>
    <row r="126" spans="1:8" ht="140" x14ac:dyDescent="0.35">
      <c r="A126" s="19" t="s">
        <v>50</v>
      </c>
      <c r="B126" s="6"/>
      <c r="C126" s="65" t="s">
        <v>677</v>
      </c>
      <c r="D126" s="57" t="s">
        <v>496</v>
      </c>
      <c r="E126" s="26" t="s">
        <v>188</v>
      </c>
      <c r="F126" s="74">
        <v>59</v>
      </c>
      <c r="G126" s="156"/>
      <c r="H126" s="140">
        <f>IF(F126&gt;0,F126*G126,"")</f>
        <v>0</v>
      </c>
    </row>
    <row r="127" spans="1:8" ht="17.5" x14ac:dyDescent="0.35">
      <c r="A127" s="19"/>
      <c r="B127" s="6"/>
      <c r="C127" s="61"/>
      <c r="D127" s="57"/>
      <c r="E127" s="26"/>
      <c r="F127" s="74"/>
      <c r="G127" s="156"/>
      <c r="H127" s="140" t="str">
        <f t="shared" ref="H127:H190" si="0">IF(F127&gt;0,F127*G127,"")</f>
        <v/>
      </c>
    </row>
    <row r="128" spans="1:8" ht="105" x14ac:dyDescent="0.35">
      <c r="A128" s="19" t="s">
        <v>51</v>
      </c>
      <c r="B128" s="6"/>
      <c r="C128" s="65" t="s">
        <v>677</v>
      </c>
      <c r="D128" s="57" t="s">
        <v>497</v>
      </c>
      <c r="E128" s="26" t="s">
        <v>490</v>
      </c>
      <c r="F128" s="74"/>
      <c r="G128" s="156"/>
      <c r="H128" s="140" t="str">
        <f t="shared" si="0"/>
        <v/>
      </c>
    </row>
    <row r="129" spans="1:8" ht="17.5" x14ac:dyDescent="0.35">
      <c r="A129" s="19"/>
      <c r="B129" s="6"/>
      <c r="C129" s="61"/>
      <c r="D129" s="57"/>
      <c r="E129" s="26"/>
      <c r="F129" s="74"/>
      <c r="G129" s="156"/>
      <c r="H129" s="140" t="str">
        <f t="shared" si="0"/>
        <v/>
      </c>
    </row>
    <row r="130" spans="1:8" ht="203" customHeight="1" x14ac:dyDescent="0.35">
      <c r="A130" s="19" t="s">
        <v>52</v>
      </c>
      <c r="B130" s="6"/>
      <c r="C130" s="65" t="s">
        <v>677</v>
      </c>
      <c r="D130" s="57" t="s">
        <v>498</v>
      </c>
      <c r="E130" s="26" t="s">
        <v>188</v>
      </c>
      <c r="F130" s="74">
        <v>20</v>
      </c>
      <c r="G130" s="156"/>
      <c r="H130" s="140">
        <f t="shared" si="0"/>
        <v>0</v>
      </c>
    </row>
    <row r="131" spans="1:8" ht="17.5" x14ac:dyDescent="0.35">
      <c r="A131" s="19"/>
      <c r="B131" s="6"/>
      <c r="C131" s="61"/>
      <c r="D131" s="57"/>
      <c r="E131" s="26"/>
      <c r="F131" s="74"/>
      <c r="G131" s="156"/>
      <c r="H131" s="140" t="str">
        <f t="shared" si="0"/>
        <v/>
      </c>
    </row>
    <row r="132" spans="1:8" ht="192.5" x14ac:dyDescent="0.35">
      <c r="A132" s="19" t="s">
        <v>53</v>
      </c>
      <c r="B132" s="6"/>
      <c r="C132" s="65" t="s">
        <v>677</v>
      </c>
      <c r="D132" s="57" t="s">
        <v>499</v>
      </c>
      <c r="E132" s="26" t="s">
        <v>188</v>
      </c>
      <c r="F132" s="74">
        <v>20</v>
      </c>
      <c r="G132" s="156"/>
      <c r="H132" s="140">
        <f t="shared" si="0"/>
        <v>0</v>
      </c>
    </row>
    <row r="133" spans="1:8" ht="18" x14ac:dyDescent="0.35">
      <c r="A133" s="19"/>
      <c r="B133" s="6"/>
      <c r="C133" s="61"/>
      <c r="D133" s="58"/>
      <c r="E133" s="13"/>
      <c r="F133" s="74"/>
      <c r="G133" s="156"/>
      <c r="H133" s="140" t="str">
        <f t="shared" si="0"/>
        <v/>
      </c>
    </row>
    <row r="134" spans="1:8" ht="17.5" x14ac:dyDescent="0.35">
      <c r="A134" s="19"/>
      <c r="B134" s="60">
        <v>4.1100000000000003</v>
      </c>
      <c r="C134" s="64"/>
      <c r="D134" s="70" t="s">
        <v>478</v>
      </c>
      <c r="E134" s="13"/>
      <c r="F134" s="74"/>
      <c r="G134" s="156"/>
      <c r="H134" s="140" t="str">
        <f t="shared" si="0"/>
        <v/>
      </c>
    </row>
    <row r="135" spans="1:8" ht="17.5" x14ac:dyDescent="0.35">
      <c r="A135" s="19"/>
      <c r="B135" s="6"/>
      <c r="C135" s="61"/>
      <c r="D135" s="70"/>
      <c r="E135" s="13"/>
      <c r="F135" s="74"/>
      <c r="G135" s="156"/>
      <c r="H135" s="140" t="str">
        <f t="shared" si="0"/>
        <v/>
      </c>
    </row>
    <row r="136" spans="1:8" ht="105" x14ac:dyDescent="0.35">
      <c r="A136" s="19" t="s">
        <v>54</v>
      </c>
      <c r="B136" s="6"/>
      <c r="C136" s="65" t="s">
        <v>677</v>
      </c>
      <c r="D136" s="57" t="s">
        <v>502</v>
      </c>
      <c r="E136" s="26" t="s">
        <v>188</v>
      </c>
      <c r="F136" s="74">
        <v>20</v>
      </c>
      <c r="G136" s="156"/>
      <c r="H136" s="140">
        <f t="shared" si="0"/>
        <v>0</v>
      </c>
    </row>
    <row r="137" spans="1:8" ht="17.5" x14ac:dyDescent="0.35">
      <c r="A137" s="19"/>
      <c r="B137" s="6"/>
      <c r="C137" s="65"/>
      <c r="D137" s="57"/>
      <c r="E137" s="26"/>
      <c r="F137" s="74"/>
      <c r="G137" s="156"/>
      <c r="H137" s="140" t="str">
        <f t="shared" si="0"/>
        <v/>
      </c>
    </row>
    <row r="138" spans="1:8" ht="17.5" x14ac:dyDescent="0.35">
      <c r="A138" s="19"/>
      <c r="B138" s="6"/>
      <c r="C138" s="61"/>
      <c r="D138" s="57"/>
      <c r="E138" s="26"/>
      <c r="F138" s="74"/>
      <c r="G138" s="156"/>
      <c r="H138" s="140" t="str">
        <f t="shared" si="0"/>
        <v/>
      </c>
    </row>
    <row r="139" spans="1:8" ht="17.5" x14ac:dyDescent="0.35">
      <c r="A139" s="19"/>
      <c r="B139" s="60">
        <v>4.13</v>
      </c>
      <c r="C139" s="64"/>
      <c r="D139" s="72" t="s">
        <v>501</v>
      </c>
      <c r="E139" s="13"/>
      <c r="F139" s="74"/>
      <c r="G139" s="156"/>
      <c r="H139" s="140" t="str">
        <f t="shared" si="0"/>
        <v/>
      </c>
    </row>
    <row r="140" spans="1:8" ht="17.5" x14ac:dyDescent="0.35">
      <c r="A140" s="19"/>
      <c r="B140" s="6"/>
      <c r="C140" s="61"/>
      <c r="D140" s="72"/>
      <c r="E140" s="13"/>
      <c r="F140" s="74"/>
      <c r="G140" s="156"/>
      <c r="H140" s="140" t="str">
        <f t="shared" si="0"/>
        <v/>
      </c>
    </row>
    <row r="141" spans="1:8" ht="105" x14ac:dyDescent="0.35">
      <c r="A141" s="19" t="s">
        <v>50</v>
      </c>
      <c r="B141" s="6"/>
      <c r="C141" s="65" t="s">
        <v>677</v>
      </c>
      <c r="D141" s="57" t="s">
        <v>503</v>
      </c>
      <c r="E141" s="26" t="s">
        <v>188</v>
      </c>
      <c r="F141" s="74">
        <v>20</v>
      </c>
      <c r="G141" s="156"/>
      <c r="H141" s="140">
        <f t="shared" si="0"/>
        <v>0</v>
      </c>
    </row>
    <row r="142" spans="1:8" ht="17.5" x14ac:dyDescent="0.35">
      <c r="A142" s="19"/>
      <c r="B142" s="6"/>
      <c r="C142" s="61"/>
      <c r="D142" s="57"/>
      <c r="E142" s="26"/>
      <c r="F142" s="74"/>
      <c r="G142" s="156"/>
      <c r="H142" s="140" t="str">
        <f t="shared" si="0"/>
        <v/>
      </c>
    </row>
    <row r="143" spans="1:8" ht="52.5" x14ac:dyDescent="0.35">
      <c r="A143" s="19" t="s">
        <v>51</v>
      </c>
      <c r="B143" s="6"/>
      <c r="C143" s="65" t="s">
        <v>677</v>
      </c>
      <c r="D143" s="57" t="s">
        <v>504</v>
      </c>
      <c r="E143" s="26" t="s">
        <v>188</v>
      </c>
      <c r="F143" s="74">
        <v>5</v>
      </c>
      <c r="G143" s="156"/>
      <c r="H143" s="140">
        <f t="shared" si="0"/>
        <v>0</v>
      </c>
    </row>
    <row r="144" spans="1:8" ht="17.5" x14ac:dyDescent="0.35">
      <c r="A144" s="19"/>
      <c r="B144" s="61"/>
      <c r="C144" s="61"/>
      <c r="D144" s="34"/>
      <c r="E144" s="13"/>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8" x14ac:dyDescent="0.35">
      <c r="A187" s="19"/>
      <c r="B187" s="61"/>
      <c r="C187" s="61"/>
      <c r="D187" s="29"/>
      <c r="E187" s="13"/>
      <c r="F187" s="74"/>
      <c r="G187" s="156"/>
      <c r="H187" s="140" t="str">
        <f t="shared" si="0"/>
        <v/>
      </c>
    </row>
    <row r="188" spans="1:8" ht="18" x14ac:dyDescent="0.4">
      <c r="A188" s="19"/>
      <c r="B188" s="31">
        <v>5</v>
      </c>
      <c r="C188" s="21"/>
      <c r="D188" s="73" t="s">
        <v>214</v>
      </c>
      <c r="E188" s="13"/>
      <c r="F188" s="74"/>
      <c r="G188" s="156"/>
      <c r="H188" s="140" t="str">
        <f t="shared" si="0"/>
        <v/>
      </c>
    </row>
    <row r="189" spans="1:8" ht="18" x14ac:dyDescent="0.4">
      <c r="A189" s="19"/>
      <c r="B189" s="35"/>
      <c r="C189" s="66"/>
      <c r="D189" s="73"/>
      <c r="E189" s="13"/>
      <c r="F189" s="74"/>
      <c r="G189" s="156"/>
      <c r="H189" s="140" t="str">
        <f t="shared" si="0"/>
        <v/>
      </c>
    </row>
    <row r="190" spans="1:8" ht="18" x14ac:dyDescent="0.4">
      <c r="A190" s="19"/>
      <c r="B190" s="31">
        <v>5.8</v>
      </c>
      <c r="C190" s="21"/>
      <c r="D190" s="73" t="s">
        <v>282</v>
      </c>
      <c r="E190" s="13"/>
      <c r="F190" s="74"/>
      <c r="G190" s="156"/>
      <c r="H190" s="140" t="str">
        <f t="shared" si="0"/>
        <v/>
      </c>
    </row>
    <row r="191" spans="1:8" ht="18" x14ac:dyDescent="0.4">
      <c r="A191" s="19"/>
      <c r="B191" s="35"/>
      <c r="C191" s="66"/>
      <c r="D191" s="73"/>
      <c r="E191" s="13"/>
      <c r="F191" s="74"/>
      <c r="G191" s="156"/>
      <c r="H191" s="140" t="str">
        <f t="shared" ref="H191:H254" si="1">IF(F191&gt;0,F191*G191,"")</f>
        <v/>
      </c>
    </row>
    <row r="192" spans="1:8" ht="52.5" x14ac:dyDescent="0.35">
      <c r="A192" s="19"/>
      <c r="B192" s="62" t="s">
        <v>506</v>
      </c>
      <c r="C192" s="67"/>
      <c r="D192" s="27" t="s">
        <v>505</v>
      </c>
      <c r="E192" s="13"/>
      <c r="F192" s="74"/>
      <c r="G192" s="156"/>
      <c r="H192" s="140" t="str">
        <f t="shared" si="1"/>
        <v/>
      </c>
    </row>
    <row r="193" spans="1:8" ht="17.5" x14ac:dyDescent="0.35">
      <c r="A193" s="19"/>
      <c r="B193" s="35"/>
      <c r="C193" s="66"/>
      <c r="D193" s="27"/>
      <c r="E193" s="13"/>
      <c r="F193" s="74"/>
      <c r="G193" s="156"/>
      <c r="H193" s="140" t="str">
        <f t="shared" si="1"/>
        <v/>
      </c>
    </row>
    <row r="194" spans="1:8" ht="35" x14ac:dyDescent="0.35">
      <c r="A194" s="19" t="s">
        <v>50</v>
      </c>
      <c r="B194" s="35" t="s">
        <v>735</v>
      </c>
      <c r="C194" s="66" t="s">
        <v>355</v>
      </c>
      <c r="D194" s="34" t="s">
        <v>507</v>
      </c>
      <c r="E194" s="26" t="s">
        <v>490</v>
      </c>
      <c r="F194" s="74"/>
      <c r="G194" s="156"/>
      <c r="H194" s="140" t="str">
        <f t="shared" si="1"/>
        <v/>
      </c>
    </row>
    <row r="195" spans="1:8" ht="17.5" x14ac:dyDescent="0.35">
      <c r="A195" s="19"/>
      <c r="B195" s="35"/>
      <c r="C195" s="66"/>
      <c r="D195" s="34"/>
      <c r="E195" s="26"/>
      <c r="F195" s="74"/>
      <c r="G195" s="156"/>
      <c r="H195" s="140" t="str">
        <f t="shared" si="1"/>
        <v/>
      </c>
    </row>
    <row r="196" spans="1:8" ht="35" x14ac:dyDescent="0.35">
      <c r="A196" s="19" t="s">
        <v>51</v>
      </c>
      <c r="B196" s="35" t="s">
        <v>736</v>
      </c>
      <c r="C196" s="66" t="s">
        <v>356</v>
      </c>
      <c r="D196" s="34" t="s">
        <v>508</v>
      </c>
      <c r="E196" s="26" t="s">
        <v>490</v>
      </c>
      <c r="F196" s="74"/>
      <c r="G196" s="156"/>
      <c r="H196" s="140" t="str">
        <f t="shared" si="1"/>
        <v/>
      </c>
    </row>
    <row r="197" spans="1:8" ht="17.5" x14ac:dyDescent="0.35">
      <c r="A197" s="19"/>
      <c r="B197" s="35"/>
      <c r="C197" s="66"/>
      <c r="D197" s="34"/>
      <c r="E197" s="26"/>
      <c r="F197" s="74"/>
      <c r="G197" s="156"/>
      <c r="H197" s="140" t="str">
        <f t="shared" si="1"/>
        <v/>
      </c>
    </row>
    <row r="198" spans="1:8" ht="35" x14ac:dyDescent="0.35">
      <c r="A198" s="19" t="s">
        <v>52</v>
      </c>
      <c r="B198" s="35" t="s">
        <v>737</v>
      </c>
      <c r="C198" s="66" t="s">
        <v>358</v>
      </c>
      <c r="D198" s="34" t="s">
        <v>509</v>
      </c>
      <c r="E198" s="26" t="s">
        <v>490</v>
      </c>
      <c r="F198" s="74"/>
      <c r="G198" s="156"/>
      <c r="H198" s="140" t="str">
        <f t="shared" si="1"/>
        <v/>
      </c>
    </row>
    <row r="199" spans="1:8" ht="17.5" x14ac:dyDescent="0.35">
      <c r="A199" s="19"/>
      <c r="B199" s="35"/>
      <c r="C199" s="66"/>
      <c r="D199" s="34"/>
      <c r="E199" s="26"/>
      <c r="F199" s="74"/>
      <c r="G199" s="156"/>
      <c r="H199" s="140" t="str">
        <f t="shared" si="1"/>
        <v/>
      </c>
    </row>
    <row r="200" spans="1:8" ht="35" x14ac:dyDescent="0.35">
      <c r="A200" s="19" t="s">
        <v>53</v>
      </c>
      <c r="B200" s="35" t="s">
        <v>738</v>
      </c>
      <c r="C200" s="66" t="s">
        <v>360</v>
      </c>
      <c r="D200" s="34" t="s">
        <v>510</v>
      </c>
      <c r="E200" s="26" t="s">
        <v>490</v>
      </c>
      <c r="F200" s="74"/>
      <c r="G200" s="156"/>
      <c r="H200" s="140" t="str">
        <f t="shared" si="1"/>
        <v/>
      </c>
    </row>
    <row r="201" spans="1:8" ht="17.5" x14ac:dyDescent="0.35">
      <c r="A201" s="19"/>
      <c r="B201" s="35"/>
      <c r="C201" s="66"/>
      <c r="D201" s="34"/>
      <c r="E201" s="26"/>
      <c r="F201" s="74"/>
      <c r="G201" s="156"/>
      <c r="H201" s="140" t="str">
        <f t="shared" si="1"/>
        <v/>
      </c>
    </row>
    <row r="202" spans="1:8" ht="35" x14ac:dyDescent="0.35">
      <c r="A202" s="19" t="s">
        <v>54</v>
      </c>
      <c r="B202" s="35" t="s">
        <v>739</v>
      </c>
      <c r="C202" s="66" t="s">
        <v>361</v>
      </c>
      <c r="D202" s="34" t="s">
        <v>511</v>
      </c>
      <c r="E202" s="26" t="s">
        <v>490</v>
      </c>
      <c r="F202" s="74"/>
      <c r="G202" s="156"/>
      <c r="H202" s="140" t="str">
        <f t="shared" si="1"/>
        <v/>
      </c>
    </row>
    <row r="203" spans="1:8" ht="17.5" x14ac:dyDescent="0.35">
      <c r="A203" s="19"/>
      <c r="B203" s="35"/>
      <c r="C203" s="66"/>
      <c r="D203" s="34"/>
      <c r="E203" s="26"/>
      <c r="F203" s="74"/>
      <c r="G203" s="156"/>
      <c r="H203" s="140" t="str">
        <f t="shared" si="1"/>
        <v/>
      </c>
    </row>
    <row r="204" spans="1:8" ht="52.5" x14ac:dyDescent="0.35">
      <c r="A204" s="19" t="s">
        <v>55</v>
      </c>
      <c r="B204" s="35"/>
      <c r="C204" s="65" t="s">
        <v>677</v>
      </c>
      <c r="D204" s="34" t="s">
        <v>512</v>
      </c>
      <c r="E204" s="26" t="s">
        <v>490</v>
      </c>
      <c r="F204" s="74"/>
      <c r="G204" s="156"/>
      <c r="H204" s="140" t="str">
        <f t="shared" si="1"/>
        <v/>
      </c>
    </row>
    <row r="205" spans="1:8" ht="17.5" x14ac:dyDescent="0.35">
      <c r="A205" s="19"/>
      <c r="B205" s="35"/>
      <c r="C205" s="66"/>
      <c r="D205" s="34"/>
      <c r="E205" s="26"/>
      <c r="F205" s="74"/>
      <c r="G205" s="156"/>
      <c r="H205" s="140" t="str">
        <f t="shared" si="1"/>
        <v/>
      </c>
    </row>
    <row r="206" spans="1:8" ht="52.5" x14ac:dyDescent="0.35">
      <c r="A206" s="19" t="s">
        <v>56</v>
      </c>
      <c r="B206" s="35" t="s">
        <v>740</v>
      </c>
      <c r="C206" s="66" t="s">
        <v>362</v>
      </c>
      <c r="D206" s="34" t="s">
        <v>513</v>
      </c>
      <c r="E206" s="26" t="s">
        <v>490</v>
      </c>
      <c r="F206" s="74"/>
      <c r="G206" s="156"/>
      <c r="H206" s="140" t="str">
        <f t="shared" si="1"/>
        <v/>
      </c>
    </row>
    <row r="207" spans="1:8" ht="17.5" x14ac:dyDescent="0.35">
      <c r="A207" s="19"/>
      <c r="B207" s="35"/>
      <c r="C207" s="66"/>
      <c r="D207" s="34"/>
      <c r="E207" s="26"/>
      <c r="F207" s="74"/>
      <c r="G207" s="156"/>
      <c r="H207" s="140" t="str">
        <f t="shared" si="1"/>
        <v/>
      </c>
    </row>
    <row r="208" spans="1:8" ht="52.5" x14ac:dyDescent="0.35">
      <c r="A208" s="19" t="s">
        <v>57</v>
      </c>
      <c r="B208" s="35" t="s">
        <v>741</v>
      </c>
      <c r="C208" s="66" t="s">
        <v>363</v>
      </c>
      <c r="D208" s="34" t="s">
        <v>514</v>
      </c>
      <c r="E208" s="26" t="s">
        <v>490</v>
      </c>
      <c r="F208" s="74"/>
      <c r="G208" s="156"/>
      <c r="H208" s="140" t="str">
        <f t="shared" si="1"/>
        <v/>
      </c>
    </row>
    <row r="209" spans="1:8" ht="17.5" x14ac:dyDescent="0.35">
      <c r="A209" s="19"/>
      <c r="B209" s="35"/>
      <c r="C209" s="66"/>
      <c r="D209" s="34"/>
      <c r="E209" s="26"/>
      <c r="F209" s="74"/>
      <c r="G209" s="156"/>
      <c r="H209" s="140" t="str">
        <f t="shared" si="1"/>
        <v/>
      </c>
    </row>
    <row r="210" spans="1:8" ht="70" x14ac:dyDescent="0.35">
      <c r="A210" s="19" t="s">
        <v>58</v>
      </c>
      <c r="B210" s="35" t="s">
        <v>742</v>
      </c>
      <c r="C210" s="66" t="s">
        <v>364</v>
      </c>
      <c r="D210" s="34" t="s">
        <v>515</v>
      </c>
      <c r="E210" s="26" t="s">
        <v>490</v>
      </c>
      <c r="F210" s="74"/>
      <c r="G210" s="156"/>
      <c r="H210" s="140" t="str">
        <f t="shared" si="1"/>
        <v/>
      </c>
    </row>
    <row r="211" spans="1:8" ht="17.5" x14ac:dyDescent="0.35">
      <c r="A211" s="19"/>
      <c r="B211" s="35"/>
      <c r="C211" s="66"/>
      <c r="D211" s="34"/>
      <c r="E211" s="26"/>
      <c r="F211" s="74"/>
      <c r="G211" s="156"/>
      <c r="H211" s="140" t="str">
        <f t="shared" si="1"/>
        <v/>
      </c>
    </row>
    <row r="212" spans="1:8" ht="70" x14ac:dyDescent="0.35">
      <c r="A212" s="19" t="s">
        <v>59</v>
      </c>
      <c r="B212" s="35" t="s">
        <v>743</v>
      </c>
      <c r="C212" s="66" t="s">
        <v>480</v>
      </c>
      <c r="D212" s="34" t="s">
        <v>699</v>
      </c>
      <c r="E212" s="26" t="s">
        <v>490</v>
      </c>
      <c r="F212" s="74"/>
      <c r="G212" s="156"/>
      <c r="H212" s="140" t="str">
        <f t="shared" si="1"/>
        <v/>
      </c>
    </row>
    <row r="213" spans="1:8" ht="17.5" x14ac:dyDescent="0.35">
      <c r="A213" s="19"/>
      <c r="B213" s="35"/>
      <c r="C213" s="66"/>
      <c r="D213" s="34"/>
      <c r="E213" s="26"/>
      <c r="F213" s="74"/>
      <c r="G213" s="156"/>
      <c r="H213" s="140" t="str">
        <f t="shared" si="1"/>
        <v/>
      </c>
    </row>
    <row r="214" spans="1:8" ht="70" x14ac:dyDescent="0.35">
      <c r="A214" s="19" t="s">
        <v>60</v>
      </c>
      <c r="B214" s="35" t="s">
        <v>744</v>
      </c>
      <c r="C214" s="66" t="s">
        <v>366</v>
      </c>
      <c r="D214" s="34" t="s">
        <v>516</v>
      </c>
      <c r="E214" s="26" t="s">
        <v>490</v>
      </c>
      <c r="F214" s="74"/>
      <c r="G214" s="156"/>
      <c r="H214" s="140" t="str">
        <f t="shared" si="1"/>
        <v/>
      </c>
    </row>
    <row r="215" spans="1:8" ht="17.5" x14ac:dyDescent="0.35">
      <c r="A215" s="19"/>
      <c r="B215" s="35"/>
      <c r="C215" s="66"/>
      <c r="D215" s="34"/>
      <c r="E215" s="26"/>
      <c r="F215" s="74"/>
      <c r="G215" s="156"/>
      <c r="H215" s="140" t="str">
        <f t="shared" si="1"/>
        <v/>
      </c>
    </row>
    <row r="216" spans="1:8" ht="52.5" x14ac:dyDescent="0.35">
      <c r="A216" s="19" t="s">
        <v>61</v>
      </c>
      <c r="B216" s="35"/>
      <c r="C216" s="65" t="s">
        <v>677</v>
      </c>
      <c r="D216" s="34" t="s">
        <v>517</v>
      </c>
      <c r="E216" s="26" t="s">
        <v>490</v>
      </c>
      <c r="F216" s="74"/>
      <c r="G216" s="156"/>
      <c r="H216" s="140" t="str">
        <f t="shared" si="1"/>
        <v/>
      </c>
    </row>
    <row r="217" spans="1:8" ht="17.5" x14ac:dyDescent="0.35">
      <c r="A217" s="19"/>
      <c r="B217" s="35"/>
      <c r="C217" s="65"/>
      <c r="D217" s="34"/>
      <c r="E217" s="26"/>
      <c r="F217" s="74"/>
      <c r="G217" s="156"/>
      <c r="H217" s="140" t="str">
        <f t="shared" si="1"/>
        <v/>
      </c>
    </row>
    <row r="218" spans="1:8" ht="17.5" x14ac:dyDescent="0.35">
      <c r="A218" s="19"/>
      <c r="B218" s="35"/>
      <c r="C218" s="65"/>
      <c r="D218" s="34"/>
      <c r="E218" s="26"/>
      <c r="F218" s="74"/>
      <c r="G218" s="156"/>
      <c r="H218" s="140" t="str">
        <f t="shared" si="1"/>
        <v/>
      </c>
    </row>
    <row r="219" spans="1:8" ht="17.5" x14ac:dyDescent="0.35">
      <c r="A219" s="19"/>
      <c r="B219" s="35"/>
      <c r="C219" s="66"/>
      <c r="D219" s="34"/>
      <c r="E219" s="26"/>
      <c r="F219" s="74"/>
      <c r="G219" s="156"/>
      <c r="H219" s="140" t="str">
        <f t="shared" si="1"/>
        <v/>
      </c>
    </row>
    <row r="220" spans="1:8" ht="122.5" x14ac:dyDescent="0.35">
      <c r="A220" s="19" t="s">
        <v>50</v>
      </c>
      <c r="B220" s="35"/>
      <c r="C220" s="65" t="s">
        <v>677</v>
      </c>
      <c r="D220" s="34" t="s">
        <v>518</v>
      </c>
      <c r="E220" s="26" t="s">
        <v>490</v>
      </c>
      <c r="F220" s="74"/>
      <c r="G220" s="156"/>
      <c r="H220" s="140" t="str">
        <f t="shared" si="1"/>
        <v/>
      </c>
    </row>
    <row r="221" spans="1:8" ht="18" x14ac:dyDescent="0.35">
      <c r="A221" s="19"/>
      <c r="B221" s="35"/>
      <c r="C221" s="66"/>
      <c r="D221" s="29"/>
      <c r="E221" s="13"/>
      <c r="F221" s="74"/>
      <c r="G221" s="156"/>
      <c r="H221" s="140" t="str">
        <f t="shared" si="1"/>
        <v/>
      </c>
    </row>
    <row r="222" spans="1:8" ht="17.5" x14ac:dyDescent="0.35">
      <c r="A222" s="19"/>
      <c r="B222" s="62" t="s">
        <v>520</v>
      </c>
      <c r="C222" s="66"/>
      <c r="D222" s="27" t="s">
        <v>519</v>
      </c>
      <c r="E222" s="13"/>
      <c r="F222" s="74"/>
      <c r="G222" s="156"/>
      <c r="H222" s="140" t="str">
        <f t="shared" si="1"/>
        <v/>
      </c>
    </row>
    <row r="223" spans="1:8" ht="17.5" x14ac:dyDescent="0.35">
      <c r="A223" s="19"/>
      <c r="B223" s="35"/>
      <c r="C223" s="66"/>
      <c r="D223" s="27"/>
      <c r="E223" s="13"/>
      <c r="F223" s="74"/>
      <c r="G223" s="156"/>
      <c r="H223" s="140" t="str">
        <f t="shared" si="1"/>
        <v/>
      </c>
    </row>
    <row r="224" spans="1:8" ht="35" x14ac:dyDescent="0.35">
      <c r="A224" s="19" t="s">
        <v>51</v>
      </c>
      <c r="B224" s="35" t="s">
        <v>745</v>
      </c>
      <c r="C224" s="65" t="s">
        <v>365</v>
      </c>
      <c r="D224" s="34" t="s">
        <v>521</v>
      </c>
      <c r="E224" s="26" t="s">
        <v>490</v>
      </c>
      <c r="F224" s="74"/>
      <c r="G224" s="156"/>
      <c r="H224" s="140" t="str">
        <f t="shared" si="1"/>
        <v/>
      </c>
    </row>
    <row r="225" spans="1:8" ht="17.5" x14ac:dyDescent="0.35">
      <c r="A225" s="19"/>
      <c r="B225" s="35"/>
      <c r="C225" s="65"/>
      <c r="D225" s="34"/>
      <c r="E225" s="26"/>
      <c r="F225" s="74"/>
      <c r="G225" s="156"/>
      <c r="H225" s="140" t="str">
        <f t="shared" si="1"/>
        <v/>
      </c>
    </row>
    <row r="226" spans="1:8" ht="35" x14ac:dyDescent="0.35">
      <c r="A226" s="19" t="s">
        <v>52</v>
      </c>
      <c r="B226" s="35" t="s">
        <v>745</v>
      </c>
      <c r="C226" s="65" t="s">
        <v>365</v>
      </c>
      <c r="D226" s="34" t="s">
        <v>522</v>
      </c>
      <c r="E226" s="26" t="s">
        <v>490</v>
      </c>
      <c r="F226" s="74"/>
      <c r="G226" s="156"/>
      <c r="H226" s="140" t="str">
        <f t="shared" si="1"/>
        <v/>
      </c>
    </row>
    <row r="227" spans="1:8" ht="17.5" x14ac:dyDescent="0.35">
      <c r="A227" s="19"/>
      <c r="B227" s="35"/>
      <c r="C227" s="65"/>
      <c r="D227" s="34"/>
      <c r="E227" s="26"/>
      <c r="F227" s="74"/>
      <c r="G227" s="156"/>
      <c r="H227" s="140" t="str">
        <f t="shared" si="1"/>
        <v/>
      </c>
    </row>
    <row r="228" spans="1:8" ht="35" x14ac:dyDescent="0.35">
      <c r="A228" s="19" t="s">
        <v>53</v>
      </c>
      <c r="B228" s="35" t="s">
        <v>745</v>
      </c>
      <c r="C228" s="65" t="s">
        <v>365</v>
      </c>
      <c r="D228" s="34" t="s">
        <v>523</v>
      </c>
      <c r="E228" s="26" t="s">
        <v>490</v>
      </c>
      <c r="F228" s="74"/>
      <c r="G228" s="156"/>
      <c r="H228" s="140" t="str">
        <f t="shared" si="1"/>
        <v/>
      </c>
    </row>
    <row r="229" spans="1:8" ht="17.5" x14ac:dyDescent="0.35">
      <c r="A229" s="19"/>
      <c r="B229" s="35"/>
      <c r="C229" s="65"/>
      <c r="D229" s="34"/>
      <c r="E229" s="26"/>
      <c r="F229" s="74"/>
      <c r="G229" s="156"/>
      <c r="H229" s="140" t="str">
        <f t="shared" si="1"/>
        <v/>
      </c>
    </row>
    <row r="230" spans="1:8" ht="87.5" x14ac:dyDescent="0.35">
      <c r="A230" s="19" t="s">
        <v>54</v>
      </c>
      <c r="B230" s="35"/>
      <c r="C230" s="65" t="s">
        <v>677</v>
      </c>
      <c r="D230" s="34" t="s">
        <v>700</v>
      </c>
      <c r="E230" s="26" t="s">
        <v>490</v>
      </c>
      <c r="F230" s="74"/>
      <c r="G230" s="156"/>
      <c r="H230" s="140" t="str">
        <f t="shared" si="1"/>
        <v/>
      </c>
    </row>
    <row r="231" spans="1:8" ht="17.5" x14ac:dyDescent="0.35">
      <c r="A231" s="19"/>
      <c r="B231" s="35"/>
      <c r="C231" s="65"/>
      <c r="D231" s="34"/>
      <c r="E231" s="26"/>
      <c r="F231" s="74"/>
      <c r="G231" s="156"/>
      <c r="H231" s="140" t="str">
        <f t="shared" si="1"/>
        <v/>
      </c>
    </row>
    <row r="232" spans="1:8" ht="35" x14ac:dyDescent="0.35">
      <c r="A232" s="19" t="s">
        <v>55</v>
      </c>
      <c r="B232" s="35" t="s">
        <v>746</v>
      </c>
      <c r="C232" s="65" t="s">
        <v>368</v>
      </c>
      <c r="D232" s="34" t="s">
        <v>524</v>
      </c>
      <c r="E232" s="26" t="s">
        <v>490</v>
      </c>
      <c r="F232" s="74"/>
      <c r="G232" s="156"/>
      <c r="H232" s="140" t="str">
        <f t="shared" si="1"/>
        <v/>
      </c>
    </row>
    <row r="233" spans="1:8" ht="17.5" x14ac:dyDescent="0.35">
      <c r="A233" s="19"/>
      <c r="B233" s="35"/>
      <c r="C233" s="65"/>
      <c r="D233" s="34"/>
      <c r="E233" s="26"/>
      <c r="F233" s="74"/>
      <c r="G233" s="156"/>
      <c r="H233" s="140" t="str">
        <f t="shared" si="1"/>
        <v/>
      </c>
    </row>
    <row r="234" spans="1:8" ht="35" x14ac:dyDescent="0.35">
      <c r="A234" s="19" t="s">
        <v>56</v>
      </c>
      <c r="B234" s="35" t="s">
        <v>746</v>
      </c>
      <c r="C234" s="65" t="s">
        <v>368</v>
      </c>
      <c r="D234" s="34" t="s">
        <v>525</v>
      </c>
      <c r="E234" s="26" t="s">
        <v>490</v>
      </c>
      <c r="F234" s="74"/>
      <c r="G234" s="156"/>
      <c r="H234" s="140" t="str">
        <f t="shared" si="1"/>
        <v/>
      </c>
    </row>
    <row r="235" spans="1:8" ht="18" x14ac:dyDescent="0.35">
      <c r="A235" s="19"/>
      <c r="B235" s="35"/>
      <c r="C235" s="66"/>
      <c r="D235" s="29"/>
      <c r="E235" s="13"/>
      <c r="F235" s="74"/>
      <c r="G235" s="156"/>
      <c r="H235" s="140" t="str">
        <f t="shared" si="1"/>
        <v/>
      </c>
    </row>
    <row r="236" spans="1:8" ht="17.5" x14ac:dyDescent="0.35">
      <c r="A236" s="19"/>
      <c r="B236" s="62" t="s">
        <v>526</v>
      </c>
      <c r="C236" s="66"/>
      <c r="D236" s="27" t="s">
        <v>220</v>
      </c>
      <c r="E236" s="13"/>
      <c r="F236" s="74"/>
      <c r="G236" s="156"/>
      <c r="H236" s="140" t="str">
        <f t="shared" si="1"/>
        <v/>
      </c>
    </row>
    <row r="237" spans="1:8" ht="17.5" x14ac:dyDescent="0.35">
      <c r="A237" s="19"/>
      <c r="B237" s="35"/>
      <c r="C237" s="66"/>
      <c r="D237" s="27"/>
      <c r="E237" s="13"/>
      <c r="F237" s="74"/>
      <c r="G237" s="156"/>
      <c r="H237" s="140" t="str">
        <f t="shared" si="1"/>
        <v/>
      </c>
    </row>
    <row r="238" spans="1:8" ht="52.5" x14ac:dyDescent="0.35">
      <c r="A238" s="19" t="s">
        <v>57</v>
      </c>
      <c r="B238" s="35" t="s">
        <v>747</v>
      </c>
      <c r="C238" s="65" t="s">
        <v>370</v>
      </c>
      <c r="D238" s="34" t="s">
        <v>529</v>
      </c>
      <c r="E238" s="26" t="s">
        <v>188</v>
      </c>
      <c r="F238" s="74">
        <v>59</v>
      </c>
      <c r="G238" s="156"/>
      <c r="H238" s="140">
        <f t="shared" si="1"/>
        <v>0</v>
      </c>
    </row>
    <row r="239" spans="1:8" ht="17.5" x14ac:dyDescent="0.35">
      <c r="A239" s="19"/>
      <c r="B239" s="35"/>
      <c r="C239" s="66"/>
      <c r="D239" s="18"/>
      <c r="E239" s="26"/>
      <c r="F239" s="74"/>
      <c r="G239" s="156"/>
      <c r="H239" s="140" t="str">
        <f t="shared" si="1"/>
        <v/>
      </c>
    </row>
    <row r="240" spans="1:8" ht="17.5" x14ac:dyDescent="0.35">
      <c r="A240" s="19"/>
      <c r="B240" s="62" t="s">
        <v>527</v>
      </c>
      <c r="C240" s="65"/>
      <c r="D240" s="27" t="s">
        <v>217</v>
      </c>
      <c r="E240" s="26"/>
      <c r="F240" s="74"/>
      <c r="G240" s="156"/>
      <c r="H240" s="140" t="str">
        <f t="shared" si="1"/>
        <v/>
      </c>
    </row>
    <row r="241" spans="1:8" ht="17.5" x14ac:dyDescent="0.35">
      <c r="A241" s="19"/>
      <c r="B241" s="35"/>
      <c r="C241" s="65"/>
      <c r="D241" s="27"/>
      <c r="E241" s="26"/>
      <c r="F241" s="74"/>
      <c r="G241" s="156"/>
      <c r="H241" s="140" t="str">
        <f t="shared" si="1"/>
        <v/>
      </c>
    </row>
    <row r="242" spans="1:8" ht="35" x14ac:dyDescent="0.35">
      <c r="A242" s="19" t="s">
        <v>58</v>
      </c>
      <c r="B242" s="35" t="s">
        <v>748</v>
      </c>
      <c r="C242" s="65" t="s">
        <v>372</v>
      </c>
      <c r="D242" s="34" t="s">
        <v>530</v>
      </c>
      <c r="E242" s="26" t="s">
        <v>188</v>
      </c>
      <c r="F242" s="74">
        <v>59</v>
      </c>
      <c r="G242" s="156"/>
      <c r="H242" s="140">
        <f t="shared" si="1"/>
        <v>0</v>
      </c>
    </row>
    <row r="243" spans="1:8" ht="17.5" x14ac:dyDescent="0.35">
      <c r="A243" s="19"/>
      <c r="B243" s="35"/>
      <c r="C243" s="65"/>
      <c r="D243" s="34"/>
      <c r="E243" s="26"/>
      <c r="F243" s="74"/>
      <c r="G243" s="156"/>
      <c r="H243" s="140" t="str">
        <f t="shared" si="1"/>
        <v/>
      </c>
    </row>
    <row r="244" spans="1:8" ht="35" x14ac:dyDescent="0.35">
      <c r="A244" s="19" t="s">
        <v>59</v>
      </c>
      <c r="B244" s="35" t="s">
        <v>748</v>
      </c>
      <c r="C244" s="65" t="s">
        <v>372</v>
      </c>
      <c r="D244" s="34" t="s">
        <v>531</v>
      </c>
      <c r="E244" s="26" t="s">
        <v>188</v>
      </c>
      <c r="F244" s="74">
        <v>20</v>
      </c>
      <c r="G244" s="156"/>
      <c r="H244" s="140">
        <f t="shared" si="1"/>
        <v>0</v>
      </c>
    </row>
    <row r="245" spans="1:8" ht="17.5" x14ac:dyDescent="0.35">
      <c r="A245" s="19"/>
      <c r="B245" s="35"/>
      <c r="C245" s="65"/>
      <c r="D245" s="34"/>
      <c r="E245" s="26"/>
      <c r="F245" s="74"/>
      <c r="G245" s="156"/>
      <c r="H245" s="140" t="str">
        <f t="shared" si="1"/>
        <v/>
      </c>
    </row>
    <row r="246" spans="1:8" ht="52.5" x14ac:dyDescent="0.35">
      <c r="A246" s="19" t="s">
        <v>60</v>
      </c>
      <c r="B246" s="35" t="s">
        <v>748</v>
      </c>
      <c r="C246" s="65" t="s">
        <v>372</v>
      </c>
      <c r="D246" s="34" t="s">
        <v>532</v>
      </c>
      <c r="E246" s="26" t="s">
        <v>188</v>
      </c>
      <c r="F246" s="74">
        <v>5</v>
      </c>
      <c r="G246" s="156"/>
      <c r="H246" s="140">
        <f t="shared" si="1"/>
        <v>0</v>
      </c>
    </row>
    <row r="247" spans="1:8" ht="17.5" x14ac:dyDescent="0.35">
      <c r="A247" s="19"/>
      <c r="B247" s="35"/>
      <c r="C247" s="65"/>
      <c r="D247" s="34"/>
      <c r="E247" s="26"/>
      <c r="F247" s="74"/>
      <c r="G247" s="156"/>
      <c r="H247" s="140" t="str">
        <f t="shared" si="1"/>
        <v/>
      </c>
    </row>
    <row r="248" spans="1:8" ht="17.5" x14ac:dyDescent="0.35">
      <c r="A248" s="19"/>
      <c r="B248" s="35"/>
      <c r="C248" s="65"/>
      <c r="D248" s="34"/>
      <c r="E248" s="26"/>
      <c r="F248" s="74"/>
      <c r="G248" s="156"/>
      <c r="H248" s="140" t="str">
        <f t="shared" si="1"/>
        <v/>
      </c>
    </row>
    <row r="249" spans="1:8" ht="17.5" x14ac:dyDescent="0.35">
      <c r="A249" s="19"/>
      <c r="B249" s="35"/>
      <c r="C249" s="65"/>
      <c r="D249" s="34"/>
      <c r="E249" s="26"/>
      <c r="F249" s="74"/>
      <c r="G249" s="156"/>
      <c r="H249" s="140" t="str">
        <f t="shared" si="1"/>
        <v/>
      </c>
    </row>
    <row r="250" spans="1:8" ht="17.5" x14ac:dyDescent="0.35">
      <c r="A250" s="19"/>
      <c r="B250" s="35"/>
      <c r="C250" s="65"/>
      <c r="D250" s="34"/>
      <c r="E250" s="26"/>
      <c r="F250" s="74"/>
      <c r="G250" s="156"/>
      <c r="H250" s="140" t="str">
        <f t="shared" si="1"/>
        <v/>
      </c>
    </row>
    <row r="251" spans="1:8" ht="17.5" x14ac:dyDescent="0.35">
      <c r="A251" s="19"/>
      <c r="B251" s="35"/>
      <c r="C251" s="65"/>
      <c r="D251" s="34"/>
      <c r="E251" s="26"/>
      <c r="F251" s="74"/>
      <c r="G251" s="156"/>
      <c r="H251" s="140" t="str">
        <f t="shared" si="1"/>
        <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si="1"/>
        <v/>
      </c>
    </row>
    <row r="254" spans="1:8" ht="17.5" x14ac:dyDescent="0.35">
      <c r="A254" s="19"/>
      <c r="B254" s="35"/>
      <c r="C254" s="66"/>
      <c r="D254" s="18"/>
      <c r="E254" s="26"/>
      <c r="F254" s="74"/>
      <c r="G254" s="156"/>
      <c r="H254" s="140" t="str">
        <f t="shared" si="1"/>
        <v/>
      </c>
    </row>
    <row r="255" spans="1:8" ht="17.5" x14ac:dyDescent="0.35">
      <c r="A255" s="19"/>
      <c r="B255" s="62" t="s">
        <v>528</v>
      </c>
      <c r="C255" s="66"/>
      <c r="D255" s="27" t="s">
        <v>848</v>
      </c>
      <c r="E255" s="26"/>
      <c r="F255" s="74"/>
      <c r="G255" s="156"/>
      <c r="H255" s="140" t="str">
        <f t="shared" ref="H255:H318" si="2">IF(F255&gt;0,F255*G255,"")</f>
        <v/>
      </c>
    </row>
    <row r="256" spans="1:8" ht="17.5" x14ac:dyDescent="0.35">
      <c r="A256" s="19"/>
      <c r="B256" s="51"/>
      <c r="C256" s="65"/>
      <c r="D256" s="27"/>
      <c r="E256" s="26"/>
      <c r="F256" s="74"/>
      <c r="G256" s="156"/>
      <c r="H256" s="140" t="str">
        <f t="shared" si="2"/>
        <v/>
      </c>
    </row>
    <row r="257" spans="1:8" ht="52.5" x14ac:dyDescent="0.35">
      <c r="A257" s="19" t="s">
        <v>50</v>
      </c>
      <c r="B257" s="35" t="s">
        <v>749</v>
      </c>
      <c r="C257" s="65" t="s">
        <v>485</v>
      </c>
      <c r="D257" s="34" t="s">
        <v>533</v>
      </c>
      <c r="E257" s="26" t="s">
        <v>188</v>
      </c>
      <c r="F257" s="74">
        <v>10</v>
      </c>
      <c r="G257" s="156"/>
      <c r="H257" s="140">
        <f t="shared" si="2"/>
        <v>0</v>
      </c>
    </row>
    <row r="258" spans="1:8" ht="17.5" x14ac:dyDescent="0.35">
      <c r="A258" s="19"/>
      <c r="B258" s="35"/>
      <c r="C258" s="65"/>
      <c r="D258" s="34"/>
      <c r="E258" s="26"/>
      <c r="F258" s="74"/>
      <c r="G258" s="156"/>
      <c r="H258" s="140" t="str">
        <f t="shared" si="2"/>
        <v/>
      </c>
    </row>
    <row r="259" spans="1:8" ht="35" x14ac:dyDescent="0.35">
      <c r="A259" s="19" t="s">
        <v>51</v>
      </c>
      <c r="B259" s="35" t="s">
        <v>849</v>
      </c>
      <c r="C259" s="65" t="s">
        <v>403</v>
      </c>
      <c r="D259" s="34" t="s">
        <v>534</v>
      </c>
      <c r="E259" s="26" t="s">
        <v>188</v>
      </c>
      <c r="F259" s="74">
        <v>20</v>
      </c>
      <c r="G259" s="156"/>
      <c r="H259" s="140">
        <f t="shared" si="2"/>
        <v>0</v>
      </c>
    </row>
    <row r="260" spans="1:8" ht="17.5" x14ac:dyDescent="0.35">
      <c r="A260" s="19"/>
      <c r="B260" s="35"/>
      <c r="C260" s="65"/>
      <c r="D260" s="34"/>
      <c r="E260" s="26"/>
      <c r="F260" s="74"/>
      <c r="G260" s="156"/>
      <c r="H260" s="140" t="str">
        <f t="shared" si="2"/>
        <v/>
      </c>
    </row>
    <row r="261" spans="1:8" ht="35" x14ac:dyDescent="0.35">
      <c r="A261" s="19" t="s">
        <v>52</v>
      </c>
      <c r="B261" s="35" t="s">
        <v>850</v>
      </c>
      <c r="C261" s="65" t="s">
        <v>404</v>
      </c>
      <c r="D261" s="34" t="s">
        <v>535</v>
      </c>
      <c r="E261" s="26" t="s">
        <v>188</v>
      </c>
      <c r="F261" s="74">
        <v>10</v>
      </c>
      <c r="G261" s="156"/>
      <c r="H261" s="140">
        <f t="shared" si="2"/>
        <v>0</v>
      </c>
    </row>
    <row r="262" spans="1:8" ht="17.5" x14ac:dyDescent="0.35">
      <c r="A262" s="19"/>
      <c r="B262" s="35"/>
      <c r="C262" s="65"/>
      <c r="D262" s="34"/>
      <c r="E262" s="26"/>
      <c r="F262" s="74"/>
      <c r="G262" s="156"/>
      <c r="H262" s="140" t="str">
        <f t="shared" si="2"/>
        <v/>
      </c>
    </row>
    <row r="263" spans="1:8" ht="35" x14ac:dyDescent="0.35">
      <c r="A263" s="19" t="s">
        <v>53</v>
      </c>
      <c r="B263" s="35" t="s">
        <v>851</v>
      </c>
      <c r="C263" s="65" t="s">
        <v>405</v>
      </c>
      <c r="D263" s="34" t="s">
        <v>536</v>
      </c>
      <c r="E263" s="26" t="s">
        <v>188</v>
      </c>
      <c r="F263" s="74">
        <v>10</v>
      </c>
      <c r="G263" s="156"/>
      <c r="H263" s="140">
        <f t="shared" si="2"/>
        <v>0</v>
      </c>
    </row>
    <row r="264" spans="1:8" ht="17.5" x14ac:dyDescent="0.35">
      <c r="A264" s="19"/>
      <c r="B264" s="35"/>
      <c r="C264" s="65"/>
      <c r="D264" s="34"/>
      <c r="E264" s="26"/>
      <c r="F264" s="74"/>
      <c r="G264" s="156"/>
      <c r="H264" s="140" t="str">
        <f t="shared" si="2"/>
        <v/>
      </c>
    </row>
    <row r="265" spans="1:8" ht="52.5" x14ac:dyDescent="0.35">
      <c r="A265" s="19" t="s">
        <v>54</v>
      </c>
      <c r="B265" s="35" t="s">
        <v>852</v>
      </c>
      <c r="C265" s="65" t="s">
        <v>373</v>
      </c>
      <c r="D265" s="34" t="s">
        <v>537</v>
      </c>
      <c r="E265" s="26" t="s">
        <v>188</v>
      </c>
      <c r="F265" s="74">
        <v>20</v>
      </c>
      <c r="G265" s="156"/>
      <c r="H265" s="140">
        <f t="shared" si="2"/>
        <v>0</v>
      </c>
    </row>
    <row r="266" spans="1:8" ht="17.5" x14ac:dyDescent="0.35">
      <c r="A266" s="19"/>
      <c r="B266" s="35"/>
      <c r="C266" s="65"/>
      <c r="D266" s="34"/>
      <c r="E266" s="26"/>
      <c r="F266" s="74"/>
      <c r="G266" s="156"/>
      <c r="H266" s="140" t="str">
        <f t="shared" si="2"/>
        <v/>
      </c>
    </row>
    <row r="267" spans="1:8" ht="17.5" x14ac:dyDescent="0.35">
      <c r="A267" s="19"/>
      <c r="B267" s="35"/>
      <c r="C267" s="66"/>
      <c r="D267" s="34"/>
      <c r="E267" s="26"/>
      <c r="F267" s="74"/>
      <c r="G267" s="156"/>
      <c r="H267" s="140" t="str">
        <f t="shared" si="2"/>
        <v/>
      </c>
    </row>
    <row r="268" spans="1:8" ht="36" x14ac:dyDescent="0.4">
      <c r="A268" s="19"/>
      <c r="B268" s="31">
        <v>5.9</v>
      </c>
      <c r="C268" s="21"/>
      <c r="D268" s="36" t="s">
        <v>538</v>
      </c>
      <c r="E268" s="13"/>
      <c r="F268" s="74"/>
      <c r="G268" s="156"/>
      <c r="H268" s="140" t="str">
        <f t="shared" si="2"/>
        <v/>
      </c>
    </row>
    <row r="269" spans="1:8" ht="18" x14ac:dyDescent="0.4">
      <c r="A269" s="19"/>
      <c r="B269" s="31"/>
      <c r="C269" s="21"/>
      <c r="D269" s="73"/>
      <c r="E269" s="13"/>
      <c r="F269" s="74"/>
      <c r="G269" s="156"/>
      <c r="H269" s="140" t="str">
        <f t="shared" si="2"/>
        <v/>
      </c>
    </row>
    <row r="270" spans="1:8" ht="35" x14ac:dyDescent="0.35">
      <c r="A270" s="19"/>
      <c r="B270" s="62" t="s">
        <v>546</v>
      </c>
      <c r="C270" s="67"/>
      <c r="D270" s="27" t="s">
        <v>539</v>
      </c>
      <c r="E270" s="13"/>
      <c r="F270" s="74"/>
      <c r="G270" s="156"/>
      <c r="H270" s="140" t="str">
        <f t="shared" si="2"/>
        <v/>
      </c>
    </row>
    <row r="271" spans="1:8" ht="17.5" x14ac:dyDescent="0.35">
      <c r="A271" s="19"/>
      <c r="B271" s="62"/>
      <c r="C271" s="67"/>
      <c r="D271" s="27"/>
      <c r="E271" s="13"/>
      <c r="F271" s="74"/>
      <c r="G271" s="156"/>
      <c r="H271" s="140" t="str">
        <f t="shared" si="2"/>
        <v/>
      </c>
    </row>
    <row r="272" spans="1:8" ht="35" x14ac:dyDescent="0.35">
      <c r="A272" s="19" t="s">
        <v>55</v>
      </c>
      <c r="B272" s="35" t="s">
        <v>750</v>
      </c>
      <c r="C272" s="65" t="s">
        <v>678</v>
      </c>
      <c r="D272" s="34" t="s">
        <v>560</v>
      </c>
      <c r="E272" s="26" t="s">
        <v>490</v>
      </c>
      <c r="F272" s="74"/>
      <c r="G272" s="156"/>
      <c r="H272" s="140" t="str">
        <f t="shared" si="2"/>
        <v/>
      </c>
    </row>
    <row r="273" spans="1:8" ht="17.5" x14ac:dyDescent="0.35">
      <c r="A273" s="19"/>
      <c r="B273" s="35"/>
      <c r="C273" s="65"/>
      <c r="D273" s="34"/>
      <c r="E273" s="26"/>
      <c r="F273" s="74"/>
      <c r="G273" s="156"/>
      <c r="H273" s="140" t="str">
        <f t="shared" si="2"/>
        <v/>
      </c>
    </row>
    <row r="274" spans="1:8" ht="35" x14ac:dyDescent="0.35">
      <c r="A274" s="19" t="s">
        <v>56</v>
      </c>
      <c r="B274" s="35" t="s">
        <v>750</v>
      </c>
      <c r="C274" s="65" t="s">
        <v>678</v>
      </c>
      <c r="D274" s="34" t="s">
        <v>561</v>
      </c>
      <c r="E274" s="26" t="s">
        <v>490</v>
      </c>
      <c r="F274" s="74"/>
      <c r="G274" s="156"/>
      <c r="H274" s="140" t="str">
        <f t="shared" si="2"/>
        <v/>
      </c>
    </row>
    <row r="275" spans="1:8" ht="17.5" x14ac:dyDescent="0.35">
      <c r="A275" s="19"/>
      <c r="B275" s="35"/>
      <c r="C275" s="65"/>
      <c r="D275" s="34"/>
      <c r="E275" s="26"/>
      <c r="F275" s="74"/>
      <c r="G275" s="156"/>
      <c r="H275" s="140" t="str">
        <f t="shared" si="2"/>
        <v/>
      </c>
    </row>
    <row r="276" spans="1:8" ht="52.5" x14ac:dyDescent="0.35">
      <c r="A276" s="19" t="s">
        <v>57</v>
      </c>
      <c r="B276" s="35" t="s">
        <v>750</v>
      </c>
      <c r="C276" s="65" t="s">
        <v>678</v>
      </c>
      <c r="D276" s="34" t="s">
        <v>562</v>
      </c>
      <c r="E276" s="26" t="s">
        <v>490</v>
      </c>
      <c r="F276" s="74"/>
      <c r="G276" s="156"/>
      <c r="H276" s="140" t="str">
        <f t="shared" si="2"/>
        <v/>
      </c>
    </row>
    <row r="277" spans="1:8" ht="17.5" x14ac:dyDescent="0.35">
      <c r="A277" s="19"/>
      <c r="B277" s="35"/>
      <c r="C277" s="66"/>
      <c r="D277" s="18"/>
      <c r="E277" s="26"/>
      <c r="F277" s="74"/>
      <c r="G277" s="156"/>
      <c r="H277" s="140" t="str">
        <f t="shared" si="2"/>
        <v/>
      </c>
    </row>
    <row r="278" spans="1:8" ht="35" x14ac:dyDescent="0.35">
      <c r="A278" s="19"/>
      <c r="B278" s="62" t="s">
        <v>547</v>
      </c>
      <c r="C278" s="66"/>
      <c r="D278" s="27" t="s">
        <v>540</v>
      </c>
      <c r="E278" s="26"/>
      <c r="F278" s="74"/>
      <c r="G278" s="156"/>
      <c r="H278" s="140" t="str">
        <f t="shared" si="2"/>
        <v/>
      </c>
    </row>
    <row r="279" spans="1:8" ht="17.5" x14ac:dyDescent="0.35">
      <c r="A279" s="19"/>
      <c r="B279" s="35"/>
      <c r="C279" s="65"/>
      <c r="D279" s="27"/>
      <c r="E279" s="26"/>
      <c r="F279" s="74"/>
      <c r="G279" s="156"/>
      <c r="H279" s="140" t="str">
        <f t="shared" si="2"/>
        <v/>
      </c>
    </row>
    <row r="280" spans="1:8" ht="35" x14ac:dyDescent="0.35">
      <c r="A280" s="19" t="s">
        <v>58</v>
      </c>
      <c r="B280" s="35" t="s">
        <v>751</v>
      </c>
      <c r="C280" s="65" t="s">
        <v>679</v>
      </c>
      <c r="D280" s="34" t="s">
        <v>563</v>
      </c>
      <c r="E280" s="26" t="s">
        <v>490</v>
      </c>
      <c r="F280" s="74"/>
      <c r="G280" s="156"/>
      <c r="H280" s="140" t="str">
        <f t="shared" si="2"/>
        <v/>
      </c>
    </row>
    <row r="281" spans="1:8" ht="17.5" x14ac:dyDescent="0.35">
      <c r="A281" s="19"/>
      <c r="B281" s="35"/>
      <c r="C281" s="65"/>
      <c r="D281" s="34"/>
      <c r="E281" s="26"/>
      <c r="F281" s="74"/>
      <c r="G281" s="156"/>
      <c r="H281" s="140" t="str">
        <f t="shared" si="2"/>
        <v/>
      </c>
    </row>
    <row r="282" spans="1:8" ht="35" x14ac:dyDescent="0.35">
      <c r="A282" s="19" t="s">
        <v>59</v>
      </c>
      <c r="B282" s="35" t="s">
        <v>751</v>
      </c>
      <c r="C282" s="65" t="s">
        <v>679</v>
      </c>
      <c r="D282" s="34" t="s">
        <v>564</v>
      </c>
      <c r="E282" s="26" t="s">
        <v>490</v>
      </c>
      <c r="F282" s="74"/>
      <c r="G282" s="156"/>
      <c r="H282" s="140" t="str">
        <f t="shared" si="2"/>
        <v/>
      </c>
    </row>
    <row r="283" spans="1:8" ht="17.5" x14ac:dyDescent="0.35">
      <c r="A283" s="19"/>
      <c r="B283" s="35"/>
      <c r="C283" s="65"/>
      <c r="D283" s="34"/>
      <c r="E283" s="26"/>
      <c r="F283" s="74"/>
      <c r="G283" s="156"/>
      <c r="H283" s="140" t="str">
        <f t="shared" si="2"/>
        <v/>
      </c>
    </row>
    <row r="284" spans="1:8" ht="35" x14ac:dyDescent="0.35">
      <c r="A284" s="19" t="s">
        <v>60</v>
      </c>
      <c r="B284" s="35" t="s">
        <v>751</v>
      </c>
      <c r="C284" s="65" t="s">
        <v>679</v>
      </c>
      <c r="D284" s="34" t="s">
        <v>565</v>
      </c>
      <c r="E284" s="26" t="s">
        <v>490</v>
      </c>
      <c r="F284" s="74"/>
      <c r="G284" s="156"/>
      <c r="H284" s="140" t="str">
        <f t="shared" si="2"/>
        <v/>
      </c>
    </row>
    <row r="285" spans="1:8" ht="17.5" x14ac:dyDescent="0.35">
      <c r="A285" s="19"/>
      <c r="B285" s="35"/>
      <c r="C285" s="65"/>
      <c r="D285" s="34"/>
      <c r="E285" s="26"/>
      <c r="F285" s="74"/>
      <c r="G285" s="156"/>
      <c r="H285" s="140" t="str">
        <f t="shared" si="2"/>
        <v/>
      </c>
    </row>
    <row r="286" spans="1:8" ht="17.5" x14ac:dyDescent="0.35">
      <c r="A286" s="19"/>
      <c r="B286" s="35"/>
      <c r="C286" s="65"/>
      <c r="D286" s="34"/>
      <c r="E286" s="26"/>
      <c r="F286" s="74"/>
      <c r="G286" s="156"/>
      <c r="H286" s="140" t="str">
        <f t="shared" si="2"/>
        <v/>
      </c>
    </row>
    <row r="287" spans="1:8" ht="17.5" x14ac:dyDescent="0.35">
      <c r="A287" s="19"/>
      <c r="B287" s="35"/>
      <c r="C287" s="65"/>
      <c r="D287" s="34"/>
      <c r="E287" s="26"/>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34"/>
      <c r="E289" s="26"/>
      <c r="F289" s="74"/>
      <c r="G289" s="156"/>
      <c r="H289" s="140" t="str">
        <f t="shared" si="2"/>
        <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18"/>
      <c r="E293" s="26"/>
      <c r="F293" s="74"/>
      <c r="G293" s="156"/>
      <c r="H293" s="140" t="str">
        <f t="shared" si="2"/>
        <v/>
      </c>
    </row>
    <row r="294" spans="1:8" ht="17.5" x14ac:dyDescent="0.35">
      <c r="A294" s="19"/>
      <c r="B294" s="62" t="s">
        <v>548</v>
      </c>
      <c r="C294" s="66"/>
      <c r="D294" s="27" t="s">
        <v>357</v>
      </c>
      <c r="E294" s="26"/>
      <c r="F294" s="74"/>
      <c r="G294" s="156"/>
      <c r="H294" s="140" t="str">
        <f t="shared" si="2"/>
        <v/>
      </c>
    </row>
    <row r="295" spans="1:8" ht="17.5" x14ac:dyDescent="0.35">
      <c r="A295" s="19"/>
      <c r="B295" s="35"/>
      <c r="C295" s="66"/>
      <c r="D295" s="27"/>
      <c r="E295" s="26"/>
      <c r="F295" s="74"/>
      <c r="G295" s="156"/>
      <c r="H295" s="140" t="str">
        <f t="shared" si="2"/>
        <v/>
      </c>
    </row>
    <row r="296" spans="1:8" ht="35" x14ac:dyDescent="0.35">
      <c r="A296" s="19" t="s">
        <v>50</v>
      </c>
      <c r="B296" s="35" t="s">
        <v>752</v>
      </c>
      <c r="C296" s="65" t="s">
        <v>680</v>
      </c>
      <c r="D296" s="34" t="s">
        <v>566</v>
      </c>
      <c r="E296" s="26" t="s">
        <v>490</v>
      </c>
      <c r="F296" s="74"/>
      <c r="G296" s="156"/>
      <c r="H296" s="140" t="str">
        <f t="shared" si="2"/>
        <v/>
      </c>
    </row>
    <row r="297" spans="1:8" ht="17.5" x14ac:dyDescent="0.35">
      <c r="A297" s="19"/>
      <c r="B297" s="35"/>
      <c r="C297" s="65"/>
      <c r="D297" s="34"/>
      <c r="E297" s="26"/>
      <c r="F297" s="74"/>
      <c r="G297" s="156"/>
      <c r="H297" s="140" t="str">
        <f t="shared" si="2"/>
        <v/>
      </c>
    </row>
    <row r="298" spans="1:8" ht="35" x14ac:dyDescent="0.35">
      <c r="A298" s="19" t="s">
        <v>51</v>
      </c>
      <c r="B298" s="35" t="s">
        <v>752</v>
      </c>
      <c r="C298" s="65" t="s">
        <v>680</v>
      </c>
      <c r="D298" s="34" t="s">
        <v>567</v>
      </c>
      <c r="E298" s="26" t="s">
        <v>490</v>
      </c>
      <c r="F298" s="74"/>
      <c r="G298" s="156"/>
      <c r="H298" s="140" t="str">
        <f t="shared" si="2"/>
        <v/>
      </c>
    </row>
    <row r="299" spans="1:8" ht="17.5" x14ac:dyDescent="0.35">
      <c r="A299" s="19"/>
      <c r="B299" s="35"/>
      <c r="C299" s="65"/>
      <c r="D299" s="34"/>
      <c r="E299" s="26"/>
      <c r="F299" s="74"/>
      <c r="G299" s="156"/>
      <c r="H299" s="140" t="str">
        <f t="shared" si="2"/>
        <v/>
      </c>
    </row>
    <row r="300" spans="1:8" ht="35" x14ac:dyDescent="0.35">
      <c r="A300" s="19" t="s">
        <v>52</v>
      </c>
      <c r="B300" s="35" t="s">
        <v>752</v>
      </c>
      <c r="C300" s="65" t="s">
        <v>680</v>
      </c>
      <c r="D300" s="34" t="s">
        <v>568</v>
      </c>
      <c r="E300" s="26" t="s">
        <v>490</v>
      </c>
      <c r="F300" s="74"/>
      <c r="G300" s="156"/>
      <c r="H300" s="140" t="str">
        <f t="shared" si="2"/>
        <v/>
      </c>
    </row>
    <row r="301" spans="1:8" ht="17.5" x14ac:dyDescent="0.35">
      <c r="A301" s="19"/>
      <c r="B301" s="35"/>
      <c r="C301" s="66"/>
      <c r="D301" s="18"/>
      <c r="E301" s="26"/>
      <c r="F301" s="74"/>
      <c r="G301" s="156"/>
      <c r="H301" s="140" t="str">
        <f t="shared" si="2"/>
        <v/>
      </c>
    </row>
    <row r="302" spans="1:8" ht="17.5" x14ac:dyDescent="0.35">
      <c r="A302" s="19"/>
      <c r="B302" s="62" t="s">
        <v>549</v>
      </c>
      <c r="C302" s="66"/>
      <c r="D302" s="27" t="s">
        <v>359</v>
      </c>
      <c r="E302" s="26"/>
      <c r="F302" s="74"/>
      <c r="G302" s="156"/>
      <c r="H302" s="140" t="str">
        <f t="shared" si="2"/>
        <v/>
      </c>
    </row>
    <row r="303" spans="1:8" ht="17.5" x14ac:dyDescent="0.35">
      <c r="A303" s="19"/>
      <c r="B303" s="35"/>
      <c r="C303" s="66"/>
      <c r="D303" s="27"/>
      <c r="E303" s="26"/>
      <c r="F303" s="74"/>
      <c r="G303" s="156"/>
      <c r="H303" s="140" t="str">
        <f t="shared" si="2"/>
        <v/>
      </c>
    </row>
    <row r="304" spans="1:8" ht="35" x14ac:dyDescent="0.35">
      <c r="A304" s="19" t="s">
        <v>53</v>
      </c>
      <c r="B304" s="35" t="s">
        <v>753</v>
      </c>
      <c r="C304" s="65" t="s">
        <v>681</v>
      </c>
      <c r="D304" s="34" t="s">
        <v>569</v>
      </c>
      <c r="E304" s="26" t="s">
        <v>490</v>
      </c>
      <c r="F304" s="74"/>
      <c r="G304" s="156"/>
      <c r="H304" s="140" t="str">
        <f t="shared" si="2"/>
        <v/>
      </c>
    </row>
    <row r="305" spans="1:8" ht="17.5" x14ac:dyDescent="0.35">
      <c r="A305" s="19"/>
      <c r="B305" s="35"/>
      <c r="C305" s="65"/>
      <c r="D305" s="34"/>
      <c r="E305" s="26"/>
      <c r="F305" s="74"/>
      <c r="G305" s="156"/>
      <c r="H305" s="140" t="str">
        <f t="shared" si="2"/>
        <v/>
      </c>
    </row>
    <row r="306" spans="1:8" ht="35" x14ac:dyDescent="0.35">
      <c r="A306" s="19" t="s">
        <v>54</v>
      </c>
      <c r="B306" s="35" t="s">
        <v>753</v>
      </c>
      <c r="C306" s="65" t="s">
        <v>681</v>
      </c>
      <c r="D306" s="34" t="s">
        <v>570</v>
      </c>
      <c r="E306" s="26" t="s">
        <v>490</v>
      </c>
      <c r="F306" s="74"/>
      <c r="G306" s="156"/>
      <c r="H306" s="140" t="str">
        <f t="shared" si="2"/>
        <v/>
      </c>
    </row>
    <row r="307" spans="1:8" ht="17.5" x14ac:dyDescent="0.35">
      <c r="A307" s="19"/>
      <c r="B307" s="35"/>
      <c r="C307" s="65"/>
      <c r="D307" s="34"/>
      <c r="E307" s="26"/>
      <c r="F307" s="74"/>
      <c r="G307" s="156"/>
      <c r="H307" s="140" t="str">
        <f t="shared" si="2"/>
        <v/>
      </c>
    </row>
    <row r="308" spans="1:8" ht="35" x14ac:dyDescent="0.35">
      <c r="A308" s="19" t="s">
        <v>55</v>
      </c>
      <c r="B308" s="35" t="s">
        <v>753</v>
      </c>
      <c r="C308" s="65" t="s">
        <v>681</v>
      </c>
      <c r="D308" s="34" t="s">
        <v>571</v>
      </c>
      <c r="E308" s="26" t="s">
        <v>490</v>
      </c>
      <c r="F308" s="74"/>
      <c r="G308" s="156"/>
      <c r="H308" s="140" t="str">
        <f t="shared" si="2"/>
        <v/>
      </c>
    </row>
    <row r="309" spans="1:8" ht="17.5" x14ac:dyDescent="0.35">
      <c r="A309" s="19"/>
      <c r="B309" s="35"/>
      <c r="C309" s="66"/>
      <c r="D309" s="18"/>
      <c r="E309" s="26"/>
      <c r="F309" s="74"/>
      <c r="G309" s="156"/>
      <c r="H309" s="140" t="str">
        <f t="shared" si="2"/>
        <v/>
      </c>
    </row>
    <row r="310" spans="1:8" ht="17.5" x14ac:dyDescent="0.35">
      <c r="A310" s="19"/>
      <c r="B310" s="62" t="s">
        <v>550</v>
      </c>
      <c r="C310" s="66"/>
      <c r="D310" s="27" t="s">
        <v>541</v>
      </c>
      <c r="E310" s="26"/>
      <c r="F310" s="74"/>
      <c r="G310" s="156"/>
      <c r="H310" s="140" t="str">
        <f t="shared" si="2"/>
        <v/>
      </c>
    </row>
    <row r="311" spans="1:8" ht="17.5" x14ac:dyDescent="0.35">
      <c r="A311" s="19"/>
      <c r="B311" s="35"/>
      <c r="C311" s="65"/>
      <c r="D311" s="27"/>
      <c r="E311" s="26"/>
      <c r="F311" s="74"/>
      <c r="G311" s="156"/>
      <c r="H311" s="140" t="str">
        <f t="shared" si="2"/>
        <v/>
      </c>
    </row>
    <row r="312" spans="1:8" ht="35" x14ac:dyDescent="0.35">
      <c r="A312" s="19" t="s">
        <v>56</v>
      </c>
      <c r="B312" s="35" t="s">
        <v>754</v>
      </c>
      <c r="C312" s="65" t="s">
        <v>682</v>
      </c>
      <c r="D312" s="34" t="s">
        <v>572</v>
      </c>
      <c r="E312" s="26" t="s">
        <v>490</v>
      </c>
      <c r="F312" s="74"/>
      <c r="G312" s="156"/>
      <c r="H312" s="140" t="str">
        <f t="shared" si="2"/>
        <v/>
      </c>
    </row>
    <row r="313" spans="1:8" ht="17.5" x14ac:dyDescent="0.35">
      <c r="A313" s="19"/>
      <c r="B313" s="35"/>
      <c r="C313" s="65"/>
      <c r="D313" s="34"/>
      <c r="E313" s="26"/>
      <c r="F313" s="74"/>
      <c r="G313" s="156"/>
      <c r="H313" s="140" t="str">
        <f t="shared" si="2"/>
        <v/>
      </c>
    </row>
    <row r="314" spans="1:8" ht="35" x14ac:dyDescent="0.35">
      <c r="A314" s="19" t="s">
        <v>57</v>
      </c>
      <c r="B314" s="35" t="s">
        <v>754</v>
      </c>
      <c r="C314" s="65" t="s">
        <v>682</v>
      </c>
      <c r="D314" s="34" t="s">
        <v>571</v>
      </c>
      <c r="E314" s="26" t="s">
        <v>490</v>
      </c>
      <c r="F314" s="74"/>
      <c r="G314" s="156"/>
      <c r="H314" s="140" t="str">
        <f t="shared" si="2"/>
        <v/>
      </c>
    </row>
    <row r="315" spans="1:8" ht="17.5" x14ac:dyDescent="0.35">
      <c r="A315" s="19"/>
      <c r="B315" s="35"/>
      <c r="C315" s="65"/>
      <c r="D315" s="18"/>
      <c r="E315" s="26"/>
      <c r="F315" s="74"/>
      <c r="G315" s="156"/>
      <c r="H315" s="140" t="str">
        <f t="shared" si="2"/>
        <v/>
      </c>
    </row>
    <row r="316" spans="1:8" ht="17.5" x14ac:dyDescent="0.35">
      <c r="A316" s="19"/>
      <c r="B316" s="62" t="s">
        <v>551</v>
      </c>
      <c r="C316" s="65"/>
      <c r="D316" s="27" t="s">
        <v>542</v>
      </c>
      <c r="E316" s="26"/>
      <c r="F316" s="74"/>
      <c r="G316" s="156"/>
      <c r="H316" s="140" t="str">
        <f t="shared" si="2"/>
        <v/>
      </c>
    </row>
    <row r="317" spans="1:8" ht="17.5" x14ac:dyDescent="0.35">
      <c r="A317" s="19"/>
      <c r="B317" s="35"/>
      <c r="C317" s="65"/>
      <c r="D317" s="27"/>
      <c r="E317" s="26"/>
      <c r="F317" s="74"/>
      <c r="G317" s="156"/>
      <c r="H317" s="140" t="str">
        <f t="shared" si="2"/>
        <v/>
      </c>
    </row>
    <row r="318" spans="1:8" ht="35" x14ac:dyDescent="0.35">
      <c r="A318" s="19" t="s">
        <v>58</v>
      </c>
      <c r="B318" s="35" t="s">
        <v>755</v>
      </c>
      <c r="C318" s="65" t="s">
        <v>683</v>
      </c>
      <c r="D318" s="34" t="s">
        <v>572</v>
      </c>
      <c r="E318" s="26" t="s">
        <v>490</v>
      </c>
      <c r="F318" s="74"/>
      <c r="G318" s="156"/>
      <c r="H318" s="140" t="str">
        <f t="shared" si="2"/>
        <v/>
      </c>
    </row>
    <row r="319" spans="1:8" ht="17.5" x14ac:dyDescent="0.35">
      <c r="A319" s="19"/>
      <c r="B319" s="35"/>
      <c r="C319" s="65"/>
      <c r="D319" s="34"/>
      <c r="E319" s="26"/>
      <c r="F319" s="74"/>
      <c r="G319" s="156"/>
      <c r="H319" s="140" t="str">
        <f t="shared" ref="H319:H382" si="3">IF(F319&gt;0,F319*G319,"")</f>
        <v/>
      </c>
    </row>
    <row r="320" spans="1:8" ht="35" x14ac:dyDescent="0.35">
      <c r="A320" s="19" t="s">
        <v>59</v>
      </c>
      <c r="B320" s="35" t="s">
        <v>755</v>
      </c>
      <c r="C320" s="65" t="s">
        <v>683</v>
      </c>
      <c r="D320" s="34" t="s">
        <v>571</v>
      </c>
      <c r="E320" s="26" t="s">
        <v>490</v>
      </c>
      <c r="F320" s="74"/>
      <c r="G320" s="156"/>
      <c r="H320" s="140" t="str">
        <f t="shared" si="3"/>
        <v/>
      </c>
    </row>
    <row r="321" spans="1:8" ht="17.5" x14ac:dyDescent="0.35">
      <c r="A321" s="19"/>
      <c r="B321" s="35"/>
      <c r="C321" s="65"/>
      <c r="D321" s="34"/>
      <c r="E321" s="26"/>
      <c r="F321" s="74"/>
      <c r="G321" s="156"/>
      <c r="H321" s="140" t="str">
        <f t="shared" si="3"/>
        <v/>
      </c>
    </row>
    <row r="322" spans="1:8" ht="17.5" x14ac:dyDescent="0.35">
      <c r="A322" s="19"/>
      <c r="B322" s="35"/>
      <c r="C322" s="66"/>
      <c r="D322" s="18"/>
      <c r="E322" s="26"/>
      <c r="F322" s="74"/>
      <c r="G322" s="156"/>
      <c r="H322" s="140" t="str">
        <f t="shared" si="3"/>
        <v/>
      </c>
    </row>
    <row r="323" spans="1:8" ht="17.5" x14ac:dyDescent="0.35">
      <c r="A323" s="19"/>
      <c r="B323" s="62" t="s">
        <v>552</v>
      </c>
      <c r="C323" s="66"/>
      <c r="D323" s="27" t="s">
        <v>543</v>
      </c>
      <c r="E323" s="26"/>
      <c r="F323" s="74"/>
      <c r="G323" s="156"/>
      <c r="H323" s="140" t="str">
        <f t="shared" si="3"/>
        <v/>
      </c>
    </row>
    <row r="324" spans="1:8" ht="17.5" x14ac:dyDescent="0.35">
      <c r="A324" s="19"/>
      <c r="B324" s="35"/>
      <c r="C324" s="65"/>
      <c r="D324" s="27"/>
      <c r="E324" s="26"/>
      <c r="F324" s="74"/>
      <c r="G324" s="156"/>
      <c r="H324" s="140" t="str">
        <f t="shared" si="3"/>
        <v/>
      </c>
    </row>
    <row r="325" spans="1:8" ht="35" x14ac:dyDescent="0.35">
      <c r="A325" s="19" t="s">
        <v>60</v>
      </c>
      <c r="B325" s="35" t="s">
        <v>756</v>
      </c>
      <c r="C325" s="65" t="s">
        <v>684</v>
      </c>
      <c r="D325" s="34" t="s">
        <v>573</v>
      </c>
      <c r="E325" s="26" t="s">
        <v>490</v>
      </c>
      <c r="F325" s="74"/>
      <c r="G325" s="156"/>
      <c r="H325" s="140" t="str">
        <f t="shared" si="3"/>
        <v/>
      </c>
    </row>
    <row r="326" spans="1:8" ht="17.5" x14ac:dyDescent="0.35">
      <c r="A326" s="19"/>
      <c r="B326" s="35"/>
      <c r="C326" s="65"/>
      <c r="D326" s="34"/>
      <c r="E326" s="26"/>
      <c r="F326" s="74"/>
      <c r="G326" s="156"/>
      <c r="H326" s="140" t="str">
        <f t="shared" si="3"/>
        <v/>
      </c>
    </row>
    <row r="327" spans="1:8" ht="35" x14ac:dyDescent="0.35">
      <c r="A327" s="19" t="s">
        <v>61</v>
      </c>
      <c r="B327" s="35" t="s">
        <v>756</v>
      </c>
      <c r="C327" s="65" t="s">
        <v>684</v>
      </c>
      <c r="D327" s="34" t="s">
        <v>572</v>
      </c>
      <c r="E327" s="26" t="s">
        <v>490</v>
      </c>
      <c r="F327" s="74"/>
      <c r="G327" s="156"/>
      <c r="H327" s="140" t="str">
        <f t="shared" si="3"/>
        <v/>
      </c>
    </row>
    <row r="328" spans="1:8" ht="17.5" x14ac:dyDescent="0.35">
      <c r="A328" s="19"/>
      <c r="B328" s="35"/>
      <c r="C328" s="65"/>
      <c r="D328" s="34"/>
      <c r="E328" s="26"/>
      <c r="F328" s="74"/>
      <c r="G328" s="156"/>
      <c r="H328" s="140" t="str">
        <f t="shared" si="3"/>
        <v/>
      </c>
    </row>
    <row r="329" spans="1:8" ht="35" x14ac:dyDescent="0.35">
      <c r="A329" s="19" t="s">
        <v>62</v>
      </c>
      <c r="B329" s="35" t="s">
        <v>756</v>
      </c>
      <c r="C329" s="65" t="s">
        <v>684</v>
      </c>
      <c r="D329" s="34" t="s">
        <v>574</v>
      </c>
      <c r="E329" s="26" t="s">
        <v>490</v>
      </c>
      <c r="F329" s="74"/>
      <c r="G329" s="156"/>
      <c r="H329" s="140" t="str">
        <f t="shared" si="3"/>
        <v/>
      </c>
    </row>
    <row r="330" spans="1:8" ht="17.5" x14ac:dyDescent="0.35">
      <c r="A330" s="19"/>
      <c r="B330" s="35"/>
      <c r="C330" s="65"/>
      <c r="D330" s="34"/>
      <c r="E330" s="26"/>
      <c r="F330" s="74"/>
      <c r="G330" s="156"/>
      <c r="H330" s="140" t="str">
        <f t="shared" si="3"/>
        <v/>
      </c>
    </row>
    <row r="331" spans="1:8" ht="17.5" x14ac:dyDescent="0.35">
      <c r="A331" s="19"/>
      <c r="B331" s="35"/>
      <c r="C331" s="65"/>
      <c r="D331" s="34"/>
      <c r="E331" s="26"/>
      <c r="F331" s="74"/>
      <c r="G331" s="156"/>
      <c r="H331" s="140" t="str">
        <f t="shared" si="3"/>
        <v/>
      </c>
    </row>
    <row r="332" spans="1:8" ht="17.5" x14ac:dyDescent="0.35">
      <c r="A332" s="19"/>
      <c r="B332" s="35"/>
      <c r="C332" s="65"/>
      <c r="D332" s="34"/>
      <c r="E332" s="26"/>
      <c r="F332" s="74"/>
      <c r="G332" s="156"/>
      <c r="H332" s="140" t="str">
        <f t="shared" si="3"/>
        <v/>
      </c>
    </row>
    <row r="333" spans="1:8" ht="17.5" x14ac:dyDescent="0.35">
      <c r="A333" s="19"/>
      <c r="B333" s="35"/>
      <c r="C333" s="65"/>
      <c r="D333" s="34"/>
      <c r="E333" s="26"/>
      <c r="F333" s="74"/>
      <c r="G333" s="156"/>
      <c r="H333" s="140" t="str">
        <f t="shared" si="3"/>
        <v/>
      </c>
    </row>
    <row r="334" spans="1:8" ht="17.5" x14ac:dyDescent="0.35">
      <c r="A334" s="19"/>
      <c r="B334" s="35"/>
      <c r="C334" s="65"/>
      <c r="D334" s="34"/>
      <c r="E334" s="26"/>
      <c r="F334" s="74"/>
      <c r="G334" s="156"/>
      <c r="H334" s="140" t="str">
        <f t="shared" si="3"/>
        <v/>
      </c>
    </row>
    <row r="335" spans="1:8" ht="17.5" x14ac:dyDescent="0.35">
      <c r="A335" s="19"/>
      <c r="B335" s="35"/>
      <c r="C335" s="65"/>
      <c r="D335" s="34"/>
      <c r="E335" s="26"/>
      <c r="F335" s="74"/>
      <c r="G335" s="156"/>
      <c r="H335" s="140" t="str">
        <f t="shared" si="3"/>
        <v/>
      </c>
    </row>
    <row r="336" spans="1:8" ht="17.5" x14ac:dyDescent="0.35">
      <c r="A336" s="19"/>
      <c r="B336" s="35"/>
      <c r="C336" s="66"/>
      <c r="D336" s="18"/>
      <c r="E336" s="26"/>
      <c r="F336" s="74"/>
      <c r="G336" s="156"/>
      <c r="H336" s="140" t="str">
        <f t="shared" si="3"/>
        <v/>
      </c>
    </row>
    <row r="337" spans="1:8" ht="17.5" x14ac:dyDescent="0.35">
      <c r="A337" s="19"/>
      <c r="B337" s="62" t="s">
        <v>553</v>
      </c>
      <c r="C337" s="66"/>
      <c r="D337" s="27" t="s">
        <v>544</v>
      </c>
      <c r="E337" s="26"/>
      <c r="F337" s="74"/>
      <c r="G337" s="156"/>
      <c r="H337" s="140" t="str">
        <f t="shared" si="3"/>
        <v/>
      </c>
    </row>
    <row r="338" spans="1:8" ht="17.5" x14ac:dyDescent="0.35">
      <c r="A338" s="19"/>
      <c r="B338" s="35"/>
      <c r="C338" s="66"/>
      <c r="D338" s="27"/>
      <c r="E338" s="26"/>
      <c r="F338" s="74"/>
      <c r="G338" s="156"/>
      <c r="H338" s="140" t="str">
        <f t="shared" si="3"/>
        <v/>
      </c>
    </row>
    <row r="339" spans="1:8" ht="35" x14ac:dyDescent="0.35">
      <c r="A339" s="19" t="s">
        <v>50</v>
      </c>
      <c r="B339" s="35" t="s">
        <v>757</v>
      </c>
      <c r="C339" s="65" t="s">
        <v>685</v>
      </c>
      <c r="D339" s="34" t="s">
        <v>560</v>
      </c>
      <c r="E339" s="26" t="s">
        <v>490</v>
      </c>
      <c r="F339" s="74"/>
      <c r="G339" s="156"/>
      <c r="H339" s="140" t="str">
        <f t="shared" si="3"/>
        <v/>
      </c>
    </row>
    <row r="340" spans="1:8" ht="17.5" x14ac:dyDescent="0.35">
      <c r="A340" s="19"/>
      <c r="B340" s="35"/>
      <c r="C340" s="65"/>
      <c r="D340" s="34"/>
      <c r="E340" s="26"/>
      <c r="F340" s="74"/>
      <c r="G340" s="156"/>
      <c r="H340" s="140" t="str">
        <f t="shared" si="3"/>
        <v/>
      </c>
    </row>
    <row r="341" spans="1:8" ht="35" x14ac:dyDescent="0.35">
      <c r="A341" s="19" t="s">
        <v>51</v>
      </c>
      <c r="B341" s="35" t="s">
        <v>757</v>
      </c>
      <c r="C341" s="65" t="s">
        <v>685</v>
      </c>
      <c r="D341" s="34" t="s">
        <v>575</v>
      </c>
      <c r="E341" s="26" t="s">
        <v>490</v>
      </c>
      <c r="F341" s="74"/>
      <c r="G341" s="156"/>
      <c r="H341" s="140" t="str">
        <f t="shared" si="3"/>
        <v/>
      </c>
    </row>
    <row r="342" spans="1:8" ht="17.5" x14ac:dyDescent="0.35">
      <c r="A342" s="19"/>
      <c r="B342" s="35"/>
      <c r="C342" s="65"/>
      <c r="D342" s="34"/>
      <c r="E342" s="26"/>
      <c r="F342" s="74"/>
      <c r="G342" s="156"/>
      <c r="H342" s="140" t="str">
        <f t="shared" si="3"/>
        <v/>
      </c>
    </row>
    <row r="343" spans="1:8" ht="35" x14ac:dyDescent="0.35">
      <c r="A343" s="19" t="s">
        <v>52</v>
      </c>
      <c r="B343" s="35" t="s">
        <v>757</v>
      </c>
      <c r="C343" s="65" t="s">
        <v>685</v>
      </c>
      <c r="D343" s="34" t="s">
        <v>574</v>
      </c>
      <c r="E343" s="26" t="s">
        <v>490</v>
      </c>
      <c r="F343" s="74"/>
      <c r="G343" s="156"/>
      <c r="H343" s="140" t="str">
        <f t="shared" si="3"/>
        <v/>
      </c>
    </row>
    <row r="344" spans="1:8" ht="17.5" x14ac:dyDescent="0.35">
      <c r="A344" s="19"/>
      <c r="B344" s="35"/>
      <c r="C344" s="66"/>
      <c r="D344" s="18"/>
      <c r="E344" s="26"/>
      <c r="F344" s="74"/>
      <c r="G344" s="156"/>
      <c r="H344" s="140" t="str">
        <f t="shared" si="3"/>
        <v/>
      </c>
    </row>
    <row r="345" spans="1:8" ht="17.5" x14ac:dyDescent="0.35">
      <c r="A345" s="19"/>
      <c r="B345" s="62" t="s">
        <v>554</v>
      </c>
      <c r="C345" s="66"/>
      <c r="D345" s="27" t="s">
        <v>545</v>
      </c>
      <c r="E345" s="26"/>
      <c r="F345" s="74"/>
      <c r="G345" s="156"/>
      <c r="H345" s="140" t="str">
        <f t="shared" si="3"/>
        <v/>
      </c>
    </row>
    <row r="346" spans="1:8" ht="17.5" x14ac:dyDescent="0.35">
      <c r="A346" s="19"/>
      <c r="B346" s="35"/>
      <c r="C346" s="66"/>
      <c r="D346" s="27"/>
      <c r="E346" s="26"/>
      <c r="F346" s="74"/>
      <c r="G346" s="156"/>
      <c r="H346" s="140" t="str">
        <f t="shared" si="3"/>
        <v/>
      </c>
    </row>
    <row r="347" spans="1:8" ht="35" x14ac:dyDescent="0.35">
      <c r="A347" s="19" t="s">
        <v>53</v>
      </c>
      <c r="B347" s="35" t="s">
        <v>758</v>
      </c>
      <c r="C347" s="65" t="s">
        <v>686</v>
      </c>
      <c r="D347" s="34" t="s">
        <v>578</v>
      </c>
      <c r="E347" s="26" t="s">
        <v>490</v>
      </c>
      <c r="F347" s="74"/>
      <c r="G347" s="156"/>
      <c r="H347" s="140" t="str">
        <f t="shared" si="3"/>
        <v/>
      </c>
    </row>
    <row r="348" spans="1:8" ht="17.5" x14ac:dyDescent="0.35">
      <c r="A348" s="19"/>
      <c r="B348" s="35"/>
      <c r="C348" s="65"/>
      <c r="D348" s="34"/>
      <c r="E348" s="26"/>
      <c r="F348" s="74"/>
      <c r="G348" s="156"/>
      <c r="H348" s="140" t="str">
        <f t="shared" si="3"/>
        <v/>
      </c>
    </row>
    <row r="349" spans="1:8" ht="35" x14ac:dyDescent="0.35">
      <c r="A349" s="19" t="s">
        <v>54</v>
      </c>
      <c r="B349" s="35" t="s">
        <v>758</v>
      </c>
      <c r="C349" s="65" t="s">
        <v>686</v>
      </c>
      <c r="D349" s="34" t="s">
        <v>576</v>
      </c>
      <c r="E349" s="26" t="s">
        <v>490</v>
      </c>
      <c r="F349" s="74"/>
      <c r="G349" s="156"/>
      <c r="H349" s="140" t="str">
        <f t="shared" si="3"/>
        <v/>
      </c>
    </row>
    <row r="350" spans="1:8" ht="17.5" x14ac:dyDescent="0.35">
      <c r="A350" s="19"/>
      <c r="B350" s="35"/>
      <c r="C350" s="65"/>
      <c r="D350" s="34"/>
      <c r="E350" s="26"/>
      <c r="F350" s="74"/>
      <c r="G350" s="156"/>
      <c r="H350" s="140" t="str">
        <f t="shared" si="3"/>
        <v/>
      </c>
    </row>
    <row r="351" spans="1:8" ht="35" x14ac:dyDescent="0.35">
      <c r="A351" s="19" t="s">
        <v>55</v>
      </c>
      <c r="B351" s="35" t="s">
        <v>758</v>
      </c>
      <c r="C351" s="65" t="s">
        <v>686</v>
      </c>
      <c r="D351" s="34" t="s">
        <v>571</v>
      </c>
      <c r="E351" s="26" t="s">
        <v>490</v>
      </c>
      <c r="F351" s="74"/>
      <c r="G351" s="156"/>
      <c r="H351" s="140" t="str">
        <f t="shared" si="3"/>
        <v/>
      </c>
    </row>
    <row r="352" spans="1:8" ht="17.5" x14ac:dyDescent="0.35">
      <c r="A352" s="19"/>
      <c r="B352" s="35"/>
      <c r="C352" s="65"/>
      <c r="D352" s="34"/>
      <c r="E352" s="26"/>
      <c r="F352" s="74"/>
      <c r="G352" s="156"/>
      <c r="H352" s="140" t="str">
        <f t="shared" si="3"/>
        <v/>
      </c>
    </row>
    <row r="353" spans="1:8" ht="17.5" x14ac:dyDescent="0.35">
      <c r="A353" s="19"/>
      <c r="B353" s="62" t="s">
        <v>555</v>
      </c>
      <c r="C353" s="66"/>
      <c r="D353" s="27" t="s">
        <v>484</v>
      </c>
      <c r="E353" s="26"/>
      <c r="F353" s="74"/>
      <c r="G353" s="156"/>
      <c r="H353" s="140" t="str">
        <f t="shared" si="3"/>
        <v/>
      </c>
    </row>
    <row r="354" spans="1:8" ht="17.5" x14ac:dyDescent="0.35">
      <c r="A354" s="19"/>
      <c r="B354" s="35"/>
      <c r="C354" s="66"/>
      <c r="D354" s="27"/>
      <c r="E354" s="26"/>
      <c r="F354" s="74"/>
      <c r="G354" s="156"/>
      <c r="H354" s="140" t="str">
        <f t="shared" si="3"/>
        <v/>
      </c>
    </row>
    <row r="355" spans="1:8" ht="35" x14ac:dyDescent="0.35">
      <c r="A355" s="19" t="s">
        <v>56</v>
      </c>
      <c r="B355" s="35" t="s">
        <v>759</v>
      </c>
      <c r="C355" s="65" t="s">
        <v>687</v>
      </c>
      <c r="D355" s="34" t="s">
        <v>577</v>
      </c>
      <c r="E355" s="26" t="s">
        <v>188</v>
      </c>
      <c r="F355" s="74">
        <v>256</v>
      </c>
      <c r="G355" s="156"/>
      <c r="H355" s="140">
        <f t="shared" si="3"/>
        <v>0</v>
      </c>
    </row>
    <row r="356" spans="1:8" ht="17.5" x14ac:dyDescent="0.35">
      <c r="A356" s="19"/>
      <c r="B356" s="35"/>
      <c r="C356" s="65"/>
      <c r="D356" s="34"/>
      <c r="E356" s="26"/>
      <c r="F356" s="74"/>
      <c r="G356" s="156"/>
      <c r="H356" s="140" t="str">
        <f t="shared" si="3"/>
        <v/>
      </c>
    </row>
    <row r="357" spans="1:8" ht="35" x14ac:dyDescent="0.35">
      <c r="A357" s="19" t="s">
        <v>57</v>
      </c>
      <c r="B357" s="35" t="s">
        <v>759</v>
      </c>
      <c r="C357" s="65" t="s">
        <v>687</v>
      </c>
      <c r="D357" s="34" t="s">
        <v>579</v>
      </c>
      <c r="E357" s="26" t="s">
        <v>188</v>
      </c>
      <c r="F357" s="74">
        <v>59</v>
      </c>
      <c r="G357" s="156"/>
      <c r="H357" s="140">
        <f t="shared" si="3"/>
        <v>0</v>
      </c>
    </row>
    <row r="358" spans="1:8" ht="17.5" x14ac:dyDescent="0.35">
      <c r="A358" s="19"/>
      <c r="B358" s="35"/>
      <c r="C358" s="65"/>
      <c r="D358" s="34"/>
      <c r="E358" s="26"/>
      <c r="F358" s="74"/>
      <c r="G358" s="156"/>
      <c r="H358" s="140" t="str">
        <f t="shared" si="3"/>
        <v/>
      </c>
    </row>
    <row r="359" spans="1:8" ht="52.5" x14ac:dyDescent="0.35">
      <c r="A359" s="19" t="s">
        <v>58</v>
      </c>
      <c r="B359" s="35" t="s">
        <v>759</v>
      </c>
      <c r="C359" s="65" t="s">
        <v>687</v>
      </c>
      <c r="D359" s="34" t="s">
        <v>580</v>
      </c>
      <c r="E359" s="26" t="s">
        <v>188</v>
      </c>
      <c r="F359" s="74">
        <v>20</v>
      </c>
      <c r="G359" s="156"/>
      <c r="H359" s="140">
        <f t="shared" si="3"/>
        <v>0</v>
      </c>
    </row>
    <row r="360" spans="1:8" ht="17.5" x14ac:dyDescent="0.35">
      <c r="A360" s="19"/>
      <c r="B360" s="35"/>
      <c r="C360" s="65"/>
      <c r="D360" s="34"/>
      <c r="E360" s="26"/>
      <c r="F360" s="74"/>
      <c r="G360" s="156"/>
      <c r="H360" s="140" t="str">
        <f t="shared" si="3"/>
        <v/>
      </c>
    </row>
    <row r="361" spans="1:8" ht="35" x14ac:dyDescent="0.35">
      <c r="A361" s="19" t="s">
        <v>59</v>
      </c>
      <c r="B361" s="35" t="s">
        <v>759</v>
      </c>
      <c r="C361" s="65" t="s">
        <v>687</v>
      </c>
      <c r="D361" s="34" t="s">
        <v>574</v>
      </c>
      <c r="E361" s="26" t="s">
        <v>188</v>
      </c>
      <c r="F361" s="74">
        <v>5</v>
      </c>
      <c r="G361" s="156"/>
      <c r="H361" s="140">
        <f t="shared" si="3"/>
        <v>0</v>
      </c>
    </row>
    <row r="362" spans="1:8" ht="17.5" x14ac:dyDescent="0.35">
      <c r="A362" s="19"/>
      <c r="B362" s="35"/>
      <c r="C362" s="66"/>
      <c r="D362" s="18"/>
      <c r="E362" s="26"/>
      <c r="F362" s="74"/>
      <c r="G362" s="156"/>
      <c r="H362" s="140" t="str">
        <f t="shared" si="3"/>
        <v/>
      </c>
    </row>
    <row r="363" spans="1:8" ht="17.5" x14ac:dyDescent="0.35">
      <c r="A363" s="19"/>
      <c r="B363" s="62" t="s">
        <v>556</v>
      </c>
      <c r="C363" s="66"/>
      <c r="D363" s="27" t="s">
        <v>367</v>
      </c>
      <c r="E363" s="26"/>
      <c r="F363" s="74"/>
      <c r="G363" s="156"/>
      <c r="H363" s="140" t="str">
        <f t="shared" si="3"/>
        <v/>
      </c>
    </row>
    <row r="364" spans="1:8" ht="17.5" x14ac:dyDescent="0.35">
      <c r="A364" s="19"/>
      <c r="B364" s="35"/>
      <c r="C364" s="66"/>
      <c r="D364" s="27"/>
      <c r="E364" s="26"/>
      <c r="F364" s="74"/>
      <c r="G364" s="156"/>
      <c r="H364" s="140" t="str">
        <f t="shared" si="3"/>
        <v/>
      </c>
    </row>
    <row r="365" spans="1:8" ht="35" x14ac:dyDescent="0.35">
      <c r="A365" s="19" t="s">
        <v>60</v>
      </c>
      <c r="B365" s="35" t="s">
        <v>760</v>
      </c>
      <c r="C365" s="65" t="s">
        <v>688</v>
      </c>
      <c r="D365" s="34" t="s">
        <v>579</v>
      </c>
      <c r="E365" s="26" t="s">
        <v>188</v>
      </c>
      <c r="F365" s="74">
        <v>59</v>
      </c>
      <c r="G365" s="156"/>
      <c r="H365" s="140">
        <f t="shared" si="3"/>
        <v>0</v>
      </c>
    </row>
    <row r="366" spans="1:8" ht="17.5" x14ac:dyDescent="0.35">
      <c r="A366" s="19"/>
      <c r="B366" s="35"/>
      <c r="C366" s="65"/>
      <c r="D366" s="34"/>
      <c r="E366" s="26"/>
      <c r="F366" s="74"/>
      <c r="G366" s="156"/>
      <c r="H366" s="140" t="str">
        <f t="shared" si="3"/>
        <v/>
      </c>
    </row>
    <row r="367" spans="1:8" ht="35" x14ac:dyDescent="0.35">
      <c r="A367" s="19" t="s">
        <v>61</v>
      </c>
      <c r="B367" s="35" t="s">
        <v>760</v>
      </c>
      <c r="C367" s="65" t="s">
        <v>688</v>
      </c>
      <c r="D367" s="34" t="s">
        <v>581</v>
      </c>
      <c r="E367" s="26" t="s">
        <v>188</v>
      </c>
      <c r="F367" s="74">
        <v>20</v>
      </c>
      <c r="G367" s="156"/>
      <c r="H367" s="140">
        <f t="shared" si="3"/>
        <v>0</v>
      </c>
    </row>
    <row r="368" spans="1:8" ht="17.5" x14ac:dyDescent="0.35">
      <c r="A368" s="19"/>
      <c r="B368" s="35"/>
      <c r="C368" s="65"/>
      <c r="D368" s="34"/>
      <c r="E368" s="26"/>
      <c r="F368" s="74"/>
      <c r="G368" s="156"/>
      <c r="H368" s="140" t="str">
        <f t="shared" si="3"/>
        <v/>
      </c>
    </row>
    <row r="369" spans="1:8" ht="35" x14ac:dyDescent="0.35">
      <c r="A369" s="19" t="s">
        <v>62</v>
      </c>
      <c r="B369" s="35" t="s">
        <v>760</v>
      </c>
      <c r="C369" s="65" t="s">
        <v>688</v>
      </c>
      <c r="D369" s="34" t="s">
        <v>582</v>
      </c>
      <c r="E369" s="26" t="s">
        <v>188</v>
      </c>
      <c r="F369" s="74">
        <v>5</v>
      </c>
      <c r="G369" s="156"/>
      <c r="H369" s="140">
        <f t="shared" si="3"/>
        <v>0</v>
      </c>
    </row>
    <row r="370" spans="1:8" ht="17.5" x14ac:dyDescent="0.35">
      <c r="A370" s="19"/>
      <c r="B370" s="35"/>
      <c r="C370" s="65"/>
      <c r="D370" s="34"/>
      <c r="E370" s="26"/>
      <c r="F370" s="74"/>
      <c r="G370" s="156"/>
      <c r="H370" s="140" t="str">
        <f t="shared" si="3"/>
        <v/>
      </c>
    </row>
    <row r="371" spans="1:8" ht="17.5" x14ac:dyDescent="0.35">
      <c r="A371" s="19"/>
      <c r="B371" s="35"/>
      <c r="C371" s="65"/>
      <c r="D371" s="34"/>
      <c r="E371" s="26"/>
      <c r="F371" s="74"/>
      <c r="G371" s="156"/>
      <c r="H371" s="140" t="str">
        <f t="shared" si="3"/>
        <v/>
      </c>
    </row>
    <row r="372" spans="1:8" ht="17.5" x14ac:dyDescent="0.35">
      <c r="A372" s="19"/>
      <c r="B372" s="35"/>
      <c r="C372" s="65"/>
      <c r="D372" s="34"/>
      <c r="E372" s="26"/>
      <c r="F372" s="74"/>
      <c r="G372" s="156"/>
      <c r="H372" s="140" t="str">
        <f t="shared" si="3"/>
        <v/>
      </c>
    </row>
    <row r="373" spans="1:8" ht="17.5" x14ac:dyDescent="0.35">
      <c r="A373" s="19"/>
      <c r="B373" s="35"/>
      <c r="C373" s="65"/>
      <c r="D373" s="34"/>
      <c r="E373" s="26"/>
      <c r="F373" s="74"/>
      <c r="G373" s="156"/>
      <c r="H373" s="140" t="str">
        <f t="shared" si="3"/>
        <v/>
      </c>
    </row>
    <row r="374" spans="1:8" ht="17.5" x14ac:dyDescent="0.35">
      <c r="A374" s="19"/>
      <c r="B374" s="35"/>
      <c r="C374" s="65"/>
      <c r="D374" s="34"/>
      <c r="E374" s="26"/>
      <c r="F374" s="74"/>
      <c r="G374" s="156"/>
      <c r="H374" s="140" t="str">
        <f t="shared" si="3"/>
        <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6"/>
      <c r="D378" s="18"/>
      <c r="E378" s="26"/>
      <c r="F378" s="74"/>
      <c r="G378" s="156"/>
      <c r="H378" s="140" t="str">
        <f t="shared" si="3"/>
        <v/>
      </c>
    </row>
    <row r="379" spans="1:8" ht="35" x14ac:dyDescent="0.35">
      <c r="A379" s="19"/>
      <c r="B379" s="62" t="s">
        <v>557</v>
      </c>
      <c r="C379" s="66"/>
      <c r="D379" s="27" t="s">
        <v>486</v>
      </c>
      <c r="E379" s="26"/>
      <c r="F379" s="74"/>
      <c r="G379" s="156"/>
      <c r="H379" s="140" t="str">
        <f t="shared" si="3"/>
        <v/>
      </c>
    </row>
    <row r="380" spans="1:8" ht="17.5" x14ac:dyDescent="0.35">
      <c r="A380" s="19"/>
      <c r="B380" s="35"/>
      <c r="C380" s="65"/>
      <c r="D380" s="27"/>
      <c r="E380" s="26"/>
      <c r="F380" s="74"/>
      <c r="G380" s="156"/>
      <c r="H380" s="140" t="str">
        <f t="shared" si="3"/>
        <v/>
      </c>
    </row>
    <row r="381" spans="1:8" ht="35" x14ac:dyDescent="0.35">
      <c r="A381" s="19" t="s">
        <v>50</v>
      </c>
      <c r="B381" s="35" t="s">
        <v>761</v>
      </c>
      <c r="C381" s="65" t="s">
        <v>689</v>
      </c>
      <c r="D381" s="34" t="s">
        <v>578</v>
      </c>
      <c r="E381" s="26" t="s">
        <v>188</v>
      </c>
      <c r="F381" s="74">
        <v>59</v>
      </c>
      <c r="G381" s="156"/>
      <c r="H381" s="140">
        <f t="shared" si="3"/>
        <v>0</v>
      </c>
    </row>
    <row r="382" spans="1:8" ht="17.5" x14ac:dyDescent="0.35">
      <c r="A382" s="19"/>
      <c r="B382" s="35"/>
      <c r="C382" s="65"/>
      <c r="D382" s="34"/>
      <c r="E382" s="26"/>
      <c r="F382" s="74"/>
      <c r="G382" s="156"/>
      <c r="H382" s="140" t="str">
        <f t="shared" si="3"/>
        <v/>
      </c>
    </row>
    <row r="383" spans="1:8" ht="35" x14ac:dyDescent="0.35">
      <c r="A383" s="19" t="s">
        <v>51</v>
      </c>
      <c r="B383" s="35" t="s">
        <v>761</v>
      </c>
      <c r="C383" s="65" t="s">
        <v>689</v>
      </c>
      <c r="D383" s="34" t="s">
        <v>561</v>
      </c>
      <c r="E383" s="26" t="s">
        <v>188</v>
      </c>
      <c r="F383" s="74">
        <v>20</v>
      </c>
      <c r="G383" s="156"/>
      <c r="H383" s="140">
        <f t="shared" ref="H383:H446" si="4">IF(F383&gt;0,F383*G383,"")</f>
        <v>0</v>
      </c>
    </row>
    <row r="384" spans="1:8" ht="17.5" x14ac:dyDescent="0.35">
      <c r="A384" s="19"/>
      <c r="B384" s="35"/>
      <c r="C384" s="65"/>
      <c r="D384" s="34"/>
      <c r="E384" s="26"/>
      <c r="F384" s="74"/>
      <c r="G384" s="156"/>
      <c r="H384" s="140" t="str">
        <f t="shared" si="4"/>
        <v/>
      </c>
    </row>
    <row r="385" spans="1:8" ht="35" x14ac:dyDescent="0.35">
      <c r="A385" s="19" t="s">
        <v>52</v>
      </c>
      <c r="B385" s="35" t="s">
        <v>761</v>
      </c>
      <c r="C385" s="65" t="s">
        <v>689</v>
      </c>
      <c r="D385" s="34" t="s">
        <v>574</v>
      </c>
      <c r="E385" s="26" t="s">
        <v>188</v>
      </c>
      <c r="F385" s="74">
        <v>5</v>
      </c>
      <c r="G385" s="156"/>
      <c r="H385" s="140">
        <f t="shared" si="4"/>
        <v>0</v>
      </c>
    </row>
    <row r="386" spans="1:8" ht="17.5" x14ac:dyDescent="0.35">
      <c r="A386" s="19"/>
      <c r="B386" s="35"/>
      <c r="C386" s="66"/>
      <c r="D386" s="18"/>
      <c r="E386" s="26"/>
      <c r="F386" s="74"/>
      <c r="G386" s="156"/>
      <c r="H386" s="140" t="str">
        <f t="shared" si="4"/>
        <v/>
      </c>
    </row>
    <row r="387" spans="1:8" ht="17.5" x14ac:dyDescent="0.35">
      <c r="A387" s="19"/>
      <c r="B387" s="62" t="s">
        <v>558</v>
      </c>
      <c r="C387" s="65"/>
      <c r="D387" s="27" t="s">
        <v>369</v>
      </c>
      <c r="E387" s="26"/>
      <c r="F387" s="74"/>
      <c r="G387" s="156"/>
      <c r="H387" s="140" t="str">
        <f t="shared" si="4"/>
        <v/>
      </c>
    </row>
    <row r="388" spans="1:8" ht="17.5" x14ac:dyDescent="0.35">
      <c r="A388" s="19"/>
      <c r="B388" s="35"/>
      <c r="C388" s="65"/>
      <c r="D388" s="27"/>
      <c r="E388" s="26"/>
      <c r="F388" s="74"/>
      <c r="G388" s="156"/>
      <c r="H388" s="140" t="str">
        <f t="shared" si="4"/>
        <v/>
      </c>
    </row>
    <row r="389" spans="1:8" ht="35" x14ac:dyDescent="0.35">
      <c r="A389" s="19" t="s">
        <v>53</v>
      </c>
      <c r="B389" s="35" t="s">
        <v>762</v>
      </c>
      <c r="C389" s="65" t="s">
        <v>690</v>
      </c>
      <c r="D389" s="34" t="s">
        <v>583</v>
      </c>
      <c r="E389" s="26" t="s">
        <v>490</v>
      </c>
      <c r="F389" s="74"/>
      <c r="G389" s="156"/>
      <c r="H389" s="140" t="str">
        <f t="shared" si="4"/>
        <v/>
      </c>
    </row>
    <row r="390" spans="1:8" ht="17.5" x14ac:dyDescent="0.35">
      <c r="A390" s="19"/>
      <c r="B390" s="35"/>
      <c r="C390" s="65"/>
      <c r="D390" s="34"/>
      <c r="E390" s="26"/>
      <c r="F390" s="74"/>
      <c r="G390" s="156"/>
      <c r="H390" s="140" t="str">
        <f t="shared" si="4"/>
        <v/>
      </c>
    </row>
    <row r="391" spans="1:8" ht="35" x14ac:dyDescent="0.35">
      <c r="A391" s="19" t="s">
        <v>54</v>
      </c>
      <c r="B391" s="35" t="s">
        <v>762</v>
      </c>
      <c r="C391" s="65" t="s">
        <v>690</v>
      </c>
      <c r="D391" s="34" t="s">
        <v>581</v>
      </c>
      <c r="E391" s="26" t="s">
        <v>490</v>
      </c>
      <c r="F391" s="74"/>
      <c r="G391" s="156"/>
      <c r="H391" s="140" t="str">
        <f t="shared" si="4"/>
        <v/>
      </c>
    </row>
    <row r="392" spans="1:8" ht="17.5" x14ac:dyDescent="0.35">
      <c r="A392" s="19"/>
      <c r="B392" s="35"/>
      <c r="C392" s="65"/>
      <c r="D392" s="34"/>
      <c r="E392" s="26"/>
      <c r="F392" s="74"/>
      <c r="G392" s="156"/>
      <c r="H392" s="140" t="str">
        <f t="shared" si="4"/>
        <v/>
      </c>
    </row>
    <row r="393" spans="1:8" ht="35" x14ac:dyDescent="0.35">
      <c r="A393" s="19" t="s">
        <v>55</v>
      </c>
      <c r="B393" s="35" t="s">
        <v>762</v>
      </c>
      <c r="C393" s="65" t="s">
        <v>690</v>
      </c>
      <c r="D393" s="34" t="s">
        <v>584</v>
      </c>
      <c r="E393" s="26" t="s">
        <v>490</v>
      </c>
      <c r="F393" s="74"/>
      <c r="G393" s="156"/>
      <c r="H393" s="140" t="str">
        <f t="shared" si="4"/>
        <v/>
      </c>
    </row>
    <row r="394" spans="1:8" ht="17.5" x14ac:dyDescent="0.35">
      <c r="A394" s="19"/>
      <c r="B394" s="35"/>
      <c r="C394" s="65"/>
      <c r="D394" s="34"/>
      <c r="E394" s="26"/>
      <c r="F394" s="74"/>
      <c r="G394" s="156"/>
      <c r="H394" s="140" t="str">
        <f t="shared" si="4"/>
        <v/>
      </c>
    </row>
    <row r="395" spans="1:8" ht="17.5" x14ac:dyDescent="0.35">
      <c r="A395" s="19"/>
      <c r="B395" s="35"/>
      <c r="C395" s="65"/>
      <c r="D395" s="18"/>
      <c r="E395" s="26"/>
      <c r="F395" s="74"/>
      <c r="G395" s="156"/>
      <c r="H395" s="140" t="str">
        <f t="shared" si="4"/>
        <v/>
      </c>
    </row>
    <row r="396" spans="1:8" ht="17.5" x14ac:dyDescent="0.35">
      <c r="A396" s="19"/>
      <c r="B396" s="62" t="s">
        <v>559</v>
      </c>
      <c r="C396" s="66"/>
      <c r="D396" s="27" t="s">
        <v>371</v>
      </c>
      <c r="E396" s="26"/>
      <c r="F396" s="74"/>
      <c r="G396" s="156"/>
      <c r="H396" s="140" t="str">
        <f t="shared" si="4"/>
        <v/>
      </c>
    </row>
    <row r="397" spans="1:8" ht="17.5" x14ac:dyDescent="0.35">
      <c r="A397" s="19"/>
      <c r="B397" s="35"/>
      <c r="C397" s="66"/>
      <c r="D397" s="27"/>
      <c r="E397" s="26"/>
      <c r="F397" s="74"/>
      <c r="G397" s="156"/>
      <c r="H397" s="140" t="str">
        <f t="shared" si="4"/>
        <v/>
      </c>
    </row>
    <row r="398" spans="1:8" ht="35" x14ac:dyDescent="0.35">
      <c r="A398" s="19" t="s">
        <v>56</v>
      </c>
      <c r="B398" s="35" t="s">
        <v>763</v>
      </c>
      <c r="C398" s="65" t="s">
        <v>691</v>
      </c>
      <c r="D398" s="34" t="s">
        <v>579</v>
      </c>
      <c r="E398" s="26" t="s">
        <v>490</v>
      </c>
      <c r="F398" s="74"/>
      <c r="G398" s="156"/>
      <c r="H398" s="140" t="str">
        <f t="shared" si="4"/>
        <v/>
      </c>
    </row>
    <row r="399" spans="1:8" ht="17.5" x14ac:dyDescent="0.35">
      <c r="A399" s="19"/>
      <c r="B399" s="35"/>
      <c r="C399" s="65"/>
      <c r="D399" s="34"/>
      <c r="E399" s="26"/>
      <c r="F399" s="74"/>
      <c r="G399" s="156"/>
      <c r="H399" s="140" t="str">
        <f t="shared" si="4"/>
        <v/>
      </c>
    </row>
    <row r="400" spans="1:8" ht="35" x14ac:dyDescent="0.35">
      <c r="A400" s="19" t="s">
        <v>57</v>
      </c>
      <c r="B400" s="35" t="s">
        <v>763</v>
      </c>
      <c r="C400" s="65" t="s">
        <v>691</v>
      </c>
      <c r="D400" s="34" t="s">
        <v>574</v>
      </c>
      <c r="E400" s="26" t="s">
        <v>490</v>
      </c>
      <c r="F400" s="74"/>
      <c r="G400" s="156"/>
      <c r="H400" s="140" t="str">
        <f t="shared" si="4"/>
        <v/>
      </c>
    </row>
    <row r="401" spans="1:8" ht="18" x14ac:dyDescent="0.35">
      <c r="A401" s="17"/>
      <c r="B401" s="48"/>
      <c r="C401" s="52"/>
      <c r="D401" s="29"/>
      <c r="E401" s="13"/>
      <c r="F401" s="74"/>
      <c r="G401" s="156"/>
      <c r="H401" s="140" t="str">
        <f t="shared" si="4"/>
        <v/>
      </c>
    </row>
    <row r="402" spans="1:8" ht="18" x14ac:dyDescent="0.4">
      <c r="A402" s="17"/>
      <c r="B402" s="63">
        <v>5.0999999999999996</v>
      </c>
      <c r="C402" s="68"/>
      <c r="D402" s="73" t="s">
        <v>218</v>
      </c>
      <c r="E402" s="13"/>
      <c r="F402" s="74"/>
      <c r="G402" s="156"/>
      <c r="H402" s="140" t="str">
        <f t="shared" si="4"/>
        <v/>
      </c>
    </row>
    <row r="403" spans="1:8" ht="18" x14ac:dyDescent="0.4">
      <c r="A403" s="17"/>
      <c r="B403" s="35"/>
      <c r="C403" s="66"/>
      <c r="D403" s="73"/>
      <c r="E403" s="13"/>
      <c r="F403" s="74"/>
      <c r="G403" s="156"/>
      <c r="H403" s="140" t="str">
        <f t="shared" si="4"/>
        <v/>
      </c>
    </row>
    <row r="404" spans="1:8" ht="70" x14ac:dyDescent="0.35">
      <c r="A404" s="19" t="s">
        <v>58</v>
      </c>
      <c r="B404" s="35"/>
      <c r="C404" s="65" t="s">
        <v>677</v>
      </c>
      <c r="D404" s="34" t="s">
        <v>853</v>
      </c>
      <c r="E404" s="26" t="s">
        <v>490</v>
      </c>
      <c r="F404" s="74"/>
      <c r="G404" s="156"/>
      <c r="H404" s="140" t="str">
        <f t="shared" si="4"/>
        <v/>
      </c>
    </row>
    <row r="405" spans="1:8" ht="17.5" x14ac:dyDescent="0.35">
      <c r="A405" s="19"/>
      <c r="B405" s="35"/>
      <c r="C405" s="65"/>
      <c r="D405" s="34"/>
      <c r="E405" s="26"/>
      <c r="F405" s="74"/>
      <c r="G405" s="156"/>
      <c r="H405" s="140" t="str">
        <f t="shared" si="4"/>
        <v/>
      </c>
    </row>
    <row r="406" spans="1:8" ht="35" x14ac:dyDescent="0.35">
      <c r="A406" s="19" t="s">
        <v>59</v>
      </c>
      <c r="B406" s="35" t="s">
        <v>764</v>
      </c>
      <c r="C406" s="65" t="s">
        <v>692</v>
      </c>
      <c r="D406" s="34" t="s">
        <v>585</v>
      </c>
      <c r="E406" s="26" t="s">
        <v>188</v>
      </c>
      <c r="F406" s="74">
        <v>59</v>
      </c>
      <c r="G406" s="156"/>
      <c r="H406" s="140">
        <f t="shared" si="4"/>
        <v>0</v>
      </c>
    </row>
    <row r="407" spans="1:8" ht="17.5" x14ac:dyDescent="0.35">
      <c r="A407" s="19"/>
      <c r="B407" s="35"/>
      <c r="C407" s="65"/>
      <c r="D407" s="34"/>
      <c r="E407" s="26"/>
      <c r="F407" s="74"/>
      <c r="G407" s="156"/>
      <c r="H407" s="140" t="str">
        <f t="shared" si="4"/>
        <v/>
      </c>
    </row>
    <row r="408" spans="1:8" ht="35" x14ac:dyDescent="0.35">
      <c r="A408" s="19" t="s">
        <v>60</v>
      </c>
      <c r="B408" s="35" t="s">
        <v>764</v>
      </c>
      <c r="C408" s="65" t="s">
        <v>692</v>
      </c>
      <c r="D408" s="34" t="s">
        <v>586</v>
      </c>
      <c r="E408" s="26" t="s">
        <v>188</v>
      </c>
      <c r="F408" s="74">
        <v>20</v>
      </c>
      <c r="G408" s="156"/>
      <c r="H408" s="140">
        <f t="shared" si="4"/>
        <v>0</v>
      </c>
    </row>
    <row r="409" spans="1:8" ht="17.5" x14ac:dyDescent="0.35">
      <c r="A409" s="19"/>
      <c r="B409" s="35"/>
      <c r="C409" s="65"/>
      <c r="D409" s="34"/>
      <c r="E409" s="26"/>
      <c r="F409" s="74"/>
      <c r="G409" s="156"/>
      <c r="H409" s="140" t="str">
        <f t="shared" si="4"/>
        <v/>
      </c>
    </row>
    <row r="410" spans="1:8" ht="35" x14ac:dyDescent="0.35">
      <c r="A410" s="19" t="s">
        <v>61</v>
      </c>
      <c r="B410" s="35" t="s">
        <v>764</v>
      </c>
      <c r="C410" s="65" t="s">
        <v>692</v>
      </c>
      <c r="D410" s="34" t="s">
        <v>587</v>
      </c>
      <c r="E410" s="26" t="s">
        <v>188</v>
      </c>
      <c r="F410" s="74">
        <v>5</v>
      </c>
      <c r="G410" s="156"/>
      <c r="H410" s="140">
        <f t="shared" si="4"/>
        <v>0</v>
      </c>
    </row>
    <row r="411" spans="1:8" ht="17.5" x14ac:dyDescent="0.35">
      <c r="A411" s="19"/>
      <c r="B411" s="35"/>
      <c r="C411" s="65"/>
      <c r="D411" s="34"/>
      <c r="E411" s="26"/>
      <c r="F411" s="74"/>
      <c r="G411" s="156"/>
      <c r="H411" s="140" t="str">
        <f t="shared" si="4"/>
        <v/>
      </c>
    </row>
    <row r="412" spans="1:8" ht="17.5" x14ac:dyDescent="0.35">
      <c r="A412" s="19"/>
      <c r="B412" s="35"/>
      <c r="C412" s="65"/>
      <c r="D412" s="34"/>
      <c r="E412" s="26"/>
      <c r="F412" s="74"/>
      <c r="G412" s="156"/>
      <c r="H412" s="140" t="str">
        <f t="shared" si="4"/>
        <v/>
      </c>
    </row>
    <row r="413" spans="1:8" ht="17.5" x14ac:dyDescent="0.35">
      <c r="A413" s="19"/>
      <c r="B413" s="35"/>
      <c r="C413" s="65"/>
      <c r="D413" s="34"/>
      <c r="E413" s="26"/>
      <c r="F413" s="74"/>
      <c r="G413" s="156"/>
      <c r="H413" s="140" t="str">
        <f t="shared" si="4"/>
        <v/>
      </c>
    </row>
    <row r="414" spans="1:8" ht="17.5" x14ac:dyDescent="0.35">
      <c r="A414" s="19"/>
      <c r="B414" s="35"/>
      <c r="C414" s="65"/>
      <c r="D414" s="34"/>
      <c r="E414" s="26"/>
      <c r="F414" s="74"/>
      <c r="G414" s="156"/>
      <c r="H414" s="140" t="str">
        <f t="shared" si="4"/>
        <v/>
      </c>
    </row>
    <row r="415" spans="1:8" ht="17.5" x14ac:dyDescent="0.35">
      <c r="A415" s="19"/>
      <c r="B415" s="35"/>
      <c r="C415" s="65"/>
      <c r="D415" s="34"/>
      <c r="E415" s="26"/>
      <c r="F415" s="74"/>
      <c r="G415" s="156"/>
      <c r="H415" s="140" t="str">
        <f t="shared" si="4"/>
        <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8" x14ac:dyDescent="0.35">
      <c r="A419" s="19"/>
      <c r="B419" s="48"/>
      <c r="C419" s="52"/>
      <c r="D419" s="29"/>
      <c r="E419" s="13"/>
      <c r="F419" s="74"/>
      <c r="G419" s="156"/>
      <c r="H419" s="140" t="str">
        <f t="shared" si="4"/>
        <v/>
      </c>
    </row>
    <row r="420" spans="1:8" ht="18" x14ac:dyDescent="0.4">
      <c r="A420" s="19"/>
      <c r="B420" s="31">
        <v>5.1100000000000003</v>
      </c>
      <c r="C420" s="21"/>
      <c r="D420" s="73" t="s">
        <v>588</v>
      </c>
      <c r="E420" s="26"/>
      <c r="F420" s="74"/>
      <c r="G420" s="156"/>
      <c r="H420" s="140" t="str">
        <f t="shared" si="4"/>
        <v/>
      </c>
    </row>
    <row r="421" spans="1:8" ht="18" x14ac:dyDescent="0.4">
      <c r="A421" s="19"/>
      <c r="B421" s="35"/>
      <c r="C421" s="66"/>
      <c r="D421" s="73"/>
      <c r="E421" s="26"/>
      <c r="F421" s="74"/>
      <c r="G421" s="156"/>
      <c r="H421" s="140" t="str">
        <f t="shared" si="4"/>
        <v/>
      </c>
    </row>
    <row r="422" spans="1:8" ht="17.5" x14ac:dyDescent="0.35">
      <c r="A422" s="19"/>
      <c r="B422" s="62" t="s">
        <v>854</v>
      </c>
      <c r="C422" s="65"/>
      <c r="D422" s="27" t="s">
        <v>589</v>
      </c>
      <c r="E422" s="26"/>
      <c r="F422" s="74"/>
      <c r="G422" s="156"/>
      <c r="H422" s="140" t="str">
        <f t="shared" si="4"/>
        <v/>
      </c>
    </row>
    <row r="423" spans="1:8" ht="17.5" x14ac:dyDescent="0.35">
      <c r="A423" s="19"/>
      <c r="B423" s="62"/>
      <c r="C423" s="65"/>
      <c r="D423" s="27"/>
      <c r="E423" s="26"/>
      <c r="F423" s="74"/>
      <c r="G423" s="156"/>
      <c r="H423" s="140" t="str">
        <f t="shared" si="4"/>
        <v/>
      </c>
    </row>
    <row r="424" spans="1:8" ht="17.5" x14ac:dyDescent="0.35">
      <c r="A424" s="19" t="s">
        <v>50</v>
      </c>
      <c r="B424" s="35" t="s">
        <v>765</v>
      </c>
      <c r="C424" s="65" t="s">
        <v>693</v>
      </c>
      <c r="D424" s="34" t="s">
        <v>602</v>
      </c>
      <c r="E424" s="26" t="s">
        <v>188</v>
      </c>
      <c r="F424" s="74">
        <v>1750</v>
      </c>
      <c r="G424" s="156"/>
      <c r="H424" s="140">
        <f t="shared" si="4"/>
        <v>0</v>
      </c>
    </row>
    <row r="425" spans="1:8" ht="17.5" x14ac:dyDescent="0.35">
      <c r="A425" s="19"/>
      <c r="B425" s="35"/>
      <c r="C425" s="65"/>
      <c r="D425" s="34"/>
      <c r="E425" s="26"/>
      <c r="F425" s="74"/>
      <c r="G425" s="156"/>
      <c r="H425" s="140" t="str">
        <f t="shared" si="4"/>
        <v/>
      </c>
    </row>
    <row r="426" spans="1:8" ht="35" x14ac:dyDescent="0.35">
      <c r="A426" s="19" t="s">
        <v>51</v>
      </c>
      <c r="B426" s="35" t="s">
        <v>766</v>
      </c>
      <c r="C426" s="65" t="s">
        <v>409</v>
      </c>
      <c r="D426" s="34" t="s">
        <v>603</v>
      </c>
      <c r="E426" s="26" t="s">
        <v>188</v>
      </c>
      <c r="F426" s="74">
        <v>256</v>
      </c>
      <c r="G426" s="156"/>
      <c r="H426" s="140">
        <f t="shared" si="4"/>
        <v>0</v>
      </c>
    </row>
    <row r="427" spans="1:8" ht="17.5" x14ac:dyDescent="0.35">
      <c r="A427" s="19"/>
      <c r="B427" s="35"/>
      <c r="C427" s="65"/>
      <c r="D427" s="34"/>
      <c r="E427" s="26"/>
      <c r="F427" s="74"/>
      <c r="G427" s="156"/>
      <c r="H427" s="140" t="str">
        <f t="shared" si="4"/>
        <v/>
      </c>
    </row>
    <row r="428" spans="1:8" ht="35" x14ac:dyDescent="0.35">
      <c r="A428" s="19" t="s">
        <v>52</v>
      </c>
      <c r="B428" s="35" t="s">
        <v>767</v>
      </c>
      <c r="C428" s="65" t="s">
        <v>410</v>
      </c>
      <c r="D428" s="34" t="s">
        <v>604</v>
      </c>
      <c r="E428" s="26" t="s">
        <v>188</v>
      </c>
      <c r="F428" s="74">
        <v>20</v>
      </c>
      <c r="G428" s="156"/>
      <c r="H428" s="140">
        <f t="shared" si="4"/>
        <v>0</v>
      </c>
    </row>
    <row r="429" spans="1:8" ht="17.5" x14ac:dyDescent="0.35">
      <c r="A429" s="19"/>
      <c r="B429" s="35"/>
      <c r="C429" s="65"/>
      <c r="D429" s="34"/>
      <c r="E429" s="26"/>
      <c r="F429" s="74"/>
      <c r="G429" s="156"/>
      <c r="H429" s="140" t="str">
        <f t="shared" si="4"/>
        <v/>
      </c>
    </row>
    <row r="430" spans="1:8" ht="35" x14ac:dyDescent="0.35">
      <c r="A430" s="19" t="s">
        <v>53</v>
      </c>
      <c r="B430" s="35" t="s">
        <v>768</v>
      </c>
      <c r="C430" s="65" t="s">
        <v>411</v>
      </c>
      <c r="D430" s="34" t="s">
        <v>605</v>
      </c>
      <c r="E430" s="26" t="s">
        <v>188</v>
      </c>
      <c r="F430" s="74">
        <v>10</v>
      </c>
      <c r="G430" s="156"/>
      <c r="H430" s="140">
        <f t="shared" si="4"/>
        <v>0</v>
      </c>
    </row>
    <row r="431" spans="1:8" ht="17.5" x14ac:dyDescent="0.35">
      <c r="A431" s="19"/>
      <c r="B431" s="35"/>
      <c r="C431" s="65"/>
      <c r="D431" s="34"/>
      <c r="E431" s="26"/>
      <c r="F431" s="74"/>
      <c r="G431" s="156"/>
      <c r="H431" s="140" t="str">
        <f t="shared" si="4"/>
        <v/>
      </c>
    </row>
    <row r="432" spans="1:8" ht="35" x14ac:dyDescent="0.35">
      <c r="A432" s="19" t="s">
        <v>54</v>
      </c>
      <c r="B432" s="35" t="s">
        <v>769</v>
      </c>
      <c r="C432" s="65" t="s">
        <v>412</v>
      </c>
      <c r="D432" s="34" t="s">
        <v>584</v>
      </c>
      <c r="E432" s="26" t="s">
        <v>188</v>
      </c>
      <c r="F432" s="74">
        <v>5</v>
      </c>
      <c r="G432" s="156"/>
      <c r="H432" s="140">
        <f t="shared" si="4"/>
        <v>0</v>
      </c>
    </row>
    <row r="433" spans="1:8" ht="17.5" x14ac:dyDescent="0.35">
      <c r="A433" s="19"/>
      <c r="B433" s="35"/>
      <c r="C433" s="65"/>
      <c r="D433" s="34"/>
      <c r="E433" s="26"/>
      <c r="F433" s="74"/>
      <c r="G433" s="156"/>
      <c r="H433" s="140" t="str">
        <f t="shared" si="4"/>
        <v/>
      </c>
    </row>
    <row r="434" spans="1:8" ht="52.5" x14ac:dyDescent="0.35">
      <c r="A434" s="19" t="s">
        <v>55</v>
      </c>
      <c r="B434" s="35" t="s">
        <v>770</v>
      </c>
      <c r="C434" s="65" t="s">
        <v>413</v>
      </c>
      <c r="D434" s="34" t="s">
        <v>606</v>
      </c>
      <c r="E434" s="26" t="s">
        <v>188</v>
      </c>
      <c r="F434" s="74">
        <v>2</v>
      </c>
      <c r="G434" s="156"/>
      <c r="H434" s="140">
        <f t="shared" si="4"/>
        <v>0</v>
      </c>
    </row>
    <row r="435" spans="1:8" ht="17.5" x14ac:dyDescent="0.35">
      <c r="A435" s="19"/>
      <c r="B435" s="35"/>
      <c r="C435" s="65"/>
      <c r="D435" s="34"/>
      <c r="E435" s="26"/>
      <c r="F435" s="74"/>
      <c r="G435" s="156"/>
      <c r="H435" s="140" t="str">
        <f t="shared" si="4"/>
        <v/>
      </c>
    </row>
    <row r="436" spans="1:8" ht="52.5" x14ac:dyDescent="0.35">
      <c r="A436" s="19" t="s">
        <v>56</v>
      </c>
      <c r="B436" s="35" t="s">
        <v>771</v>
      </c>
      <c r="C436" s="65" t="s">
        <v>694</v>
      </c>
      <c r="D436" s="34" t="s">
        <v>607</v>
      </c>
      <c r="E436" s="26" t="s">
        <v>188</v>
      </c>
      <c r="F436" s="74">
        <v>1</v>
      </c>
      <c r="G436" s="156"/>
      <c r="H436" s="140">
        <f t="shared" si="4"/>
        <v>0</v>
      </c>
    </row>
    <row r="437" spans="1:8" ht="17.5" x14ac:dyDescent="0.35">
      <c r="A437" s="19"/>
      <c r="B437" s="35"/>
      <c r="C437" s="65"/>
      <c r="D437" s="42"/>
      <c r="E437" s="26"/>
      <c r="F437" s="74"/>
      <c r="G437" s="156"/>
      <c r="H437" s="140" t="str">
        <f t="shared" si="4"/>
        <v/>
      </c>
    </row>
    <row r="438" spans="1:8" ht="17.5" x14ac:dyDescent="0.35">
      <c r="A438" s="19"/>
      <c r="B438" s="35"/>
      <c r="C438" s="66"/>
      <c r="D438" s="42"/>
      <c r="E438" s="26"/>
      <c r="F438" s="74"/>
      <c r="G438" s="156"/>
      <c r="H438" s="140" t="str">
        <f t="shared" si="4"/>
        <v/>
      </c>
    </row>
    <row r="439" spans="1:8" ht="17.5" x14ac:dyDescent="0.35">
      <c r="A439" s="19"/>
      <c r="B439" s="62" t="s">
        <v>592</v>
      </c>
      <c r="C439" s="66"/>
      <c r="D439" s="27" t="s">
        <v>590</v>
      </c>
      <c r="E439" s="26"/>
      <c r="F439" s="74"/>
      <c r="G439" s="156"/>
      <c r="H439" s="140" t="str">
        <f t="shared" si="4"/>
        <v/>
      </c>
    </row>
    <row r="440" spans="1:8" ht="17.5" x14ac:dyDescent="0.35">
      <c r="A440" s="19"/>
      <c r="B440" s="35"/>
      <c r="C440" s="66"/>
      <c r="D440" s="27"/>
      <c r="E440" s="26"/>
      <c r="F440" s="74"/>
      <c r="G440" s="156"/>
      <c r="H440" s="140" t="str">
        <f t="shared" si="4"/>
        <v/>
      </c>
    </row>
    <row r="441" spans="1:8" ht="35" x14ac:dyDescent="0.35">
      <c r="A441" s="19" t="s">
        <v>57</v>
      </c>
      <c r="B441" s="35" t="s">
        <v>772</v>
      </c>
      <c r="C441" s="65" t="s">
        <v>414</v>
      </c>
      <c r="D441" s="34" t="s">
        <v>608</v>
      </c>
      <c r="E441" s="26" t="s">
        <v>188</v>
      </c>
      <c r="F441" s="74">
        <v>256</v>
      </c>
      <c r="G441" s="156"/>
      <c r="H441" s="140">
        <f t="shared" si="4"/>
        <v>0</v>
      </c>
    </row>
    <row r="442" spans="1:8" ht="17.5" x14ac:dyDescent="0.35">
      <c r="A442" s="19"/>
      <c r="B442" s="35"/>
      <c r="C442" s="65"/>
      <c r="D442" s="34"/>
      <c r="E442" s="26"/>
      <c r="F442" s="74"/>
      <c r="G442" s="156"/>
      <c r="H442" s="140" t="str">
        <f t="shared" si="4"/>
        <v/>
      </c>
    </row>
    <row r="443" spans="1:8" ht="35" x14ac:dyDescent="0.35">
      <c r="A443" s="19" t="s">
        <v>58</v>
      </c>
      <c r="B443" s="35" t="s">
        <v>772</v>
      </c>
      <c r="C443" s="65" t="s">
        <v>414</v>
      </c>
      <c r="D443" s="34" t="s">
        <v>609</v>
      </c>
      <c r="E443" s="26" t="s">
        <v>188</v>
      </c>
      <c r="F443" s="74">
        <v>59</v>
      </c>
      <c r="G443" s="156"/>
      <c r="H443" s="140">
        <f t="shared" si="4"/>
        <v>0</v>
      </c>
    </row>
    <row r="444" spans="1:8" ht="17.5" x14ac:dyDescent="0.35">
      <c r="A444" s="19"/>
      <c r="B444" s="35"/>
      <c r="C444" s="65"/>
      <c r="D444" s="34"/>
      <c r="E444" s="26"/>
      <c r="F444" s="74"/>
      <c r="G444" s="156"/>
      <c r="H444" s="140" t="str">
        <f t="shared" si="4"/>
        <v/>
      </c>
    </row>
    <row r="445" spans="1:8" ht="35" x14ac:dyDescent="0.35">
      <c r="A445" s="19" t="s">
        <v>59</v>
      </c>
      <c r="B445" s="35" t="s">
        <v>772</v>
      </c>
      <c r="C445" s="65" t="s">
        <v>414</v>
      </c>
      <c r="D445" s="34" t="s">
        <v>610</v>
      </c>
      <c r="E445" s="26" t="s">
        <v>188</v>
      </c>
      <c r="F445" s="74">
        <v>5</v>
      </c>
      <c r="G445" s="156"/>
      <c r="H445" s="140">
        <f t="shared" si="4"/>
        <v>0</v>
      </c>
    </row>
    <row r="446" spans="1:8" ht="17.5" x14ac:dyDescent="0.35">
      <c r="A446" s="19"/>
      <c r="B446" s="35"/>
      <c r="C446" s="66"/>
      <c r="D446" s="34"/>
      <c r="E446" s="26"/>
      <c r="F446" s="74"/>
      <c r="G446" s="156"/>
      <c r="H446" s="140" t="str">
        <f t="shared" si="4"/>
        <v/>
      </c>
    </row>
    <row r="447" spans="1:8" ht="17.5" x14ac:dyDescent="0.35">
      <c r="A447" s="19"/>
      <c r="B447" s="62" t="s">
        <v>593</v>
      </c>
      <c r="C447" s="66"/>
      <c r="D447" s="27" t="s">
        <v>280</v>
      </c>
      <c r="E447" s="26"/>
      <c r="F447" s="74"/>
      <c r="G447" s="156"/>
      <c r="H447" s="140" t="str">
        <f t="shared" ref="H447:H510" si="5">IF(F447&gt;0,F447*G447,"")</f>
        <v/>
      </c>
    </row>
    <row r="448" spans="1:8" ht="17.5" x14ac:dyDescent="0.35">
      <c r="A448" s="19"/>
      <c r="B448" s="35"/>
      <c r="C448" s="66"/>
      <c r="D448" s="27"/>
      <c r="E448" s="26"/>
      <c r="F448" s="74"/>
      <c r="G448" s="156"/>
      <c r="H448" s="140" t="str">
        <f t="shared" si="5"/>
        <v/>
      </c>
    </row>
    <row r="449" spans="1:8" ht="35" x14ac:dyDescent="0.35">
      <c r="A449" s="19" t="s">
        <v>60</v>
      </c>
      <c r="B449" s="35" t="s">
        <v>773</v>
      </c>
      <c r="C449" s="65" t="s">
        <v>415</v>
      </c>
      <c r="D449" s="34" t="s">
        <v>611</v>
      </c>
      <c r="E449" s="26" t="s">
        <v>188</v>
      </c>
      <c r="F449" s="74">
        <v>59</v>
      </c>
      <c r="G449" s="156"/>
      <c r="H449" s="140">
        <f t="shared" si="5"/>
        <v>0</v>
      </c>
    </row>
    <row r="450" spans="1:8" ht="17.5" x14ac:dyDescent="0.35">
      <c r="A450" s="19"/>
      <c r="B450" s="35"/>
      <c r="C450" s="65"/>
      <c r="D450" s="34"/>
      <c r="E450" s="26"/>
      <c r="F450" s="74"/>
      <c r="G450" s="156"/>
      <c r="H450" s="140" t="str">
        <f t="shared" si="5"/>
        <v/>
      </c>
    </row>
    <row r="451" spans="1:8" ht="35" x14ac:dyDescent="0.35">
      <c r="A451" s="19" t="s">
        <v>61</v>
      </c>
      <c r="B451" s="35" t="s">
        <v>773</v>
      </c>
      <c r="C451" s="65" t="s">
        <v>415</v>
      </c>
      <c r="D451" s="34" t="s">
        <v>610</v>
      </c>
      <c r="E451" s="26" t="s">
        <v>188</v>
      </c>
      <c r="F451" s="74">
        <v>5</v>
      </c>
      <c r="G451" s="156"/>
      <c r="H451" s="140">
        <f t="shared" si="5"/>
        <v>0</v>
      </c>
    </row>
    <row r="452" spans="1:8" ht="17.5" x14ac:dyDescent="0.35">
      <c r="A452" s="19"/>
      <c r="B452" s="35"/>
      <c r="C452" s="65"/>
      <c r="D452" s="34"/>
      <c r="E452" s="26"/>
      <c r="F452" s="74"/>
      <c r="G452" s="156"/>
      <c r="H452" s="140" t="str">
        <f t="shared" si="5"/>
        <v/>
      </c>
    </row>
    <row r="453" spans="1:8" ht="52.5" x14ac:dyDescent="0.35">
      <c r="A453" s="19" t="s">
        <v>62</v>
      </c>
      <c r="B453" s="35" t="s">
        <v>773</v>
      </c>
      <c r="C453" s="65" t="s">
        <v>415</v>
      </c>
      <c r="D453" s="34" t="s">
        <v>612</v>
      </c>
      <c r="E453" s="26" t="s">
        <v>188</v>
      </c>
      <c r="F453" s="74">
        <v>1</v>
      </c>
      <c r="G453" s="156"/>
      <c r="H453" s="140">
        <f t="shared" si="5"/>
        <v>0</v>
      </c>
    </row>
    <row r="454" spans="1:8" ht="17.5" x14ac:dyDescent="0.35">
      <c r="A454" s="19"/>
      <c r="B454" s="35"/>
      <c r="C454" s="65"/>
      <c r="D454" s="34"/>
      <c r="E454" s="26"/>
      <c r="F454" s="74"/>
      <c r="G454" s="156"/>
      <c r="H454" s="140" t="str">
        <f t="shared" si="5"/>
        <v/>
      </c>
    </row>
    <row r="455" spans="1:8" ht="52.5" x14ac:dyDescent="0.35">
      <c r="A455" s="19" t="s">
        <v>872</v>
      </c>
      <c r="B455" s="35" t="s">
        <v>773</v>
      </c>
      <c r="C455" s="65" t="s">
        <v>415</v>
      </c>
      <c r="D455" s="34" t="s">
        <v>613</v>
      </c>
      <c r="E455" s="26" t="s">
        <v>188</v>
      </c>
      <c r="F455" s="74">
        <v>1</v>
      </c>
      <c r="G455" s="156"/>
      <c r="H455" s="140">
        <f t="shared" si="5"/>
        <v>0</v>
      </c>
    </row>
    <row r="456" spans="1:8" ht="17.5" x14ac:dyDescent="0.35">
      <c r="A456" s="19"/>
      <c r="B456" s="35"/>
      <c r="C456" s="65"/>
      <c r="D456" s="34"/>
      <c r="E456" s="26"/>
      <c r="F456" s="74"/>
      <c r="G456" s="156"/>
      <c r="H456" s="140" t="str">
        <f t="shared" si="5"/>
        <v/>
      </c>
    </row>
    <row r="457" spans="1:8" ht="17.5" x14ac:dyDescent="0.35">
      <c r="A457" s="19"/>
      <c r="B457" s="35"/>
      <c r="C457" s="65"/>
      <c r="D457" s="34"/>
      <c r="E457" s="26"/>
      <c r="F457" s="74"/>
      <c r="G457" s="156"/>
      <c r="H457" s="140" t="str">
        <f t="shared" si="5"/>
        <v/>
      </c>
    </row>
    <row r="458" spans="1:8" ht="17.5" x14ac:dyDescent="0.35">
      <c r="A458" s="19"/>
      <c r="B458" s="35"/>
      <c r="C458" s="66"/>
      <c r="D458" s="34"/>
      <c r="E458" s="26"/>
      <c r="F458" s="74"/>
      <c r="G458" s="156"/>
      <c r="H458" s="140" t="str">
        <f t="shared" si="5"/>
        <v/>
      </c>
    </row>
    <row r="459" spans="1:8" ht="17.5" x14ac:dyDescent="0.35">
      <c r="A459" s="19"/>
      <c r="B459" s="62" t="s">
        <v>594</v>
      </c>
      <c r="C459" s="66"/>
      <c r="D459" s="27" t="s">
        <v>216</v>
      </c>
      <c r="E459" s="26"/>
      <c r="F459" s="74"/>
      <c r="G459" s="156"/>
      <c r="H459" s="140" t="str">
        <f t="shared" si="5"/>
        <v/>
      </c>
    </row>
    <row r="460" spans="1:8" ht="17.5" x14ac:dyDescent="0.35">
      <c r="A460" s="19"/>
      <c r="B460" s="35"/>
      <c r="C460" s="66"/>
      <c r="D460" s="27"/>
      <c r="E460" s="26"/>
      <c r="F460" s="74"/>
      <c r="G460" s="156"/>
      <c r="H460" s="140" t="str">
        <f t="shared" si="5"/>
        <v/>
      </c>
    </row>
    <row r="461" spans="1:8" ht="35" x14ac:dyDescent="0.35">
      <c r="A461" s="19" t="s">
        <v>50</v>
      </c>
      <c r="B461" s="35"/>
      <c r="C461" s="65" t="s">
        <v>677</v>
      </c>
      <c r="D461" s="34" t="s">
        <v>611</v>
      </c>
      <c r="E461" s="26" t="s">
        <v>188</v>
      </c>
      <c r="F461" s="74">
        <v>59</v>
      </c>
      <c r="G461" s="156"/>
      <c r="H461" s="140">
        <f t="shared" si="5"/>
        <v>0</v>
      </c>
    </row>
    <row r="462" spans="1:8" ht="17.5" x14ac:dyDescent="0.35">
      <c r="A462" s="19"/>
      <c r="B462" s="35"/>
      <c r="C462" s="65"/>
      <c r="D462" s="34"/>
      <c r="E462" s="26"/>
      <c r="F462" s="74"/>
      <c r="G462" s="156"/>
      <c r="H462" s="140" t="str">
        <f t="shared" si="5"/>
        <v/>
      </c>
    </row>
    <row r="463" spans="1:8" ht="35" x14ac:dyDescent="0.35">
      <c r="A463" s="19" t="s">
        <v>51</v>
      </c>
      <c r="B463" s="35"/>
      <c r="C463" s="65" t="s">
        <v>677</v>
      </c>
      <c r="D463" s="34" t="s">
        <v>610</v>
      </c>
      <c r="E463" s="26" t="s">
        <v>188</v>
      </c>
      <c r="F463" s="74">
        <v>5</v>
      </c>
      <c r="G463" s="156"/>
      <c r="H463" s="140">
        <f t="shared" si="5"/>
        <v>0</v>
      </c>
    </row>
    <row r="464" spans="1:8" ht="17.5" x14ac:dyDescent="0.35">
      <c r="A464" s="19"/>
      <c r="B464" s="35"/>
      <c r="C464" s="66"/>
      <c r="D464" s="34"/>
      <c r="E464" s="26"/>
      <c r="F464" s="74"/>
      <c r="G464" s="156"/>
      <c r="H464" s="140" t="str">
        <f t="shared" si="5"/>
        <v/>
      </c>
    </row>
    <row r="465" spans="1:8" ht="17.5" x14ac:dyDescent="0.35">
      <c r="A465" s="19"/>
      <c r="B465" s="62" t="s">
        <v>595</v>
      </c>
      <c r="C465" s="66"/>
      <c r="D465" s="27" t="s">
        <v>215</v>
      </c>
      <c r="E465" s="26"/>
      <c r="F465" s="74"/>
      <c r="G465" s="156"/>
      <c r="H465" s="140" t="str">
        <f t="shared" si="5"/>
        <v/>
      </c>
    </row>
    <row r="466" spans="1:8" ht="17.5" x14ac:dyDescent="0.35">
      <c r="A466" s="19"/>
      <c r="B466" s="35"/>
      <c r="C466" s="66"/>
      <c r="D466" s="27"/>
      <c r="E466" s="26"/>
      <c r="F466" s="74"/>
      <c r="G466" s="156"/>
      <c r="H466" s="140" t="str">
        <f t="shared" si="5"/>
        <v/>
      </c>
    </row>
    <row r="467" spans="1:8" ht="35" x14ac:dyDescent="0.35">
      <c r="A467" s="19" t="s">
        <v>52</v>
      </c>
      <c r="B467" s="35"/>
      <c r="C467" s="65" t="s">
        <v>677</v>
      </c>
      <c r="D467" s="34" t="s">
        <v>611</v>
      </c>
      <c r="E467" s="26" t="s">
        <v>490</v>
      </c>
      <c r="F467" s="74"/>
      <c r="G467" s="156"/>
      <c r="H467" s="140" t="str">
        <f t="shared" si="5"/>
        <v/>
      </c>
    </row>
    <row r="468" spans="1:8" ht="17.5" x14ac:dyDescent="0.35">
      <c r="A468" s="19"/>
      <c r="B468" s="35"/>
      <c r="C468" s="65"/>
      <c r="D468" s="34"/>
      <c r="E468" s="26"/>
      <c r="F468" s="74"/>
      <c r="G468" s="156"/>
      <c r="H468" s="140" t="str">
        <f t="shared" si="5"/>
        <v/>
      </c>
    </row>
    <row r="469" spans="1:8" ht="35" x14ac:dyDescent="0.35">
      <c r="A469" s="19" t="s">
        <v>53</v>
      </c>
      <c r="B469" s="35"/>
      <c r="C469" s="65" t="s">
        <v>677</v>
      </c>
      <c r="D469" s="34" t="s">
        <v>610</v>
      </c>
      <c r="E469" s="26" t="s">
        <v>490</v>
      </c>
      <c r="F469" s="74"/>
      <c r="G469" s="156"/>
      <c r="H469" s="140" t="str">
        <f t="shared" si="5"/>
        <v/>
      </c>
    </row>
    <row r="470" spans="1:8" ht="17.5" x14ac:dyDescent="0.35">
      <c r="A470" s="19"/>
      <c r="B470" s="35"/>
      <c r="C470" s="66"/>
      <c r="D470" s="34"/>
      <c r="E470" s="26"/>
      <c r="F470" s="74"/>
      <c r="G470" s="156"/>
      <c r="H470" s="140" t="str">
        <f t="shared" si="5"/>
        <v/>
      </c>
    </row>
    <row r="471" spans="1:8" ht="35" x14ac:dyDescent="0.35">
      <c r="A471" s="19"/>
      <c r="B471" s="62" t="s">
        <v>596</v>
      </c>
      <c r="C471" s="66"/>
      <c r="D471" s="27" t="s">
        <v>591</v>
      </c>
      <c r="E471" s="26"/>
      <c r="F471" s="74"/>
      <c r="G471" s="156"/>
      <c r="H471" s="140" t="str">
        <f t="shared" si="5"/>
        <v/>
      </c>
    </row>
    <row r="472" spans="1:8" ht="17.5" x14ac:dyDescent="0.35">
      <c r="A472" s="19"/>
      <c r="B472" s="35"/>
      <c r="C472" s="66"/>
      <c r="D472" s="27"/>
      <c r="E472" s="26"/>
      <c r="F472" s="74"/>
      <c r="G472" s="156"/>
      <c r="H472" s="140" t="str">
        <f t="shared" si="5"/>
        <v/>
      </c>
    </row>
    <row r="473" spans="1:8" ht="35" x14ac:dyDescent="0.35">
      <c r="A473" s="19" t="s">
        <v>54</v>
      </c>
      <c r="B473" s="35" t="s">
        <v>855</v>
      </c>
      <c r="C473" s="65" t="s">
        <v>416</v>
      </c>
      <c r="D473" s="34" t="s">
        <v>614</v>
      </c>
      <c r="E473" s="26" t="s">
        <v>188</v>
      </c>
      <c r="F473" s="74">
        <v>59</v>
      </c>
      <c r="G473" s="156"/>
      <c r="H473" s="140">
        <f t="shared" si="5"/>
        <v>0</v>
      </c>
    </row>
    <row r="474" spans="1:8" ht="17.5" x14ac:dyDescent="0.35">
      <c r="A474" s="17"/>
      <c r="B474" s="48"/>
      <c r="C474" s="52"/>
      <c r="D474" s="42"/>
      <c r="E474" s="26"/>
      <c r="F474" s="74"/>
      <c r="G474" s="156"/>
      <c r="H474" s="140" t="str">
        <f t="shared" si="5"/>
        <v/>
      </c>
    </row>
    <row r="475" spans="1:8" ht="18" x14ac:dyDescent="0.35">
      <c r="A475" s="17"/>
      <c r="B475" s="48"/>
      <c r="C475" s="52"/>
      <c r="D475" s="29"/>
      <c r="E475" s="13"/>
      <c r="F475" s="74"/>
      <c r="G475" s="156"/>
      <c r="H475" s="140" t="str">
        <f t="shared" si="5"/>
        <v/>
      </c>
    </row>
    <row r="476" spans="1:8" ht="18" x14ac:dyDescent="0.4">
      <c r="A476" s="17"/>
      <c r="B476" s="31">
        <v>5.12</v>
      </c>
      <c r="C476" s="21"/>
      <c r="D476" s="73" t="s">
        <v>406</v>
      </c>
      <c r="E476" s="26"/>
      <c r="F476" s="74"/>
      <c r="G476" s="156"/>
      <c r="H476" s="140" t="str">
        <f t="shared" si="5"/>
        <v/>
      </c>
    </row>
    <row r="477" spans="1:8" ht="18" x14ac:dyDescent="0.4">
      <c r="A477" s="17"/>
      <c r="B477" s="31"/>
      <c r="C477" s="21"/>
      <c r="D477" s="73"/>
      <c r="E477" s="26"/>
      <c r="F477" s="74"/>
      <c r="G477" s="156"/>
      <c r="H477" s="140" t="str">
        <f t="shared" si="5"/>
        <v/>
      </c>
    </row>
    <row r="478" spans="1:8" ht="35" x14ac:dyDescent="0.35">
      <c r="A478" s="17"/>
      <c r="B478" s="62" t="s">
        <v>598</v>
      </c>
      <c r="C478" s="66"/>
      <c r="D478" s="27" t="s">
        <v>407</v>
      </c>
      <c r="E478" s="26"/>
      <c r="F478" s="74"/>
      <c r="G478" s="156"/>
      <c r="H478" s="140" t="str">
        <f t="shared" si="5"/>
        <v/>
      </c>
    </row>
    <row r="479" spans="1:8" ht="17.5" x14ac:dyDescent="0.35">
      <c r="A479" s="17"/>
      <c r="B479" s="35"/>
      <c r="C479" s="66"/>
      <c r="D479" s="27"/>
      <c r="E479" s="26"/>
      <c r="F479" s="74"/>
      <c r="G479" s="156"/>
      <c r="H479" s="140" t="str">
        <f t="shared" si="5"/>
        <v/>
      </c>
    </row>
    <row r="480" spans="1:8" ht="35" x14ac:dyDescent="0.35">
      <c r="A480" s="19" t="s">
        <v>55</v>
      </c>
      <c r="B480" s="35" t="s">
        <v>774</v>
      </c>
      <c r="C480" s="65" t="s">
        <v>417</v>
      </c>
      <c r="D480" s="34" t="s">
        <v>615</v>
      </c>
      <c r="E480" s="26" t="s">
        <v>188</v>
      </c>
      <c r="F480" s="74">
        <v>256</v>
      </c>
      <c r="G480" s="156"/>
      <c r="H480" s="140">
        <f t="shared" si="5"/>
        <v>0</v>
      </c>
    </row>
    <row r="481" spans="1:8" ht="17.5" x14ac:dyDescent="0.35">
      <c r="A481" s="19"/>
      <c r="B481" s="35"/>
      <c r="C481" s="65"/>
      <c r="D481" s="34"/>
      <c r="E481" s="26"/>
      <c r="F481" s="74"/>
      <c r="G481" s="156"/>
      <c r="H481" s="140" t="str">
        <f t="shared" si="5"/>
        <v/>
      </c>
    </row>
    <row r="482" spans="1:8" ht="35" x14ac:dyDescent="0.35">
      <c r="A482" s="19" t="s">
        <v>56</v>
      </c>
      <c r="B482" s="35" t="s">
        <v>774</v>
      </c>
      <c r="C482" s="65" t="s">
        <v>417</v>
      </c>
      <c r="D482" s="34" t="s">
        <v>579</v>
      </c>
      <c r="E482" s="26" t="s">
        <v>188</v>
      </c>
      <c r="F482" s="74">
        <v>59</v>
      </c>
      <c r="G482" s="156"/>
      <c r="H482" s="140">
        <f t="shared" si="5"/>
        <v>0</v>
      </c>
    </row>
    <row r="483" spans="1:8" ht="17.5" x14ac:dyDescent="0.35">
      <c r="A483" s="19"/>
      <c r="B483" s="35"/>
      <c r="C483" s="65"/>
      <c r="D483" s="34"/>
      <c r="E483" s="26"/>
      <c r="F483" s="74"/>
      <c r="G483" s="156"/>
      <c r="H483" s="140" t="str">
        <f t="shared" si="5"/>
        <v/>
      </c>
    </row>
    <row r="484" spans="1:8" ht="35" x14ac:dyDescent="0.35">
      <c r="A484" s="19" t="s">
        <v>57</v>
      </c>
      <c r="B484" s="35" t="s">
        <v>774</v>
      </c>
      <c r="C484" s="65" t="s">
        <v>417</v>
      </c>
      <c r="D484" s="34" t="s">
        <v>581</v>
      </c>
      <c r="E484" s="26" t="s">
        <v>188</v>
      </c>
      <c r="F484" s="74">
        <v>20</v>
      </c>
      <c r="G484" s="156"/>
      <c r="H484" s="140">
        <f t="shared" si="5"/>
        <v>0</v>
      </c>
    </row>
    <row r="485" spans="1:8" ht="17.5" x14ac:dyDescent="0.35">
      <c r="A485" s="19"/>
      <c r="B485" s="35"/>
      <c r="C485" s="65"/>
      <c r="D485" s="34"/>
      <c r="E485" s="26"/>
      <c r="F485" s="74"/>
      <c r="G485" s="156"/>
      <c r="H485" s="140" t="str">
        <f t="shared" si="5"/>
        <v/>
      </c>
    </row>
    <row r="486" spans="1:8" ht="35" x14ac:dyDescent="0.35">
      <c r="A486" s="19" t="s">
        <v>58</v>
      </c>
      <c r="B486" s="35" t="s">
        <v>774</v>
      </c>
      <c r="C486" s="65" t="s">
        <v>417</v>
      </c>
      <c r="D486" s="34" t="s">
        <v>584</v>
      </c>
      <c r="E486" s="26" t="s">
        <v>188</v>
      </c>
      <c r="F486" s="74">
        <v>5</v>
      </c>
      <c r="G486" s="156"/>
      <c r="H486" s="140">
        <f t="shared" si="5"/>
        <v>0</v>
      </c>
    </row>
    <row r="487" spans="1:8" ht="17.5" x14ac:dyDescent="0.35">
      <c r="A487" s="19"/>
      <c r="B487" s="35"/>
      <c r="C487" s="66"/>
      <c r="D487" s="34"/>
      <c r="E487" s="26"/>
      <c r="F487" s="74"/>
      <c r="G487" s="156"/>
      <c r="H487" s="140" t="str">
        <f t="shared" si="5"/>
        <v/>
      </c>
    </row>
    <row r="488" spans="1:8" ht="17.5" x14ac:dyDescent="0.35">
      <c r="A488" s="19"/>
      <c r="B488" s="62" t="s">
        <v>599</v>
      </c>
      <c r="C488" s="66"/>
      <c r="D488" s="27" t="s">
        <v>597</v>
      </c>
      <c r="E488" s="26"/>
      <c r="F488" s="74"/>
      <c r="G488" s="156"/>
      <c r="H488" s="140" t="str">
        <f t="shared" si="5"/>
        <v/>
      </c>
    </row>
    <row r="489" spans="1:8" ht="17.5" x14ac:dyDescent="0.35">
      <c r="A489" s="19"/>
      <c r="B489" s="35"/>
      <c r="C489" s="66"/>
      <c r="D489" s="27"/>
      <c r="E489" s="26"/>
      <c r="F489" s="74"/>
      <c r="G489" s="156"/>
      <c r="H489" s="140" t="str">
        <f t="shared" si="5"/>
        <v/>
      </c>
    </row>
    <row r="490" spans="1:8" ht="35" x14ac:dyDescent="0.35">
      <c r="A490" s="19" t="s">
        <v>59</v>
      </c>
      <c r="B490" s="35" t="s">
        <v>775</v>
      </c>
      <c r="C490" s="65" t="s">
        <v>418</v>
      </c>
      <c r="D490" s="34" t="s">
        <v>615</v>
      </c>
      <c r="E490" s="26" t="s">
        <v>188</v>
      </c>
      <c r="F490" s="74">
        <v>256</v>
      </c>
      <c r="G490" s="156"/>
      <c r="H490" s="140">
        <f t="shared" si="5"/>
        <v>0</v>
      </c>
    </row>
    <row r="491" spans="1:8" ht="17.5" x14ac:dyDescent="0.35">
      <c r="A491" s="19"/>
      <c r="B491" s="35"/>
      <c r="C491" s="65"/>
      <c r="D491" s="34"/>
      <c r="E491" s="26"/>
      <c r="F491" s="74"/>
      <c r="G491" s="156"/>
      <c r="H491" s="140" t="str">
        <f t="shared" si="5"/>
        <v/>
      </c>
    </row>
    <row r="492" spans="1:8" ht="35" x14ac:dyDescent="0.35">
      <c r="A492" s="19" t="s">
        <v>60</v>
      </c>
      <c r="B492" s="35" t="s">
        <v>775</v>
      </c>
      <c r="C492" s="65" t="s">
        <v>418</v>
      </c>
      <c r="D492" s="34" t="s">
        <v>581</v>
      </c>
      <c r="E492" s="26" t="s">
        <v>188</v>
      </c>
      <c r="F492" s="74">
        <v>20</v>
      </c>
      <c r="G492" s="156"/>
      <c r="H492" s="140">
        <f t="shared" si="5"/>
        <v>0</v>
      </c>
    </row>
    <row r="493" spans="1:8" ht="17.5" x14ac:dyDescent="0.35">
      <c r="A493" s="19"/>
      <c r="B493" s="35"/>
      <c r="C493" s="65"/>
      <c r="D493" s="34"/>
      <c r="E493" s="26"/>
      <c r="F493" s="74"/>
      <c r="G493" s="156"/>
      <c r="H493" s="140" t="str">
        <f t="shared" si="5"/>
        <v/>
      </c>
    </row>
    <row r="494" spans="1:8" ht="35" x14ac:dyDescent="0.35">
      <c r="A494" s="19" t="s">
        <v>61</v>
      </c>
      <c r="B494" s="35" t="s">
        <v>775</v>
      </c>
      <c r="C494" s="65" t="s">
        <v>418</v>
      </c>
      <c r="D494" s="34" t="s">
        <v>584</v>
      </c>
      <c r="E494" s="26" t="s">
        <v>188</v>
      </c>
      <c r="F494" s="74">
        <v>5</v>
      </c>
      <c r="G494" s="156"/>
      <c r="H494" s="140">
        <f t="shared" si="5"/>
        <v>0</v>
      </c>
    </row>
    <row r="495" spans="1:8" ht="17.5" x14ac:dyDescent="0.35">
      <c r="A495" s="19"/>
      <c r="B495" s="35"/>
      <c r="C495" s="65"/>
      <c r="D495" s="34"/>
      <c r="E495" s="26"/>
      <c r="F495" s="74"/>
      <c r="G495" s="156"/>
      <c r="H495" s="140" t="str">
        <f t="shared" si="5"/>
        <v/>
      </c>
    </row>
    <row r="496" spans="1:8" ht="17.5" x14ac:dyDescent="0.35">
      <c r="A496" s="19"/>
      <c r="B496" s="35"/>
      <c r="C496" s="65"/>
      <c r="D496" s="34"/>
      <c r="E496" s="26"/>
      <c r="F496" s="74"/>
      <c r="G496" s="156"/>
      <c r="H496" s="140" t="str">
        <f t="shared" si="5"/>
        <v/>
      </c>
    </row>
    <row r="497" spans="1:8" ht="17.5" x14ac:dyDescent="0.35">
      <c r="A497" s="19"/>
      <c r="B497" s="35"/>
      <c r="C497" s="65"/>
      <c r="D497" s="34"/>
      <c r="E497" s="26"/>
      <c r="F497" s="74"/>
      <c r="G497" s="156"/>
      <c r="H497" s="140" t="str">
        <f t="shared" si="5"/>
        <v/>
      </c>
    </row>
    <row r="498" spans="1:8" ht="17.5" x14ac:dyDescent="0.35">
      <c r="A498" s="19"/>
      <c r="B498" s="35"/>
      <c r="C498" s="65"/>
      <c r="D498" s="34"/>
      <c r="E498" s="26"/>
      <c r="F498" s="74"/>
      <c r="G498" s="156"/>
      <c r="H498" s="140" t="str">
        <f t="shared" si="5"/>
        <v/>
      </c>
    </row>
    <row r="499" spans="1:8" ht="17.5" x14ac:dyDescent="0.35">
      <c r="A499" s="19"/>
      <c r="B499" s="35"/>
      <c r="C499" s="65"/>
      <c r="D499" s="34"/>
      <c r="E499" s="26"/>
      <c r="F499" s="74"/>
      <c r="G499" s="156"/>
      <c r="H499" s="140" t="str">
        <f t="shared" si="5"/>
        <v/>
      </c>
    </row>
    <row r="500" spans="1:8" ht="17.5" x14ac:dyDescent="0.35">
      <c r="A500" s="19"/>
      <c r="B500" s="35"/>
      <c r="C500" s="66"/>
      <c r="D500" s="34"/>
      <c r="E500" s="26"/>
      <c r="F500" s="74"/>
      <c r="G500" s="156"/>
      <c r="H500" s="140" t="str">
        <f t="shared" si="5"/>
        <v/>
      </c>
    </row>
    <row r="501" spans="1:8" ht="35" x14ac:dyDescent="0.35">
      <c r="A501" s="19"/>
      <c r="B501" s="62" t="s">
        <v>600</v>
      </c>
      <c r="C501" s="66"/>
      <c r="D501" s="27" t="s">
        <v>408</v>
      </c>
      <c r="E501" s="26"/>
      <c r="F501" s="74"/>
      <c r="G501" s="156"/>
      <c r="H501" s="140" t="str">
        <f t="shared" si="5"/>
        <v/>
      </c>
    </row>
    <row r="502" spans="1:8" ht="17.5" x14ac:dyDescent="0.35">
      <c r="A502" s="19"/>
      <c r="B502" s="35"/>
      <c r="C502" s="66"/>
      <c r="D502" s="27"/>
      <c r="E502" s="26"/>
      <c r="F502" s="74"/>
      <c r="G502" s="156"/>
      <c r="H502" s="140" t="str">
        <f t="shared" si="5"/>
        <v/>
      </c>
    </row>
    <row r="503" spans="1:8" ht="35" x14ac:dyDescent="0.35">
      <c r="A503" s="19" t="s">
        <v>50</v>
      </c>
      <c r="B503" s="35" t="s">
        <v>776</v>
      </c>
      <c r="C503" s="65" t="s">
        <v>695</v>
      </c>
      <c r="D503" s="34" t="s">
        <v>615</v>
      </c>
      <c r="E503" s="26" t="s">
        <v>188</v>
      </c>
      <c r="F503" s="74">
        <v>256</v>
      </c>
      <c r="G503" s="156"/>
      <c r="H503" s="140">
        <f t="shared" si="5"/>
        <v>0</v>
      </c>
    </row>
    <row r="504" spans="1:8" ht="17.5" x14ac:dyDescent="0.35">
      <c r="A504" s="19"/>
      <c r="B504" s="35"/>
      <c r="C504" s="65"/>
      <c r="D504" s="34"/>
      <c r="E504" s="26"/>
      <c r="F504" s="74"/>
      <c r="G504" s="156"/>
      <c r="H504" s="140" t="str">
        <f t="shared" si="5"/>
        <v/>
      </c>
    </row>
    <row r="505" spans="1:8" ht="35" x14ac:dyDescent="0.35">
      <c r="A505" s="19" t="s">
        <v>51</v>
      </c>
      <c r="B505" s="35" t="s">
        <v>776</v>
      </c>
      <c r="C505" s="65" t="s">
        <v>695</v>
      </c>
      <c r="D505" s="34" t="s">
        <v>581</v>
      </c>
      <c r="E505" s="26" t="s">
        <v>188</v>
      </c>
      <c r="F505" s="74">
        <v>20</v>
      </c>
      <c r="G505" s="156"/>
      <c r="H505" s="140">
        <f t="shared" si="5"/>
        <v>0</v>
      </c>
    </row>
    <row r="506" spans="1:8" ht="17.5" x14ac:dyDescent="0.35">
      <c r="A506" s="19"/>
      <c r="B506" s="35"/>
      <c r="C506" s="65"/>
      <c r="D506" s="34"/>
      <c r="E506" s="26"/>
      <c r="F506" s="74"/>
      <c r="G506" s="156"/>
      <c r="H506" s="140" t="str">
        <f t="shared" si="5"/>
        <v/>
      </c>
    </row>
    <row r="507" spans="1:8" ht="35" x14ac:dyDescent="0.35">
      <c r="A507" s="19" t="s">
        <v>52</v>
      </c>
      <c r="B507" s="35" t="s">
        <v>776</v>
      </c>
      <c r="C507" s="65" t="s">
        <v>695</v>
      </c>
      <c r="D507" s="34" t="s">
        <v>584</v>
      </c>
      <c r="E507" s="26" t="s">
        <v>188</v>
      </c>
      <c r="F507" s="74">
        <v>5</v>
      </c>
      <c r="G507" s="156"/>
      <c r="H507" s="140">
        <f t="shared" si="5"/>
        <v>0</v>
      </c>
    </row>
    <row r="508" spans="1:8" ht="17.5" x14ac:dyDescent="0.35">
      <c r="A508" s="19"/>
      <c r="B508" s="35"/>
      <c r="C508" s="66"/>
      <c r="D508" s="34"/>
      <c r="E508" s="26"/>
      <c r="F508" s="74"/>
      <c r="G508" s="156"/>
      <c r="H508" s="140" t="str">
        <f t="shared" si="5"/>
        <v/>
      </c>
    </row>
    <row r="509" spans="1:8" ht="17.5" x14ac:dyDescent="0.35">
      <c r="A509" s="19"/>
      <c r="B509" s="62" t="s">
        <v>601</v>
      </c>
      <c r="C509" s="66"/>
      <c r="D509" s="27" t="s">
        <v>281</v>
      </c>
      <c r="E509" s="26"/>
      <c r="F509" s="74"/>
      <c r="G509" s="156"/>
      <c r="H509" s="140" t="str">
        <f t="shared" si="5"/>
        <v/>
      </c>
    </row>
    <row r="510" spans="1:8" ht="17.5" x14ac:dyDescent="0.35">
      <c r="A510" s="19"/>
      <c r="B510" s="35"/>
      <c r="C510" s="66"/>
      <c r="D510" s="27"/>
      <c r="E510" s="26"/>
      <c r="F510" s="74"/>
      <c r="G510" s="156"/>
      <c r="H510" s="140" t="str">
        <f t="shared" si="5"/>
        <v/>
      </c>
    </row>
    <row r="511" spans="1:8" ht="87.5" x14ac:dyDescent="0.35">
      <c r="A511" s="19" t="s">
        <v>53</v>
      </c>
      <c r="B511" s="35"/>
      <c r="C511" s="65" t="s">
        <v>677</v>
      </c>
      <c r="D511" s="34" t="s">
        <v>616</v>
      </c>
      <c r="E511" s="26" t="s">
        <v>490</v>
      </c>
      <c r="F511" s="74"/>
      <c r="G511" s="156"/>
      <c r="H511" s="140" t="str">
        <f t="shared" ref="H511:H574" si="6">IF(F511&gt;0,F511*G511,"")</f>
        <v/>
      </c>
    </row>
    <row r="512" spans="1:8" ht="17.5" x14ac:dyDescent="0.35">
      <c r="A512" s="19"/>
      <c r="B512" s="35"/>
      <c r="C512" s="65"/>
      <c r="D512" s="34"/>
      <c r="E512" s="26"/>
      <c r="F512" s="74"/>
      <c r="G512" s="156"/>
      <c r="H512" s="140" t="str">
        <f t="shared" si="6"/>
        <v/>
      </c>
    </row>
    <row r="513" spans="1:8" ht="140" x14ac:dyDescent="0.35">
      <c r="A513" s="19" t="s">
        <v>54</v>
      </c>
      <c r="B513" s="35"/>
      <c r="C513" s="65" t="s">
        <v>677</v>
      </c>
      <c r="D513" s="34" t="s">
        <v>617</v>
      </c>
      <c r="E513" s="26" t="s">
        <v>490</v>
      </c>
      <c r="F513" s="74"/>
      <c r="G513" s="156"/>
      <c r="H513" s="140" t="str">
        <f t="shared" si="6"/>
        <v/>
      </c>
    </row>
    <row r="514" spans="1:8" ht="17.5" x14ac:dyDescent="0.35">
      <c r="A514" s="19"/>
      <c r="B514" s="35"/>
      <c r="C514" s="65"/>
      <c r="D514" s="34"/>
      <c r="E514" s="26"/>
      <c r="F514" s="74"/>
      <c r="G514" s="156"/>
      <c r="H514" s="140" t="str">
        <f t="shared" si="6"/>
        <v/>
      </c>
    </row>
    <row r="515" spans="1:8" ht="70" x14ac:dyDescent="0.35">
      <c r="A515" s="19" t="s">
        <v>55</v>
      </c>
      <c r="B515" s="35"/>
      <c r="C515" s="65" t="s">
        <v>677</v>
      </c>
      <c r="D515" s="34" t="s">
        <v>618</v>
      </c>
      <c r="E515" s="26" t="s">
        <v>490</v>
      </c>
      <c r="F515" s="74"/>
      <c r="G515" s="156"/>
      <c r="H515" s="140" t="str">
        <f t="shared" si="6"/>
        <v/>
      </c>
    </row>
    <row r="516" spans="1:8" ht="17.5" x14ac:dyDescent="0.35">
      <c r="A516" s="19"/>
      <c r="B516" s="35"/>
      <c r="C516" s="65"/>
      <c r="D516" s="34"/>
      <c r="E516" s="26"/>
      <c r="F516" s="74"/>
      <c r="G516" s="156"/>
      <c r="H516" s="140" t="str">
        <f t="shared" si="6"/>
        <v/>
      </c>
    </row>
    <row r="517" spans="1:8" ht="35" x14ac:dyDescent="0.35">
      <c r="A517" s="19" t="s">
        <v>56</v>
      </c>
      <c r="B517" s="35"/>
      <c r="C517" s="65" t="s">
        <v>677</v>
      </c>
      <c r="D517" s="34" t="s">
        <v>619</v>
      </c>
      <c r="E517" s="26" t="s">
        <v>490</v>
      </c>
      <c r="F517" s="74"/>
      <c r="G517" s="156"/>
      <c r="H517" s="140" t="str">
        <f t="shared" si="6"/>
        <v/>
      </c>
    </row>
    <row r="518" spans="1:8" ht="17.5" x14ac:dyDescent="0.35">
      <c r="A518" s="19"/>
      <c r="B518" s="35"/>
      <c r="C518" s="65"/>
      <c r="D518" s="34"/>
      <c r="E518" s="26"/>
      <c r="F518" s="74"/>
      <c r="G518" s="156"/>
      <c r="H518" s="140" t="str">
        <f t="shared" si="6"/>
        <v/>
      </c>
    </row>
    <row r="519" spans="1:8" ht="35" x14ac:dyDescent="0.35">
      <c r="A519" s="19" t="s">
        <v>57</v>
      </c>
      <c r="B519" s="35"/>
      <c r="C519" s="65" t="s">
        <v>677</v>
      </c>
      <c r="D519" s="34" t="s">
        <v>620</v>
      </c>
      <c r="E519" s="26" t="s">
        <v>490</v>
      </c>
      <c r="F519" s="74"/>
      <c r="G519" s="156"/>
      <c r="H519" s="140" t="str">
        <f t="shared" si="6"/>
        <v/>
      </c>
    </row>
    <row r="520" spans="1:8" ht="18" x14ac:dyDescent="0.35">
      <c r="A520" s="19"/>
      <c r="B520" s="48"/>
      <c r="C520" s="52"/>
      <c r="D520" s="29"/>
      <c r="E520" s="13"/>
      <c r="F520" s="74"/>
      <c r="G520" s="156"/>
      <c r="H520" s="140" t="str">
        <f t="shared" si="6"/>
        <v/>
      </c>
    </row>
    <row r="521" spans="1:8" ht="36" x14ac:dyDescent="0.4">
      <c r="A521" s="19"/>
      <c r="B521" s="31">
        <v>5.13</v>
      </c>
      <c r="C521" s="21"/>
      <c r="D521" s="36" t="s">
        <v>621</v>
      </c>
      <c r="E521" s="26"/>
      <c r="F521" s="74"/>
      <c r="G521" s="156"/>
      <c r="H521" s="140" t="str">
        <f t="shared" si="6"/>
        <v/>
      </c>
    </row>
    <row r="522" spans="1:8" ht="18" x14ac:dyDescent="0.4">
      <c r="A522" s="19"/>
      <c r="B522" s="31"/>
      <c r="C522" s="21"/>
      <c r="D522" s="73"/>
      <c r="E522" s="26"/>
      <c r="F522" s="74"/>
      <c r="G522" s="156"/>
      <c r="H522" s="140" t="str">
        <f t="shared" si="6"/>
        <v/>
      </c>
    </row>
    <row r="523" spans="1:8" ht="17.5" x14ac:dyDescent="0.35">
      <c r="A523" s="19"/>
      <c r="B523" s="62" t="s">
        <v>623</v>
      </c>
      <c r="C523" s="66"/>
      <c r="D523" s="27" t="s">
        <v>622</v>
      </c>
      <c r="E523" s="26"/>
      <c r="F523" s="74"/>
      <c r="G523" s="156"/>
      <c r="H523" s="140" t="str">
        <f t="shared" si="6"/>
        <v/>
      </c>
    </row>
    <row r="524" spans="1:8" ht="17.5" x14ac:dyDescent="0.35">
      <c r="A524" s="19"/>
      <c r="B524" s="35"/>
      <c r="C524" s="66"/>
      <c r="D524" s="27"/>
      <c r="E524" s="26"/>
      <c r="F524" s="74"/>
      <c r="G524" s="156"/>
      <c r="H524" s="140" t="str">
        <f t="shared" si="6"/>
        <v/>
      </c>
    </row>
    <row r="525" spans="1:8" ht="35" x14ac:dyDescent="0.35">
      <c r="A525" s="19" t="s">
        <v>58</v>
      </c>
      <c r="B525" s="35"/>
      <c r="C525" s="65" t="s">
        <v>677</v>
      </c>
      <c r="D525" s="34" t="s">
        <v>625</v>
      </c>
      <c r="E525" s="26" t="s">
        <v>188</v>
      </c>
      <c r="F525" s="74">
        <v>128</v>
      </c>
      <c r="G525" s="156"/>
      <c r="H525" s="140">
        <f t="shared" si="6"/>
        <v>0</v>
      </c>
    </row>
    <row r="526" spans="1:8" ht="17.5" x14ac:dyDescent="0.35">
      <c r="A526" s="19"/>
      <c r="B526" s="35"/>
      <c r="C526" s="65"/>
      <c r="D526" s="34"/>
      <c r="E526" s="26"/>
      <c r="F526" s="74"/>
      <c r="G526" s="156"/>
      <c r="H526" s="140" t="str">
        <f t="shared" si="6"/>
        <v/>
      </c>
    </row>
    <row r="527" spans="1:8" ht="35" x14ac:dyDescent="0.35">
      <c r="A527" s="19" t="s">
        <v>59</v>
      </c>
      <c r="B527" s="35"/>
      <c r="C527" s="65" t="s">
        <v>677</v>
      </c>
      <c r="D527" s="34" t="s">
        <v>626</v>
      </c>
      <c r="E527" s="26" t="s">
        <v>188</v>
      </c>
      <c r="F527" s="74">
        <v>20</v>
      </c>
      <c r="G527" s="156"/>
      <c r="H527" s="140">
        <f t="shared" si="6"/>
        <v>0</v>
      </c>
    </row>
    <row r="528" spans="1:8" ht="17.5" x14ac:dyDescent="0.35">
      <c r="A528" s="19"/>
      <c r="B528" s="35"/>
      <c r="C528" s="65"/>
      <c r="D528" s="34"/>
      <c r="E528" s="26"/>
      <c r="F528" s="74"/>
      <c r="G528" s="156"/>
      <c r="H528" s="140" t="str">
        <f t="shared" si="6"/>
        <v/>
      </c>
    </row>
    <row r="529" spans="1:8" ht="52.5" x14ac:dyDescent="0.35">
      <c r="A529" s="19" t="s">
        <v>60</v>
      </c>
      <c r="B529" s="35"/>
      <c r="C529" s="65" t="s">
        <v>677</v>
      </c>
      <c r="D529" s="34" t="s">
        <v>627</v>
      </c>
      <c r="E529" s="26" t="s">
        <v>188</v>
      </c>
      <c r="F529" s="74">
        <v>5</v>
      </c>
      <c r="G529" s="156"/>
      <c r="H529" s="140">
        <f t="shared" si="6"/>
        <v>0</v>
      </c>
    </row>
    <row r="530" spans="1:8" ht="17.5" x14ac:dyDescent="0.35">
      <c r="A530" s="19"/>
      <c r="B530" s="35"/>
      <c r="C530" s="65"/>
      <c r="D530" s="34"/>
      <c r="E530" s="26"/>
      <c r="F530" s="74"/>
      <c r="G530" s="156"/>
      <c r="H530" s="140" t="str">
        <f t="shared" si="6"/>
        <v/>
      </c>
    </row>
    <row r="531" spans="1:8" ht="17.5" x14ac:dyDescent="0.35">
      <c r="A531" s="19"/>
      <c r="B531" s="35"/>
      <c r="C531" s="66"/>
      <c r="D531" s="34"/>
      <c r="E531" s="26"/>
      <c r="F531" s="74"/>
      <c r="G531" s="156"/>
      <c r="H531" s="140" t="str">
        <f t="shared" si="6"/>
        <v/>
      </c>
    </row>
    <row r="532" spans="1:8" ht="17.5" x14ac:dyDescent="0.35">
      <c r="A532" s="19"/>
      <c r="B532" s="62" t="s">
        <v>624</v>
      </c>
      <c r="C532" s="66"/>
      <c r="D532" s="27" t="s">
        <v>219</v>
      </c>
      <c r="E532" s="26"/>
      <c r="F532" s="74"/>
      <c r="G532" s="156"/>
      <c r="H532" s="140" t="str">
        <f t="shared" si="6"/>
        <v/>
      </c>
    </row>
    <row r="533" spans="1:8" ht="17.5" x14ac:dyDescent="0.35">
      <c r="A533" s="19"/>
      <c r="B533" s="35"/>
      <c r="C533" s="66"/>
      <c r="D533" s="27"/>
      <c r="E533" s="26"/>
      <c r="F533" s="74"/>
      <c r="G533" s="156"/>
      <c r="H533" s="140" t="str">
        <f t="shared" si="6"/>
        <v/>
      </c>
    </row>
    <row r="534" spans="1:8" ht="140" x14ac:dyDescent="0.35">
      <c r="A534" s="19" t="s">
        <v>50</v>
      </c>
      <c r="B534" s="35"/>
      <c r="C534" s="65" t="s">
        <v>677</v>
      </c>
      <c r="D534" s="34" t="s">
        <v>777</v>
      </c>
      <c r="E534" s="26" t="s">
        <v>490</v>
      </c>
      <c r="F534" s="74"/>
      <c r="G534" s="156"/>
      <c r="H534" s="140" t="str">
        <f t="shared" si="6"/>
        <v/>
      </c>
    </row>
    <row r="535" spans="1:8" ht="17.5" x14ac:dyDescent="0.35">
      <c r="A535" s="19"/>
      <c r="B535" s="35"/>
      <c r="C535" s="65"/>
      <c r="D535" s="34"/>
      <c r="E535" s="26"/>
      <c r="F535" s="74"/>
      <c r="G535" s="156"/>
      <c r="H535" s="140" t="str">
        <f t="shared" si="6"/>
        <v/>
      </c>
    </row>
    <row r="536" spans="1:8" ht="35" x14ac:dyDescent="0.35">
      <c r="A536" s="19" t="s">
        <v>51</v>
      </c>
      <c r="B536" s="35"/>
      <c r="C536" s="65" t="s">
        <v>677</v>
      </c>
      <c r="D536" s="34" t="s">
        <v>628</v>
      </c>
      <c r="E536" s="26" t="s">
        <v>490</v>
      </c>
      <c r="F536" s="74"/>
      <c r="G536" s="156"/>
      <c r="H536" s="140" t="str">
        <f t="shared" si="6"/>
        <v/>
      </c>
    </row>
    <row r="537" spans="1:8" ht="18" x14ac:dyDescent="0.35">
      <c r="A537" s="19"/>
      <c r="B537" s="48"/>
      <c r="C537" s="52"/>
      <c r="D537" s="29"/>
      <c r="E537" s="13"/>
      <c r="F537" s="74"/>
      <c r="G537" s="156"/>
      <c r="H537" s="140" t="str">
        <f t="shared" si="6"/>
        <v/>
      </c>
    </row>
    <row r="538" spans="1:8" ht="36" x14ac:dyDescent="0.4">
      <c r="A538" s="19"/>
      <c r="B538" s="31">
        <v>5.14</v>
      </c>
      <c r="C538" s="21"/>
      <c r="D538" s="36" t="s">
        <v>629</v>
      </c>
      <c r="E538" s="26"/>
      <c r="F538" s="74"/>
      <c r="G538" s="156"/>
      <c r="H538" s="140" t="str">
        <f t="shared" si="6"/>
        <v/>
      </c>
    </row>
    <row r="539" spans="1:8" ht="18" x14ac:dyDescent="0.4">
      <c r="A539" s="19"/>
      <c r="B539" s="31"/>
      <c r="C539" s="21"/>
      <c r="D539" s="73"/>
      <c r="E539" s="26"/>
      <c r="F539" s="74"/>
      <c r="G539" s="156"/>
      <c r="H539" s="140" t="str">
        <f t="shared" si="6"/>
        <v/>
      </c>
    </row>
    <row r="540" spans="1:8" ht="52.5" x14ac:dyDescent="0.35">
      <c r="A540" s="19" t="s">
        <v>52</v>
      </c>
      <c r="B540" s="35"/>
      <c r="C540" s="65" t="s">
        <v>677</v>
      </c>
      <c r="D540" s="34" t="s">
        <v>630</v>
      </c>
      <c r="E540" s="26" t="s">
        <v>188</v>
      </c>
      <c r="F540" s="74">
        <v>20</v>
      </c>
      <c r="G540" s="156"/>
      <c r="H540" s="140">
        <f t="shared" si="6"/>
        <v>0</v>
      </c>
    </row>
    <row r="541" spans="1:8" ht="17.5" x14ac:dyDescent="0.35">
      <c r="A541" s="19"/>
      <c r="B541" s="35"/>
      <c r="C541" s="65"/>
      <c r="D541" s="34"/>
      <c r="E541" s="26"/>
      <c r="F541" s="74"/>
      <c r="G541" s="156"/>
      <c r="H541" s="140" t="str">
        <f t="shared" si="6"/>
        <v/>
      </c>
    </row>
    <row r="542" spans="1:8" ht="17.5" x14ac:dyDescent="0.35">
      <c r="A542" s="19"/>
      <c r="B542" s="35"/>
      <c r="C542" s="66"/>
      <c r="D542" s="42"/>
      <c r="E542" s="26"/>
      <c r="F542" s="74"/>
      <c r="G542" s="156"/>
      <c r="H542" s="140" t="str">
        <f t="shared" si="6"/>
        <v/>
      </c>
    </row>
    <row r="543" spans="1:8" ht="18" x14ac:dyDescent="0.4">
      <c r="A543" s="19"/>
      <c r="B543" s="31">
        <v>5.15</v>
      </c>
      <c r="C543" s="21"/>
      <c r="D543" s="73" t="s">
        <v>221</v>
      </c>
      <c r="E543" s="26"/>
      <c r="F543" s="74"/>
      <c r="G543" s="156"/>
      <c r="H543" s="140" t="str">
        <f t="shared" si="6"/>
        <v/>
      </c>
    </row>
    <row r="544" spans="1:8" ht="18" x14ac:dyDescent="0.4">
      <c r="A544" s="19"/>
      <c r="B544" s="31"/>
      <c r="C544" s="21"/>
      <c r="D544" s="73"/>
      <c r="E544" s="26"/>
      <c r="F544" s="74"/>
      <c r="G544" s="156"/>
      <c r="H544" s="140" t="str">
        <f t="shared" si="6"/>
        <v/>
      </c>
    </row>
    <row r="545" spans="1:8" ht="52.5" x14ac:dyDescent="0.35">
      <c r="A545" s="19" t="s">
        <v>53</v>
      </c>
      <c r="B545" s="35"/>
      <c r="C545" s="65" t="s">
        <v>677</v>
      </c>
      <c r="D545" s="34" t="s">
        <v>630</v>
      </c>
      <c r="E545" s="26" t="s">
        <v>490</v>
      </c>
      <c r="F545" s="74"/>
      <c r="G545" s="156"/>
      <c r="H545" s="140" t="str">
        <f t="shared" si="6"/>
        <v/>
      </c>
    </row>
    <row r="546" spans="1:8" ht="17.5" x14ac:dyDescent="0.35">
      <c r="A546" s="19"/>
      <c r="B546" s="35"/>
      <c r="C546" s="66"/>
      <c r="D546" s="34"/>
      <c r="E546" s="26"/>
      <c r="F546" s="74"/>
      <c r="G546" s="156"/>
      <c r="H546" s="140" t="str">
        <f t="shared" si="6"/>
        <v/>
      </c>
    </row>
    <row r="547" spans="1:8" ht="18" x14ac:dyDescent="0.4">
      <c r="A547" s="19"/>
      <c r="B547" s="31">
        <v>5.16</v>
      </c>
      <c r="C547" s="21"/>
      <c r="D547" s="73" t="s">
        <v>232</v>
      </c>
      <c r="E547" s="26"/>
      <c r="F547" s="74"/>
      <c r="G547" s="156"/>
      <c r="H547" s="140" t="str">
        <f t="shared" si="6"/>
        <v/>
      </c>
    </row>
    <row r="548" spans="1:8" ht="18" x14ac:dyDescent="0.4">
      <c r="A548" s="19"/>
      <c r="B548" s="31"/>
      <c r="C548" s="21"/>
      <c r="D548" s="73"/>
      <c r="E548" s="26"/>
      <c r="F548" s="74"/>
      <c r="G548" s="156"/>
      <c r="H548" s="140" t="str">
        <f t="shared" si="6"/>
        <v/>
      </c>
    </row>
    <row r="549" spans="1:8" ht="140" x14ac:dyDescent="0.35">
      <c r="A549" s="19" t="s">
        <v>54</v>
      </c>
      <c r="B549" s="35"/>
      <c r="C549" s="65" t="s">
        <v>677</v>
      </c>
      <c r="D549" s="34" t="s">
        <v>631</v>
      </c>
      <c r="E549" s="26" t="s">
        <v>188</v>
      </c>
      <c r="F549" s="74">
        <v>59</v>
      </c>
      <c r="G549" s="156"/>
      <c r="H549" s="140">
        <f t="shared" si="6"/>
        <v>0</v>
      </c>
    </row>
    <row r="550" spans="1:8" ht="17.5" x14ac:dyDescent="0.35">
      <c r="A550" s="19"/>
      <c r="B550" s="35"/>
      <c r="C550" s="66"/>
      <c r="D550" s="34"/>
      <c r="E550" s="26"/>
      <c r="F550" s="74"/>
      <c r="G550" s="156"/>
      <c r="H550" s="140" t="str">
        <f t="shared" si="6"/>
        <v/>
      </c>
    </row>
    <row r="551" spans="1:8" ht="105" x14ac:dyDescent="0.35">
      <c r="A551" s="19" t="s">
        <v>55</v>
      </c>
      <c r="B551" s="35"/>
      <c r="C551" s="65" t="s">
        <v>677</v>
      </c>
      <c r="D551" s="34" t="s">
        <v>246</v>
      </c>
      <c r="E551" s="26" t="s">
        <v>188</v>
      </c>
      <c r="F551" s="74">
        <v>5</v>
      </c>
      <c r="G551" s="156"/>
      <c r="H551" s="140">
        <f t="shared" si="6"/>
        <v>0</v>
      </c>
    </row>
    <row r="552" spans="1:8" ht="17.5" x14ac:dyDescent="0.35">
      <c r="A552" s="19"/>
      <c r="B552" s="35"/>
      <c r="C552" s="65"/>
      <c r="D552" s="34"/>
      <c r="E552" s="26"/>
      <c r="F552" s="74"/>
      <c r="G552" s="156"/>
      <c r="H552" s="140" t="str">
        <f t="shared" si="6"/>
        <v/>
      </c>
    </row>
    <row r="553" spans="1:8" ht="17.5" x14ac:dyDescent="0.35">
      <c r="A553" s="19"/>
      <c r="B553" s="35"/>
      <c r="C553" s="65"/>
      <c r="D553" s="34"/>
      <c r="E553" s="26"/>
      <c r="F553" s="74"/>
      <c r="G553" s="156"/>
      <c r="H553" s="140" t="str">
        <f t="shared" si="6"/>
        <v/>
      </c>
    </row>
    <row r="554" spans="1:8" ht="17.5" x14ac:dyDescent="0.35">
      <c r="A554" s="19"/>
      <c r="B554" s="35"/>
      <c r="C554" s="65"/>
      <c r="D554" s="34"/>
      <c r="E554" s="26"/>
      <c r="F554" s="74"/>
      <c r="G554" s="156"/>
      <c r="H554" s="140" t="str">
        <f t="shared" si="6"/>
        <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42"/>
      <c r="E562" s="26"/>
      <c r="F562" s="74"/>
      <c r="G562" s="156"/>
      <c r="H562" s="140" t="str">
        <f t="shared" si="6"/>
        <v/>
      </c>
    </row>
    <row r="563" spans="1:8" ht="18" x14ac:dyDescent="0.4">
      <c r="A563" s="19"/>
      <c r="B563" s="31">
        <v>5.18</v>
      </c>
      <c r="C563" s="21"/>
      <c r="D563" s="73" t="s">
        <v>227</v>
      </c>
      <c r="E563" s="26"/>
      <c r="F563" s="74"/>
      <c r="G563" s="156"/>
      <c r="H563" s="140" t="str">
        <f t="shared" si="6"/>
        <v/>
      </c>
    </row>
    <row r="564" spans="1:8" ht="18" x14ac:dyDescent="0.4">
      <c r="A564" s="19"/>
      <c r="B564" s="31"/>
      <c r="C564" s="21"/>
      <c r="D564" s="73"/>
      <c r="E564" s="26"/>
      <c r="F564" s="74"/>
      <c r="G564" s="156"/>
      <c r="H564" s="140" t="str">
        <f t="shared" si="6"/>
        <v/>
      </c>
    </row>
    <row r="565" spans="1:8" ht="262.5" x14ac:dyDescent="0.35">
      <c r="A565" s="19" t="s">
        <v>50</v>
      </c>
      <c r="B565" s="35"/>
      <c r="C565" s="65" t="s">
        <v>677</v>
      </c>
      <c r="D565" s="34" t="s">
        <v>1108</v>
      </c>
      <c r="E565" s="26" t="s">
        <v>188</v>
      </c>
      <c r="F565" s="74">
        <v>59</v>
      </c>
      <c r="G565" s="156"/>
      <c r="H565" s="140">
        <f t="shared" si="6"/>
        <v>0</v>
      </c>
    </row>
    <row r="566" spans="1:8" ht="17.5" x14ac:dyDescent="0.35">
      <c r="A566" s="19"/>
      <c r="B566" s="35"/>
      <c r="C566" s="65"/>
      <c r="D566" s="34"/>
      <c r="E566" s="26"/>
      <c r="F566" s="74"/>
      <c r="G566" s="156"/>
      <c r="H566" s="140" t="str">
        <f t="shared" si="6"/>
        <v/>
      </c>
    </row>
    <row r="567" spans="1:8" ht="18" x14ac:dyDescent="0.4">
      <c r="A567" s="19"/>
      <c r="B567" s="31">
        <v>5.19</v>
      </c>
      <c r="C567" s="66"/>
      <c r="D567" s="73" t="s">
        <v>873</v>
      </c>
      <c r="E567" s="26"/>
      <c r="F567" s="74"/>
      <c r="G567" s="156"/>
      <c r="H567" s="140" t="str">
        <f t="shared" si="6"/>
        <v/>
      </c>
    </row>
    <row r="568" spans="1:8" ht="17.5" x14ac:dyDescent="0.35">
      <c r="A568" s="19"/>
      <c r="B568" s="35"/>
      <c r="C568" s="66"/>
      <c r="D568" s="42"/>
      <c r="E568" s="26"/>
      <c r="F568" s="74"/>
      <c r="G568" s="156"/>
      <c r="H568" s="140" t="str">
        <f t="shared" si="6"/>
        <v/>
      </c>
    </row>
    <row r="569" spans="1:8" ht="17.5" x14ac:dyDescent="0.35">
      <c r="A569" s="19"/>
      <c r="B569" s="62" t="s">
        <v>640</v>
      </c>
      <c r="C569" s="66"/>
      <c r="D569" s="27" t="s">
        <v>632</v>
      </c>
      <c r="E569" s="26"/>
      <c r="F569" s="74"/>
      <c r="G569" s="156"/>
      <c r="H569" s="140" t="str">
        <f t="shared" si="6"/>
        <v/>
      </c>
    </row>
    <row r="570" spans="1:8" ht="17.5" x14ac:dyDescent="0.35">
      <c r="A570" s="19"/>
      <c r="B570" s="35"/>
      <c r="C570" s="66"/>
      <c r="D570" s="27"/>
      <c r="E570" s="26"/>
      <c r="F570" s="74"/>
      <c r="G570" s="156"/>
      <c r="H570" s="140" t="str">
        <f t="shared" si="6"/>
        <v/>
      </c>
    </row>
    <row r="571" spans="1:8" ht="35" x14ac:dyDescent="0.35">
      <c r="A571" s="19" t="s">
        <v>51</v>
      </c>
      <c r="B571" s="35"/>
      <c r="C571" s="65" t="s">
        <v>677</v>
      </c>
      <c r="D571" s="34" t="s">
        <v>701</v>
      </c>
      <c r="E571" s="26" t="s">
        <v>490</v>
      </c>
      <c r="F571" s="74"/>
      <c r="G571" s="156"/>
      <c r="H571" s="140" t="str">
        <f t="shared" si="6"/>
        <v/>
      </c>
    </row>
    <row r="572" spans="1:8" ht="17.5" x14ac:dyDescent="0.35">
      <c r="A572" s="19"/>
      <c r="B572" s="35"/>
      <c r="C572" s="66"/>
      <c r="D572" s="34"/>
      <c r="E572" s="26"/>
      <c r="F572" s="74"/>
      <c r="G572" s="156"/>
      <c r="H572" s="140" t="str">
        <f t="shared" si="6"/>
        <v/>
      </c>
    </row>
    <row r="573" spans="1:8" ht="17.5" x14ac:dyDescent="0.35">
      <c r="A573" s="19"/>
      <c r="B573" s="62" t="s">
        <v>641</v>
      </c>
      <c r="C573" s="66"/>
      <c r="D573" s="27" t="s">
        <v>633</v>
      </c>
      <c r="E573" s="26"/>
      <c r="F573" s="74"/>
      <c r="G573" s="156"/>
      <c r="H573" s="140" t="str">
        <f t="shared" si="6"/>
        <v/>
      </c>
    </row>
    <row r="574" spans="1:8" ht="17.5" x14ac:dyDescent="0.35">
      <c r="A574" s="19"/>
      <c r="B574" s="35"/>
      <c r="C574" s="66"/>
      <c r="D574" s="27"/>
      <c r="E574" s="26"/>
      <c r="F574" s="74"/>
      <c r="G574" s="156"/>
      <c r="H574" s="140" t="str">
        <f t="shared" si="6"/>
        <v/>
      </c>
    </row>
    <row r="575" spans="1:8" ht="35" x14ac:dyDescent="0.35">
      <c r="A575" s="19" t="s">
        <v>52</v>
      </c>
      <c r="B575" s="35"/>
      <c r="C575" s="65" t="s">
        <v>677</v>
      </c>
      <c r="D575" s="34" t="s">
        <v>701</v>
      </c>
      <c r="E575" s="26" t="s">
        <v>490</v>
      </c>
      <c r="F575" s="74"/>
      <c r="G575" s="156"/>
      <c r="H575" s="140" t="str">
        <f t="shared" ref="H575:H638" si="7">IF(F575&gt;0,F575*G575,"")</f>
        <v/>
      </c>
    </row>
    <row r="576" spans="1:8" ht="17.5" x14ac:dyDescent="0.35">
      <c r="A576" s="19"/>
      <c r="B576" s="35"/>
      <c r="C576" s="66"/>
      <c r="D576" s="34"/>
      <c r="E576" s="26"/>
      <c r="F576" s="74"/>
      <c r="G576" s="156"/>
      <c r="H576" s="140" t="str">
        <f t="shared" si="7"/>
        <v/>
      </c>
    </row>
    <row r="577" spans="1:8" ht="17.5" x14ac:dyDescent="0.35">
      <c r="A577" s="19"/>
      <c r="B577" s="62" t="s">
        <v>642</v>
      </c>
      <c r="C577" s="66"/>
      <c r="D577" s="27" t="s">
        <v>634</v>
      </c>
      <c r="E577" s="26"/>
      <c r="F577" s="74"/>
      <c r="G577" s="156"/>
      <c r="H577" s="140" t="str">
        <f t="shared" si="7"/>
        <v/>
      </c>
    </row>
    <row r="578" spans="1:8" ht="17.5" x14ac:dyDescent="0.35">
      <c r="A578" s="19"/>
      <c r="B578" s="35"/>
      <c r="C578" s="66"/>
      <c r="D578" s="27"/>
      <c r="E578" s="26"/>
      <c r="F578" s="74"/>
      <c r="G578" s="156"/>
      <c r="H578" s="140" t="str">
        <f t="shared" si="7"/>
        <v/>
      </c>
    </row>
    <row r="579" spans="1:8" ht="35" x14ac:dyDescent="0.35">
      <c r="A579" s="19" t="s">
        <v>53</v>
      </c>
      <c r="B579" s="35"/>
      <c r="C579" s="65" t="s">
        <v>677</v>
      </c>
      <c r="D579" s="34" t="s">
        <v>701</v>
      </c>
      <c r="E579" s="26" t="s">
        <v>490</v>
      </c>
      <c r="F579" s="74"/>
      <c r="G579" s="156"/>
      <c r="H579" s="140" t="str">
        <f t="shared" si="7"/>
        <v/>
      </c>
    </row>
    <row r="580" spans="1:8" ht="17.5" x14ac:dyDescent="0.35">
      <c r="A580" s="19"/>
      <c r="B580" s="35"/>
      <c r="C580" s="66"/>
      <c r="D580" s="34"/>
      <c r="E580" s="26"/>
      <c r="F580" s="74"/>
      <c r="G580" s="156"/>
      <c r="H580" s="140" t="str">
        <f t="shared" si="7"/>
        <v/>
      </c>
    </row>
    <row r="581" spans="1:8" ht="17.5" x14ac:dyDescent="0.35">
      <c r="A581" s="19"/>
      <c r="B581" s="62" t="s">
        <v>643</v>
      </c>
      <c r="C581" s="66"/>
      <c r="D581" s="27" t="s">
        <v>635</v>
      </c>
      <c r="E581" s="26"/>
      <c r="F581" s="74"/>
      <c r="G581" s="156"/>
      <c r="H581" s="140" t="str">
        <f t="shared" si="7"/>
        <v/>
      </c>
    </row>
    <row r="582" spans="1:8" ht="17.5" x14ac:dyDescent="0.35">
      <c r="A582" s="19"/>
      <c r="B582" s="35"/>
      <c r="C582" s="66"/>
      <c r="D582" s="27"/>
      <c r="E582" s="26"/>
      <c r="F582" s="74"/>
      <c r="G582" s="156"/>
      <c r="H582" s="140" t="str">
        <f t="shared" si="7"/>
        <v/>
      </c>
    </row>
    <row r="583" spans="1:8" ht="35" x14ac:dyDescent="0.35">
      <c r="A583" s="19" t="s">
        <v>54</v>
      </c>
      <c r="B583" s="35"/>
      <c r="C583" s="65" t="s">
        <v>677</v>
      </c>
      <c r="D583" s="34" t="s">
        <v>702</v>
      </c>
      <c r="E583" s="26" t="s">
        <v>490</v>
      </c>
      <c r="F583" s="74"/>
      <c r="G583" s="156"/>
      <c r="H583" s="140" t="str">
        <f t="shared" si="7"/>
        <v/>
      </c>
    </row>
    <row r="584" spans="1:8" ht="17.5" x14ac:dyDescent="0.35">
      <c r="A584" s="19"/>
      <c r="B584" s="35"/>
      <c r="C584" s="66"/>
      <c r="D584" s="34"/>
      <c r="E584" s="26"/>
      <c r="F584" s="74"/>
      <c r="G584" s="156"/>
      <c r="H584" s="140" t="str">
        <f t="shared" si="7"/>
        <v/>
      </c>
    </row>
    <row r="585" spans="1:8" ht="17.5" x14ac:dyDescent="0.35">
      <c r="A585" s="19"/>
      <c r="B585" s="62" t="s">
        <v>644</v>
      </c>
      <c r="C585" s="66"/>
      <c r="D585" s="27" t="s">
        <v>636</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55</v>
      </c>
      <c r="B587" s="35"/>
      <c r="C587" s="65" t="s">
        <v>677</v>
      </c>
      <c r="D587" s="34" t="s">
        <v>702</v>
      </c>
      <c r="E587" s="26" t="s">
        <v>490</v>
      </c>
      <c r="F587" s="74"/>
      <c r="G587" s="156"/>
      <c r="H587" s="140" t="str">
        <f t="shared" si="7"/>
        <v/>
      </c>
    </row>
    <row r="588" spans="1:8" ht="17.5" x14ac:dyDescent="0.35">
      <c r="A588" s="19"/>
      <c r="B588" s="35"/>
      <c r="C588" s="66"/>
      <c r="D588" s="34"/>
      <c r="E588" s="26"/>
      <c r="F588" s="74"/>
      <c r="G588" s="156"/>
      <c r="H588" s="140" t="str">
        <f t="shared" si="7"/>
        <v/>
      </c>
    </row>
    <row r="589" spans="1:8" ht="17.5" x14ac:dyDescent="0.35">
      <c r="A589" s="19"/>
      <c r="B589" s="62" t="s">
        <v>645</v>
      </c>
      <c r="C589" s="66"/>
      <c r="D589" s="27" t="s">
        <v>637</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56</v>
      </c>
      <c r="B591" s="35"/>
      <c r="C591" s="65" t="s">
        <v>677</v>
      </c>
      <c r="D591" s="34" t="s">
        <v>702</v>
      </c>
      <c r="E591" s="26" t="s">
        <v>188</v>
      </c>
      <c r="F591" s="74">
        <v>20</v>
      </c>
      <c r="G591" s="156"/>
      <c r="H591" s="140">
        <f t="shared" si="7"/>
        <v>0</v>
      </c>
    </row>
    <row r="592" spans="1:8" ht="17.5" x14ac:dyDescent="0.35">
      <c r="A592" s="19"/>
      <c r="B592" s="35"/>
      <c r="C592" s="66"/>
      <c r="D592" s="34"/>
      <c r="E592" s="26"/>
      <c r="F592" s="74"/>
      <c r="G592" s="156"/>
      <c r="H592" s="140" t="str">
        <f t="shared" si="7"/>
        <v/>
      </c>
    </row>
    <row r="593" spans="1:8" ht="35" x14ac:dyDescent="0.35">
      <c r="A593" s="19"/>
      <c r="B593" s="62" t="s">
        <v>646</v>
      </c>
      <c r="C593" s="66"/>
      <c r="D593" s="27" t="s">
        <v>638</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57</v>
      </c>
      <c r="B595" s="35"/>
      <c r="C595" s="65" t="s">
        <v>677</v>
      </c>
      <c r="D595" s="34" t="s">
        <v>702</v>
      </c>
      <c r="E595" s="26" t="s">
        <v>490</v>
      </c>
      <c r="F595" s="74"/>
      <c r="G595" s="156"/>
      <c r="H595" s="140" t="str">
        <f t="shared" si="7"/>
        <v/>
      </c>
    </row>
    <row r="596" spans="1:8" ht="17.5" x14ac:dyDescent="0.35">
      <c r="A596" s="19"/>
      <c r="B596" s="35"/>
      <c r="C596" s="65"/>
      <c r="D596" s="34"/>
      <c r="E596" s="26"/>
      <c r="F596" s="74"/>
      <c r="G596" s="156"/>
      <c r="H596" s="140" t="str">
        <f t="shared" si="7"/>
        <v/>
      </c>
    </row>
    <row r="597" spans="1:8" ht="17.5" x14ac:dyDescent="0.35">
      <c r="A597" s="19"/>
      <c r="B597" s="62" t="s">
        <v>647</v>
      </c>
      <c r="C597" s="66"/>
      <c r="D597" s="27" t="s">
        <v>639</v>
      </c>
      <c r="E597" s="26"/>
      <c r="F597" s="74"/>
      <c r="G597" s="156"/>
      <c r="H597" s="140" t="str">
        <f t="shared" si="7"/>
        <v/>
      </c>
    </row>
    <row r="598" spans="1:8" ht="17.5" x14ac:dyDescent="0.35">
      <c r="A598" s="19"/>
      <c r="B598" s="35"/>
      <c r="C598" s="66"/>
      <c r="D598" s="27"/>
      <c r="E598" s="26"/>
      <c r="F598" s="74"/>
      <c r="G598" s="156"/>
      <c r="H598" s="140" t="str">
        <f t="shared" si="7"/>
        <v/>
      </c>
    </row>
    <row r="599" spans="1:8" ht="35" x14ac:dyDescent="0.35">
      <c r="A599" s="19" t="s">
        <v>50</v>
      </c>
      <c r="B599" s="35"/>
      <c r="C599" s="65" t="s">
        <v>677</v>
      </c>
      <c r="D599" s="34" t="s">
        <v>702</v>
      </c>
      <c r="E599" s="26" t="s">
        <v>490</v>
      </c>
      <c r="F599" s="74"/>
      <c r="G599" s="156"/>
      <c r="H599" s="140" t="str">
        <f t="shared" si="7"/>
        <v/>
      </c>
    </row>
    <row r="600" spans="1:8" ht="17.5" x14ac:dyDescent="0.35">
      <c r="A600" s="19"/>
      <c r="B600" s="35"/>
      <c r="C600" s="66"/>
      <c r="D600" s="42"/>
      <c r="E600" s="26"/>
      <c r="F600" s="74"/>
      <c r="G600" s="156"/>
      <c r="H600" s="140" t="str">
        <f t="shared" si="7"/>
        <v/>
      </c>
    </row>
    <row r="601" spans="1:8" ht="18" x14ac:dyDescent="0.35">
      <c r="A601" s="19"/>
      <c r="B601" s="48"/>
      <c r="C601" s="52"/>
      <c r="D601" s="29"/>
      <c r="E601" s="13"/>
      <c r="F601" s="26"/>
      <c r="G601" s="156"/>
      <c r="H601" s="140" t="str">
        <f t="shared" si="7"/>
        <v/>
      </c>
    </row>
    <row r="602" spans="1:8" ht="18" x14ac:dyDescent="0.4">
      <c r="A602" s="19"/>
      <c r="B602" s="31">
        <v>6</v>
      </c>
      <c r="C602" s="21"/>
      <c r="D602" s="73" t="s">
        <v>648</v>
      </c>
      <c r="E602" s="26"/>
      <c r="F602" s="26"/>
      <c r="G602" s="156"/>
      <c r="H602" s="140" t="str">
        <f t="shared" si="7"/>
        <v/>
      </c>
    </row>
    <row r="603" spans="1:8" ht="18" x14ac:dyDescent="0.4">
      <c r="A603" s="19"/>
      <c r="B603" s="35"/>
      <c r="C603" s="66"/>
      <c r="D603" s="73"/>
      <c r="E603" s="26"/>
      <c r="F603" s="26"/>
      <c r="G603" s="156"/>
      <c r="H603" s="140" t="str">
        <f t="shared" si="7"/>
        <v/>
      </c>
    </row>
    <row r="604" spans="1:8" ht="17.5" x14ac:dyDescent="0.35">
      <c r="A604" s="19"/>
      <c r="B604" s="62" t="s">
        <v>778</v>
      </c>
      <c r="C604" s="66"/>
      <c r="D604" s="27" t="s">
        <v>649</v>
      </c>
      <c r="E604" s="26"/>
      <c r="F604" s="26"/>
      <c r="G604" s="156"/>
      <c r="H604" s="140" t="str">
        <f t="shared" si="7"/>
        <v/>
      </c>
    </row>
    <row r="605" spans="1:8" ht="17.5" x14ac:dyDescent="0.35">
      <c r="A605" s="19"/>
      <c r="B605" s="35"/>
      <c r="C605" s="66"/>
      <c r="D605" s="27"/>
      <c r="E605" s="26"/>
      <c r="F605" s="26"/>
      <c r="G605" s="156"/>
      <c r="H605" s="140" t="str">
        <f t="shared" si="7"/>
        <v/>
      </c>
    </row>
    <row r="606" spans="1:8" ht="101.4" customHeight="1" x14ac:dyDescent="0.35">
      <c r="A606" s="19" t="s">
        <v>51</v>
      </c>
      <c r="B606" s="35"/>
      <c r="C606" s="65" t="s">
        <v>677</v>
      </c>
      <c r="D606" s="34" t="s">
        <v>703</v>
      </c>
      <c r="E606" s="26" t="s">
        <v>490</v>
      </c>
      <c r="F606" s="74"/>
      <c r="G606" s="156"/>
      <c r="H606" s="140" t="str">
        <f t="shared" si="7"/>
        <v/>
      </c>
    </row>
    <row r="607" spans="1:8" ht="17.5" x14ac:dyDescent="0.35">
      <c r="A607" s="19"/>
      <c r="B607" s="35"/>
      <c r="C607" s="66"/>
      <c r="D607" s="34"/>
      <c r="E607" s="26"/>
      <c r="F607" s="53"/>
      <c r="G607" s="156"/>
      <c r="H607" s="140" t="str">
        <f t="shared" si="7"/>
        <v/>
      </c>
    </row>
    <row r="608" spans="1:8" ht="17.5" x14ac:dyDescent="0.35">
      <c r="A608" s="19"/>
      <c r="B608" s="62" t="s">
        <v>779</v>
      </c>
      <c r="C608" s="66"/>
      <c r="D608" s="27" t="s">
        <v>780</v>
      </c>
      <c r="E608" s="26"/>
      <c r="F608" s="26"/>
      <c r="G608" s="156"/>
      <c r="H608" s="140" t="str">
        <f t="shared" si="7"/>
        <v/>
      </c>
    </row>
    <row r="609" spans="1:8" ht="17.5" x14ac:dyDescent="0.35">
      <c r="A609" s="19"/>
      <c r="B609" s="62"/>
      <c r="C609" s="66"/>
      <c r="D609" s="27"/>
      <c r="E609" s="26"/>
      <c r="F609" s="26"/>
      <c r="G609" s="156"/>
      <c r="H609" s="140" t="str">
        <f t="shared" si="7"/>
        <v/>
      </c>
    </row>
    <row r="610" spans="1:8" ht="70" x14ac:dyDescent="0.35">
      <c r="A610" s="19" t="s">
        <v>52</v>
      </c>
      <c r="B610" s="35"/>
      <c r="C610" s="65" t="s">
        <v>677</v>
      </c>
      <c r="D610" s="34" t="s">
        <v>856</v>
      </c>
      <c r="E610" s="26" t="s">
        <v>490</v>
      </c>
      <c r="F610" s="74"/>
      <c r="G610" s="156"/>
      <c r="H610" s="140" t="str">
        <f t="shared" si="7"/>
        <v/>
      </c>
    </row>
    <row r="611" spans="1:8" ht="17.5" x14ac:dyDescent="0.35">
      <c r="A611" s="19"/>
      <c r="B611" s="35"/>
      <c r="C611" s="66"/>
      <c r="D611" s="27"/>
      <c r="E611" s="26"/>
      <c r="F611" s="26"/>
      <c r="G611" s="156"/>
      <c r="H611" s="140" t="str">
        <f t="shared" si="7"/>
        <v/>
      </c>
    </row>
    <row r="612" spans="1:8" ht="18" x14ac:dyDescent="0.4">
      <c r="A612" s="19"/>
      <c r="B612" s="31"/>
      <c r="C612" s="21"/>
      <c r="D612" s="73"/>
      <c r="E612" s="26"/>
      <c r="F612" s="26"/>
      <c r="G612" s="156"/>
      <c r="H612" s="140" t="str">
        <f t="shared" si="7"/>
        <v/>
      </c>
    </row>
    <row r="613" spans="1:8" ht="36" x14ac:dyDescent="0.4">
      <c r="A613" s="19"/>
      <c r="B613" s="31">
        <v>8</v>
      </c>
      <c r="C613" s="21"/>
      <c r="D613" s="36" t="s">
        <v>318</v>
      </c>
      <c r="E613" s="26"/>
      <c r="F613" s="26"/>
      <c r="G613" s="156"/>
      <c r="H613" s="140" t="str">
        <f t="shared" si="7"/>
        <v/>
      </c>
    </row>
    <row r="614" spans="1:8" ht="18" x14ac:dyDescent="0.4">
      <c r="A614" s="19"/>
      <c r="B614" s="31"/>
      <c r="C614" s="21"/>
      <c r="D614" s="36"/>
      <c r="E614" s="26"/>
      <c r="F614" s="26"/>
      <c r="G614" s="156"/>
      <c r="H614" s="140" t="str">
        <f t="shared" si="7"/>
        <v/>
      </c>
    </row>
    <row r="615" spans="1:8" ht="18" x14ac:dyDescent="0.4">
      <c r="A615" s="19"/>
      <c r="B615" s="31">
        <v>8.8000000000000007</v>
      </c>
      <c r="C615" s="21"/>
      <c r="D615" s="73" t="s">
        <v>222</v>
      </c>
      <c r="E615" s="26"/>
      <c r="F615" s="26"/>
      <c r="G615" s="156"/>
      <c r="H615" s="140" t="str">
        <f t="shared" si="7"/>
        <v/>
      </c>
    </row>
    <row r="616" spans="1:8" ht="18" x14ac:dyDescent="0.4">
      <c r="A616" s="19"/>
      <c r="B616" s="35"/>
      <c r="C616" s="66"/>
      <c r="D616" s="73"/>
      <c r="E616" s="26"/>
      <c r="F616" s="26"/>
      <c r="G616" s="156"/>
      <c r="H616" s="140" t="str">
        <f t="shared" si="7"/>
        <v/>
      </c>
    </row>
    <row r="617" spans="1:8" ht="17.5" x14ac:dyDescent="0.35">
      <c r="A617" s="19"/>
      <c r="B617" s="62" t="s">
        <v>857</v>
      </c>
      <c r="C617" s="66"/>
      <c r="D617" s="27" t="s">
        <v>285</v>
      </c>
      <c r="E617" s="26"/>
      <c r="F617" s="26"/>
      <c r="G617" s="156"/>
      <c r="H617" s="140" t="str">
        <f t="shared" si="7"/>
        <v/>
      </c>
    </row>
    <row r="618" spans="1:8" ht="17.5" x14ac:dyDescent="0.35">
      <c r="A618" s="19"/>
      <c r="B618" s="35"/>
      <c r="C618" s="66"/>
      <c r="D618" s="27"/>
      <c r="E618" s="26"/>
      <c r="F618" s="26"/>
      <c r="G618" s="156"/>
      <c r="H618" s="140" t="str">
        <f t="shared" si="7"/>
        <v/>
      </c>
    </row>
    <row r="619" spans="1:8" ht="70" x14ac:dyDescent="0.35">
      <c r="A619" s="19" t="s">
        <v>53</v>
      </c>
      <c r="B619" s="35"/>
      <c r="C619" s="65" t="s">
        <v>677</v>
      </c>
      <c r="D619" s="34" t="s">
        <v>781</v>
      </c>
      <c r="E619" s="26" t="s">
        <v>490</v>
      </c>
      <c r="F619" s="74"/>
      <c r="G619" s="156"/>
      <c r="H619" s="140" t="str">
        <f t="shared" si="7"/>
        <v/>
      </c>
    </row>
    <row r="620" spans="1:8" ht="17.5" x14ac:dyDescent="0.35">
      <c r="A620" s="19"/>
      <c r="B620" s="35"/>
      <c r="C620" s="66"/>
      <c r="D620" s="34"/>
      <c r="E620" s="26"/>
      <c r="F620" s="26"/>
      <c r="G620" s="156"/>
      <c r="H620" s="140" t="str">
        <f t="shared" si="7"/>
        <v/>
      </c>
    </row>
    <row r="621" spans="1:8" ht="17.5" x14ac:dyDescent="0.35">
      <c r="A621" s="19"/>
      <c r="B621" s="62" t="s">
        <v>858</v>
      </c>
      <c r="C621" s="66"/>
      <c r="D621" s="27" t="s">
        <v>650</v>
      </c>
      <c r="E621" s="26"/>
      <c r="F621" s="26"/>
      <c r="G621" s="156"/>
      <c r="H621" s="140" t="str">
        <f t="shared" si="7"/>
        <v/>
      </c>
    </row>
    <row r="622" spans="1:8" ht="17.5" x14ac:dyDescent="0.35">
      <c r="A622" s="19"/>
      <c r="B622" s="35"/>
      <c r="C622" s="66"/>
      <c r="D622" s="27"/>
      <c r="E622" s="26"/>
      <c r="F622" s="26"/>
      <c r="G622" s="156"/>
      <c r="H622" s="140" t="str">
        <f t="shared" si="7"/>
        <v/>
      </c>
    </row>
    <row r="623" spans="1:8" ht="105" x14ac:dyDescent="0.35">
      <c r="A623" s="19" t="s">
        <v>54</v>
      </c>
      <c r="B623" s="35"/>
      <c r="C623" s="65" t="s">
        <v>677</v>
      </c>
      <c r="D623" s="34" t="s">
        <v>782</v>
      </c>
      <c r="E623" s="26" t="s">
        <v>490</v>
      </c>
      <c r="F623" s="74"/>
      <c r="G623" s="156"/>
      <c r="H623" s="140" t="str">
        <f t="shared" si="7"/>
        <v/>
      </c>
    </row>
    <row r="624" spans="1:8" ht="17.5" x14ac:dyDescent="0.35">
      <c r="A624" s="19"/>
      <c r="B624" s="35"/>
      <c r="C624" s="66"/>
      <c r="D624" s="34"/>
      <c r="E624" s="26"/>
      <c r="F624" s="26"/>
      <c r="G624" s="156"/>
      <c r="H624" s="140" t="str">
        <f t="shared" si="7"/>
        <v/>
      </c>
    </row>
    <row r="625" spans="1:8" ht="17.5" x14ac:dyDescent="0.35">
      <c r="A625" s="19"/>
      <c r="B625" s="62" t="s">
        <v>859</v>
      </c>
      <c r="C625" s="66"/>
      <c r="D625" s="27" t="s">
        <v>651</v>
      </c>
      <c r="E625" s="26"/>
      <c r="F625" s="26"/>
      <c r="G625" s="156"/>
      <c r="H625" s="140" t="str">
        <f t="shared" si="7"/>
        <v/>
      </c>
    </row>
    <row r="626" spans="1:8" ht="17.5" x14ac:dyDescent="0.35">
      <c r="A626" s="19"/>
      <c r="B626" s="35"/>
      <c r="C626" s="66"/>
      <c r="D626" s="27"/>
      <c r="E626" s="26"/>
      <c r="F626" s="26"/>
      <c r="G626" s="156"/>
      <c r="H626" s="140" t="str">
        <f t="shared" si="7"/>
        <v/>
      </c>
    </row>
    <row r="627" spans="1:8" ht="70" x14ac:dyDescent="0.35">
      <c r="A627" s="19" t="s">
        <v>55</v>
      </c>
      <c r="B627" s="35"/>
      <c r="C627" s="65" t="s">
        <v>677</v>
      </c>
      <c r="D627" s="34" t="s">
        <v>783</v>
      </c>
      <c r="E627" s="26" t="s">
        <v>490</v>
      </c>
      <c r="F627" s="74"/>
      <c r="G627" s="156"/>
      <c r="H627" s="140" t="str">
        <f t="shared" si="7"/>
        <v/>
      </c>
    </row>
    <row r="628" spans="1:8" ht="17.5" x14ac:dyDescent="0.35">
      <c r="A628" s="19"/>
      <c r="B628" s="35"/>
      <c r="C628" s="65"/>
      <c r="D628" s="34"/>
      <c r="E628" s="26"/>
      <c r="F628" s="26"/>
      <c r="G628" s="156"/>
      <c r="H628" s="140" t="str">
        <f t="shared" si="7"/>
        <v/>
      </c>
    </row>
    <row r="629" spans="1:8" ht="17.5" x14ac:dyDescent="0.35">
      <c r="A629" s="19"/>
      <c r="B629" s="35"/>
      <c r="C629" s="65"/>
      <c r="D629" s="34"/>
      <c r="E629" s="26"/>
      <c r="F629" s="26"/>
      <c r="G629" s="156"/>
      <c r="H629" s="140" t="str">
        <f t="shared" si="7"/>
        <v/>
      </c>
    </row>
    <row r="630" spans="1:8" ht="17.5" x14ac:dyDescent="0.35">
      <c r="A630" s="19"/>
      <c r="B630" s="35"/>
      <c r="C630" s="65"/>
      <c r="D630" s="34"/>
      <c r="E630" s="26"/>
      <c r="F630" s="26"/>
      <c r="G630" s="156"/>
      <c r="H630" s="140" t="str">
        <f t="shared" si="7"/>
        <v/>
      </c>
    </row>
    <row r="631" spans="1:8" ht="17.5" x14ac:dyDescent="0.35">
      <c r="A631" s="19"/>
      <c r="B631" s="35"/>
      <c r="C631" s="66"/>
      <c r="D631" s="34"/>
      <c r="E631" s="26"/>
      <c r="F631" s="26"/>
      <c r="G631" s="156"/>
      <c r="H631" s="140" t="str">
        <f t="shared" si="7"/>
        <v/>
      </c>
    </row>
    <row r="632" spans="1:8" ht="17.5" x14ac:dyDescent="0.35">
      <c r="A632" s="19"/>
      <c r="B632" s="62" t="s">
        <v>860</v>
      </c>
      <c r="C632" s="66"/>
      <c r="D632" s="27" t="s">
        <v>286</v>
      </c>
      <c r="E632" s="26"/>
      <c r="F632" s="26"/>
      <c r="G632" s="156"/>
      <c r="H632" s="140" t="str">
        <f t="shared" si="7"/>
        <v/>
      </c>
    </row>
    <row r="633" spans="1:8" ht="17.5" x14ac:dyDescent="0.35">
      <c r="A633" s="19"/>
      <c r="B633" s="35"/>
      <c r="C633" s="66"/>
      <c r="D633" s="27"/>
      <c r="E633" s="26"/>
      <c r="F633" s="26"/>
      <c r="G633" s="156"/>
      <c r="H633" s="140" t="str">
        <f t="shared" si="7"/>
        <v/>
      </c>
    </row>
    <row r="634" spans="1:8" ht="52.5" x14ac:dyDescent="0.35">
      <c r="A634" s="19" t="s">
        <v>50</v>
      </c>
      <c r="B634" s="35"/>
      <c r="C634" s="65" t="s">
        <v>677</v>
      </c>
      <c r="D634" s="34" t="s">
        <v>784</v>
      </c>
      <c r="E634" s="26" t="s">
        <v>490</v>
      </c>
      <c r="F634" s="74"/>
      <c r="G634" s="156"/>
      <c r="H634" s="140" t="str">
        <f t="shared" si="7"/>
        <v/>
      </c>
    </row>
    <row r="635" spans="1:8" ht="18" x14ac:dyDescent="0.35">
      <c r="A635" s="19"/>
      <c r="B635" s="48"/>
      <c r="C635" s="52"/>
      <c r="D635" s="29"/>
      <c r="E635" s="13"/>
      <c r="F635" s="26"/>
      <c r="G635" s="156"/>
      <c r="H635" s="140" t="str">
        <f t="shared" si="7"/>
        <v/>
      </c>
    </row>
    <row r="636" spans="1:8" ht="18" x14ac:dyDescent="0.4">
      <c r="A636" s="19"/>
      <c r="B636" s="31">
        <v>8.9</v>
      </c>
      <c r="C636" s="21"/>
      <c r="D636" s="73" t="s">
        <v>283</v>
      </c>
      <c r="E636" s="26"/>
      <c r="F636" s="26"/>
      <c r="G636" s="156"/>
      <c r="H636" s="140" t="str">
        <f t="shared" si="7"/>
        <v/>
      </c>
    </row>
    <row r="637" spans="1:8" ht="18" x14ac:dyDescent="0.4">
      <c r="A637" s="19"/>
      <c r="B637" s="31"/>
      <c r="C637" s="21"/>
      <c r="D637" s="73"/>
      <c r="E637" s="26"/>
      <c r="F637" s="26"/>
      <c r="G637" s="156"/>
      <c r="H637" s="140" t="str">
        <f t="shared" si="7"/>
        <v/>
      </c>
    </row>
    <row r="638" spans="1:8" ht="35" x14ac:dyDescent="0.35">
      <c r="A638" s="19"/>
      <c r="B638" s="62" t="s">
        <v>861</v>
      </c>
      <c r="C638" s="66"/>
      <c r="D638" s="27" t="s">
        <v>284</v>
      </c>
      <c r="E638" s="26"/>
      <c r="F638" s="26"/>
      <c r="G638" s="156"/>
      <c r="H638" s="140" t="str">
        <f t="shared" si="7"/>
        <v/>
      </c>
    </row>
    <row r="639" spans="1:8" ht="17.5" x14ac:dyDescent="0.35">
      <c r="A639" s="19"/>
      <c r="B639" s="35"/>
      <c r="C639" s="66"/>
      <c r="D639" s="27"/>
      <c r="E639" s="26"/>
      <c r="F639" s="26"/>
      <c r="G639" s="156"/>
      <c r="H639" s="140" t="str">
        <f t="shared" ref="H639:H702" si="8">IF(F639&gt;0,F639*G639,"")</f>
        <v/>
      </c>
    </row>
    <row r="640" spans="1:8" ht="202.25" customHeight="1" x14ac:dyDescent="0.35">
      <c r="A640" s="19" t="s">
        <v>51</v>
      </c>
      <c r="B640" s="35"/>
      <c r="C640" s="65" t="s">
        <v>677</v>
      </c>
      <c r="D640" s="34" t="s">
        <v>785</v>
      </c>
      <c r="E640" s="26" t="s">
        <v>490</v>
      </c>
      <c r="F640" s="74"/>
      <c r="G640" s="156"/>
      <c r="H640" s="140" t="str">
        <f t="shared" si="8"/>
        <v/>
      </c>
    </row>
    <row r="641" spans="1:8" ht="17.5" x14ac:dyDescent="0.35">
      <c r="A641" s="19"/>
      <c r="B641" s="35"/>
      <c r="C641" s="65"/>
      <c r="D641" s="34"/>
      <c r="E641" s="26"/>
      <c r="F641" s="26"/>
      <c r="G641" s="156"/>
      <c r="H641" s="140" t="str">
        <f t="shared" si="8"/>
        <v/>
      </c>
    </row>
    <row r="642" spans="1:8" ht="17.5" x14ac:dyDescent="0.35">
      <c r="A642" s="19"/>
      <c r="B642" s="35"/>
      <c r="C642" s="66"/>
      <c r="D642" s="34"/>
      <c r="E642" s="26"/>
      <c r="F642" s="26"/>
      <c r="G642" s="156"/>
      <c r="H642" s="140" t="str">
        <f t="shared" si="8"/>
        <v/>
      </c>
    </row>
    <row r="643" spans="1:8" ht="17.5" x14ac:dyDescent="0.35">
      <c r="A643" s="19"/>
      <c r="B643" s="62" t="s">
        <v>862</v>
      </c>
      <c r="C643" s="66"/>
      <c r="D643" s="27" t="s">
        <v>287</v>
      </c>
      <c r="E643" s="26"/>
      <c r="F643" s="26"/>
      <c r="G643" s="156"/>
      <c r="H643" s="140" t="str">
        <f t="shared" si="8"/>
        <v/>
      </c>
    </row>
    <row r="644" spans="1:8" ht="17.5" x14ac:dyDescent="0.35">
      <c r="A644" s="19"/>
      <c r="B644" s="35"/>
      <c r="C644" s="66"/>
      <c r="D644" s="27"/>
      <c r="E644" s="26"/>
      <c r="F644" s="26"/>
      <c r="G644" s="156"/>
      <c r="H644" s="140" t="str">
        <f t="shared" si="8"/>
        <v/>
      </c>
    </row>
    <row r="645" spans="1:8" ht="70" x14ac:dyDescent="0.35">
      <c r="A645" s="19" t="s">
        <v>52</v>
      </c>
      <c r="B645" s="35"/>
      <c r="C645" s="65" t="s">
        <v>677</v>
      </c>
      <c r="D645" s="34" t="s">
        <v>652</v>
      </c>
      <c r="E645" s="26" t="s">
        <v>490</v>
      </c>
      <c r="F645" s="74"/>
      <c r="G645" s="156"/>
      <c r="H645" s="140" t="str">
        <f t="shared" si="8"/>
        <v/>
      </c>
    </row>
    <row r="646" spans="1:8" ht="17.5" x14ac:dyDescent="0.35">
      <c r="A646" s="19"/>
      <c r="B646" s="35"/>
      <c r="C646" s="66"/>
      <c r="D646" s="34"/>
      <c r="E646" s="26"/>
      <c r="F646" s="26"/>
      <c r="G646" s="156"/>
      <c r="H646" s="140" t="str">
        <f t="shared" si="8"/>
        <v/>
      </c>
    </row>
    <row r="647" spans="1:8" ht="52.5" x14ac:dyDescent="0.35">
      <c r="A647" s="19" t="s">
        <v>53</v>
      </c>
      <c r="B647" s="35"/>
      <c r="C647" s="65" t="s">
        <v>677</v>
      </c>
      <c r="D647" s="34" t="s">
        <v>288</v>
      </c>
      <c r="E647" s="26" t="s">
        <v>490</v>
      </c>
      <c r="F647" s="74"/>
      <c r="G647" s="156"/>
      <c r="H647" s="140" t="str">
        <f t="shared" si="8"/>
        <v/>
      </c>
    </row>
    <row r="648" spans="1:8" ht="17.5" x14ac:dyDescent="0.35">
      <c r="A648" s="19"/>
      <c r="B648" s="35"/>
      <c r="C648" s="66"/>
      <c r="D648" s="34"/>
      <c r="E648" s="26"/>
      <c r="F648" s="26"/>
      <c r="G648" s="156"/>
      <c r="H648" s="140" t="str">
        <f t="shared" si="8"/>
        <v/>
      </c>
    </row>
    <row r="649" spans="1:8" ht="17.5" x14ac:dyDescent="0.35">
      <c r="A649" s="19"/>
      <c r="B649" s="62" t="s">
        <v>863</v>
      </c>
      <c r="C649" s="66"/>
      <c r="D649" s="27" t="s">
        <v>286</v>
      </c>
      <c r="E649" s="26"/>
      <c r="F649" s="26"/>
      <c r="G649" s="156"/>
      <c r="H649" s="140" t="str">
        <f t="shared" si="8"/>
        <v/>
      </c>
    </row>
    <row r="650" spans="1:8" ht="17.5" x14ac:dyDescent="0.35">
      <c r="A650" s="19"/>
      <c r="B650" s="35"/>
      <c r="C650" s="66"/>
      <c r="D650" s="27"/>
      <c r="E650" s="26"/>
      <c r="F650" s="26"/>
      <c r="G650" s="156"/>
      <c r="H650" s="140" t="str">
        <f t="shared" si="8"/>
        <v/>
      </c>
    </row>
    <row r="651" spans="1:8" ht="175" x14ac:dyDescent="0.35">
      <c r="A651" s="19" t="s">
        <v>54</v>
      </c>
      <c r="B651" s="35"/>
      <c r="C651" s="65" t="s">
        <v>677</v>
      </c>
      <c r="D651" s="34" t="s">
        <v>653</v>
      </c>
      <c r="E651" s="26" t="s">
        <v>490</v>
      </c>
      <c r="F651" s="74"/>
      <c r="G651" s="156"/>
      <c r="H651" s="140" t="str">
        <f t="shared" si="8"/>
        <v/>
      </c>
    </row>
    <row r="652" spans="1:8" ht="18" x14ac:dyDescent="0.35">
      <c r="A652" s="19"/>
      <c r="B652" s="48"/>
      <c r="C652" s="52"/>
      <c r="D652" s="29"/>
      <c r="E652" s="13"/>
      <c r="F652" s="74"/>
      <c r="G652" s="156"/>
      <c r="H652" s="140" t="str">
        <f t="shared" si="8"/>
        <v/>
      </c>
    </row>
    <row r="653" spans="1:8" ht="18" x14ac:dyDescent="0.35">
      <c r="A653" s="19"/>
      <c r="B653" s="48"/>
      <c r="C653" s="52"/>
      <c r="D653" s="29"/>
      <c r="E653" s="13"/>
      <c r="F653" s="74"/>
      <c r="G653" s="156"/>
      <c r="H653" s="140" t="str">
        <f t="shared" si="8"/>
        <v/>
      </c>
    </row>
    <row r="654" spans="1:8" ht="18" x14ac:dyDescent="0.35">
      <c r="A654" s="19"/>
      <c r="B654" s="48"/>
      <c r="C654" s="52"/>
      <c r="D654" s="29"/>
      <c r="E654" s="13"/>
      <c r="F654" s="74"/>
      <c r="G654" s="156"/>
      <c r="H654" s="140" t="str">
        <f t="shared" si="8"/>
        <v/>
      </c>
    </row>
    <row r="655" spans="1:8" ht="18" x14ac:dyDescent="0.35">
      <c r="A655" s="19"/>
      <c r="B655" s="48"/>
      <c r="C655" s="52"/>
      <c r="D655" s="29"/>
      <c r="E655" s="13"/>
      <c r="F655" s="74"/>
      <c r="G655" s="156"/>
      <c r="H655" s="140" t="str">
        <f t="shared" si="8"/>
        <v/>
      </c>
    </row>
    <row r="656" spans="1:8" ht="18" x14ac:dyDescent="0.35">
      <c r="A656" s="19"/>
      <c r="B656" s="48"/>
      <c r="C656" s="52"/>
      <c r="D656" s="29"/>
      <c r="E656" s="13"/>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26"/>
      <c r="G659" s="156"/>
      <c r="H659" s="140" t="str">
        <f t="shared" si="8"/>
        <v/>
      </c>
    </row>
    <row r="660" spans="1:8" ht="18" x14ac:dyDescent="0.4">
      <c r="A660" s="19"/>
      <c r="B660" s="31">
        <v>9</v>
      </c>
      <c r="C660" s="21"/>
      <c r="D660" s="73" t="s">
        <v>223</v>
      </c>
      <c r="E660" s="26"/>
      <c r="F660" s="26"/>
      <c r="G660" s="156"/>
      <c r="H660" s="140" t="str">
        <f t="shared" si="8"/>
        <v/>
      </c>
    </row>
    <row r="661" spans="1:8" ht="18" x14ac:dyDescent="0.4">
      <c r="A661" s="19"/>
      <c r="B661" s="31"/>
      <c r="C661" s="21"/>
      <c r="D661" s="73"/>
      <c r="E661" s="26"/>
      <c r="F661" s="26"/>
      <c r="G661" s="156"/>
      <c r="H661" s="140" t="str">
        <f t="shared" si="8"/>
        <v/>
      </c>
    </row>
    <row r="662" spans="1:8" ht="17.5" x14ac:dyDescent="0.35">
      <c r="A662" s="19"/>
      <c r="B662" s="62">
        <v>9.6</v>
      </c>
      <c r="C662" s="66"/>
      <c r="D662" s="27" t="s">
        <v>654</v>
      </c>
      <c r="E662" s="26"/>
      <c r="F662" s="26"/>
      <c r="G662" s="156"/>
      <c r="H662" s="140" t="str">
        <f t="shared" si="8"/>
        <v/>
      </c>
    </row>
    <row r="663" spans="1:8" ht="17.5" x14ac:dyDescent="0.35">
      <c r="A663" s="19"/>
      <c r="B663" s="35"/>
      <c r="C663" s="66"/>
      <c r="D663" s="27"/>
      <c r="E663" s="26"/>
      <c r="F663" s="26"/>
      <c r="G663" s="156"/>
      <c r="H663" s="140" t="str">
        <f t="shared" si="8"/>
        <v/>
      </c>
    </row>
    <row r="664" spans="1:8" ht="188" customHeight="1" x14ac:dyDescent="0.35">
      <c r="A664" s="19" t="s">
        <v>50</v>
      </c>
      <c r="B664" s="35"/>
      <c r="C664" s="65" t="s">
        <v>677</v>
      </c>
      <c r="D664" s="34" t="s">
        <v>864</v>
      </c>
      <c r="E664" s="26" t="s">
        <v>490</v>
      </c>
      <c r="F664" s="74"/>
      <c r="G664" s="156"/>
      <c r="H664" s="140" t="str">
        <f t="shared" si="8"/>
        <v/>
      </c>
    </row>
    <row r="665" spans="1:8" ht="17.5" x14ac:dyDescent="0.35">
      <c r="A665" s="19"/>
      <c r="B665" s="35"/>
      <c r="C665" s="66"/>
      <c r="D665" s="34"/>
      <c r="E665" s="26"/>
      <c r="F665" s="26"/>
      <c r="G665" s="156"/>
      <c r="H665" s="140" t="str">
        <f t="shared" si="8"/>
        <v/>
      </c>
    </row>
    <row r="666" spans="1:8" ht="17.5" x14ac:dyDescent="0.35">
      <c r="A666" s="19"/>
      <c r="B666" s="62">
        <v>9.6999999999999993</v>
      </c>
      <c r="C666" s="66"/>
      <c r="D666" s="27" t="s">
        <v>224</v>
      </c>
      <c r="E666" s="26"/>
      <c r="F666" s="26"/>
      <c r="G666" s="156"/>
      <c r="H666" s="140" t="str">
        <f t="shared" si="8"/>
        <v/>
      </c>
    </row>
    <row r="667" spans="1:8" ht="17.5" x14ac:dyDescent="0.35">
      <c r="A667" s="19"/>
      <c r="B667" s="35"/>
      <c r="C667" s="66"/>
      <c r="D667" s="27"/>
      <c r="E667" s="26"/>
      <c r="F667" s="26"/>
      <c r="G667" s="156"/>
      <c r="H667" s="140" t="str">
        <f t="shared" si="8"/>
        <v/>
      </c>
    </row>
    <row r="668" spans="1:8" ht="35" x14ac:dyDescent="0.35">
      <c r="A668" s="19" t="s">
        <v>51</v>
      </c>
      <c r="B668" s="35"/>
      <c r="C668" s="65" t="s">
        <v>677</v>
      </c>
      <c r="D668" s="34" t="s">
        <v>656</v>
      </c>
      <c r="E668" s="26" t="s">
        <v>188</v>
      </c>
      <c r="F668" s="26">
        <v>20</v>
      </c>
      <c r="G668" s="156"/>
      <c r="H668" s="140">
        <f t="shared" si="8"/>
        <v>0</v>
      </c>
    </row>
    <row r="669" spans="1:8" ht="17.5" x14ac:dyDescent="0.35">
      <c r="A669" s="19"/>
      <c r="B669" s="35"/>
      <c r="C669" s="66"/>
      <c r="D669" s="34"/>
      <c r="E669" s="26"/>
      <c r="F669" s="26"/>
      <c r="G669" s="156"/>
      <c r="H669" s="140" t="str">
        <f t="shared" si="8"/>
        <v/>
      </c>
    </row>
    <row r="670" spans="1:8" ht="35" x14ac:dyDescent="0.35">
      <c r="A670" s="19" t="s">
        <v>52</v>
      </c>
      <c r="B670" s="35"/>
      <c r="C670" s="65" t="s">
        <v>677</v>
      </c>
      <c r="D670" s="34" t="s">
        <v>657</v>
      </c>
      <c r="E670" s="26" t="s">
        <v>188</v>
      </c>
      <c r="F670" s="26">
        <v>20</v>
      </c>
      <c r="G670" s="156"/>
      <c r="H670" s="140">
        <f t="shared" si="8"/>
        <v>0</v>
      </c>
    </row>
    <row r="671" spans="1:8" ht="17.5" x14ac:dyDescent="0.35">
      <c r="A671" s="19"/>
      <c r="B671" s="35"/>
      <c r="C671" s="66"/>
      <c r="D671" s="34"/>
      <c r="E671" s="26"/>
      <c r="F671" s="26"/>
      <c r="G671" s="156"/>
      <c r="H671" s="140" t="str">
        <f t="shared" si="8"/>
        <v/>
      </c>
    </row>
    <row r="672" spans="1:8" ht="35" x14ac:dyDescent="0.35">
      <c r="A672" s="19" t="s">
        <v>53</v>
      </c>
      <c r="B672" s="35"/>
      <c r="C672" s="65" t="s">
        <v>677</v>
      </c>
      <c r="D672" s="34" t="s">
        <v>289</v>
      </c>
      <c r="E672" s="26" t="s">
        <v>188</v>
      </c>
      <c r="F672" s="26">
        <v>20</v>
      </c>
      <c r="G672" s="156"/>
      <c r="H672" s="140">
        <f t="shared" si="8"/>
        <v>0</v>
      </c>
    </row>
    <row r="673" spans="1:8" ht="17.5" x14ac:dyDescent="0.35">
      <c r="A673" s="19"/>
      <c r="B673" s="35"/>
      <c r="C673" s="66"/>
      <c r="D673" s="34"/>
      <c r="E673" s="26"/>
      <c r="F673" s="26"/>
      <c r="G673" s="156"/>
      <c r="H673" s="140" t="str">
        <f t="shared" si="8"/>
        <v/>
      </c>
    </row>
    <row r="674" spans="1:8" ht="35" x14ac:dyDescent="0.35">
      <c r="A674" s="19" t="s">
        <v>54</v>
      </c>
      <c r="B674" s="35"/>
      <c r="C674" s="65" t="s">
        <v>677</v>
      </c>
      <c r="D674" s="34" t="s">
        <v>290</v>
      </c>
      <c r="E674" s="26" t="s">
        <v>188</v>
      </c>
      <c r="F674" s="26">
        <v>20</v>
      </c>
      <c r="G674" s="156"/>
      <c r="H674" s="140">
        <f t="shared" si="8"/>
        <v>0</v>
      </c>
    </row>
    <row r="675" spans="1:8" ht="17.5" x14ac:dyDescent="0.35">
      <c r="A675" s="19"/>
      <c r="B675" s="35"/>
      <c r="C675" s="66"/>
      <c r="D675" s="34"/>
      <c r="E675" s="26"/>
      <c r="F675" s="26"/>
      <c r="G675" s="156"/>
      <c r="H675" s="140" t="str">
        <f t="shared" si="8"/>
        <v/>
      </c>
    </row>
    <row r="676" spans="1:8" ht="35" x14ac:dyDescent="0.35">
      <c r="A676" s="19" t="s">
        <v>55</v>
      </c>
      <c r="B676" s="35"/>
      <c r="C676" s="65" t="s">
        <v>677</v>
      </c>
      <c r="D676" s="34" t="s">
        <v>865</v>
      </c>
      <c r="E676" s="26" t="s">
        <v>188</v>
      </c>
      <c r="F676" s="26">
        <v>20</v>
      </c>
      <c r="G676" s="156"/>
      <c r="H676" s="140">
        <f t="shared" si="8"/>
        <v>0</v>
      </c>
    </row>
    <row r="677" spans="1:8" ht="17.5" x14ac:dyDescent="0.35">
      <c r="A677" s="19"/>
      <c r="B677" s="35"/>
      <c r="C677" s="65"/>
      <c r="D677" s="34"/>
      <c r="E677" s="26"/>
      <c r="F677" s="26"/>
      <c r="G677" s="156"/>
      <c r="H677" s="140" t="str">
        <f t="shared" si="8"/>
        <v/>
      </c>
    </row>
    <row r="678" spans="1:8" ht="35" x14ac:dyDescent="0.35">
      <c r="A678" s="19"/>
      <c r="B678" s="35"/>
      <c r="C678" s="65" t="s">
        <v>677</v>
      </c>
      <c r="D678" s="34" t="s">
        <v>866</v>
      </c>
      <c r="E678" s="26" t="s">
        <v>188</v>
      </c>
      <c r="F678" s="26">
        <v>20</v>
      </c>
      <c r="G678" s="156"/>
      <c r="H678" s="140">
        <f t="shared" si="8"/>
        <v>0</v>
      </c>
    </row>
    <row r="679" spans="1:8" ht="17.5" x14ac:dyDescent="0.35">
      <c r="A679" s="19"/>
      <c r="B679" s="35"/>
      <c r="C679" s="65"/>
      <c r="D679" s="34"/>
      <c r="E679" s="26"/>
      <c r="F679" s="26"/>
      <c r="G679" s="156"/>
      <c r="H679" s="140" t="str">
        <f t="shared" si="8"/>
        <v/>
      </c>
    </row>
    <row r="680" spans="1:8" ht="18" x14ac:dyDescent="0.35">
      <c r="A680" s="19"/>
      <c r="B680" s="48"/>
      <c r="C680" s="52"/>
      <c r="D680" s="29"/>
      <c r="E680" s="13"/>
      <c r="F680" s="26"/>
      <c r="G680" s="156"/>
      <c r="H680" s="140" t="str">
        <f t="shared" si="8"/>
        <v/>
      </c>
    </row>
    <row r="681" spans="1:8" ht="18" x14ac:dyDescent="0.4">
      <c r="A681" s="19"/>
      <c r="B681" s="31">
        <v>9.8000000000000007</v>
      </c>
      <c r="C681" s="21"/>
      <c r="D681" s="73" t="s">
        <v>655</v>
      </c>
      <c r="E681" s="26"/>
      <c r="F681" s="26"/>
      <c r="G681" s="156"/>
      <c r="H681" s="140" t="str">
        <f t="shared" si="8"/>
        <v/>
      </c>
    </row>
    <row r="682" spans="1:8" ht="18" x14ac:dyDescent="0.4">
      <c r="A682" s="19"/>
      <c r="B682" s="31"/>
      <c r="C682" s="21"/>
      <c r="D682" s="73"/>
      <c r="E682" s="26"/>
      <c r="F682" s="26"/>
      <c r="G682" s="156"/>
      <c r="H682" s="140" t="str">
        <f t="shared" si="8"/>
        <v/>
      </c>
    </row>
    <row r="683" spans="1:8" ht="17.5" x14ac:dyDescent="0.35">
      <c r="A683" s="19"/>
      <c r="B683" s="62" t="s">
        <v>867</v>
      </c>
      <c r="C683" s="66"/>
      <c r="D683" s="27" t="s">
        <v>291</v>
      </c>
      <c r="E683" s="26"/>
      <c r="F683" s="26"/>
      <c r="G683" s="156"/>
      <c r="H683" s="140" t="str">
        <f t="shared" si="8"/>
        <v/>
      </c>
    </row>
    <row r="684" spans="1:8" ht="17.5" x14ac:dyDescent="0.35">
      <c r="A684" s="19"/>
      <c r="B684" s="35"/>
      <c r="C684" s="66"/>
      <c r="D684" s="27"/>
      <c r="E684" s="26"/>
      <c r="F684" s="26"/>
      <c r="G684" s="156"/>
      <c r="H684" s="140" t="str">
        <f t="shared" si="8"/>
        <v/>
      </c>
    </row>
    <row r="685" spans="1:8" ht="52.5" x14ac:dyDescent="0.35">
      <c r="A685" s="19" t="s">
        <v>56</v>
      </c>
      <c r="B685" s="35"/>
      <c r="C685" s="65" t="s">
        <v>677</v>
      </c>
      <c r="D685" s="34" t="s">
        <v>658</v>
      </c>
      <c r="E685" s="26" t="s">
        <v>490</v>
      </c>
      <c r="F685" s="74"/>
      <c r="G685" s="156"/>
      <c r="H685" s="140" t="str">
        <f t="shared" si="8"/>
        <v/>
      </c>
    </row>
    <row r="686" spans="1:8" ht="17.5" x14ac:dyDescent="0.35">
      <c r="A686" s="19"/>
      <c r="B686" s="35"/>
      <c r="C686" s="66"/>
      <c r="D686" s="34"/>
      <c r="E686" s="26"/>
      <c r="F686" s="26"/>
      <c r="G686" s="156"/>
      <c r="H686" s="140" t="str">
        <f t="shared" si="8"/>
        <v/>
      </c>
    </row>
    <row r="687" spans="1:8" ht="52.5" x14ac:dyDescent="0.35">
      <c r="A687" s="19" t="s">
        <v>57</v>
      </c>
      <c r="B687" s="35"/>
      <c r="C687" s="65" t="s">
        <v>677</v>
      </c>
      <c r="D687" s="34" t="s">
        <v>659</v>
      </c>
      <c r="E687" s="26" t="s">
        <v>188</v>
      </c>
      <c r="F687" s="26">
        <v>124</v>
      </c>
      <c r="G687" s="156"/>
      <c r="H687" s="140">
        <f t="shared" si="8"/>
        <v>0</v>
      </c>
    </row>
    <row r="688" spans="1:8" ht="18" x14ac:dyDescent="0.35">
      <c r="A688" s="19"/>
      <c r="B688" s="48"/>
      <c r="C688" s="52"/>
      <c r="D688" s="29"/>
      <c r="E688" s="13"/>
      <c r="F688" s="26"/>
      <c r="G688" s="156"/>
      <c r="H688" s="140" t="str">
        <f t="shared" si="8"/>
        <v/>
      </c>
    </row>
    <row r="689" spans="1:8" ht="35" x14ac:dyDescent="0.35">
      <c r="A689" s="19"/>
      <c r="B689" s="62" t="s">
        <v>868</v>
      </c>
      <c r="C689" s="52"/>
      <c r="D689" s="27" t="s">
        <v>786</v>
      </c>
      <c r="E689" s="13"/>
      <c r="F689" s="74"/>
      <c r="G689" s="156"/>
      <c r="H689" s="140" t="str">
        <f t="shared" si="8"/>
        <v/>
      </c>
    </row>
    <row r="690" spans="1:8" ht="18" x14ac:dyDescent="0.35">
      <c r="A690" s="19"/>
      <c r="B690" s="48"/>
      <c r="C690" s="52"/>
      <c r="D690" s="29"/>
      <c r="E690" s="13"/>
      <c r="F690" s="74"/>
      <c r="G690" s="156"/>
      <c r="H690" s="140" t="str">
        <f t="shared" si="8"/>
        <v/>
      </c>
    </row>
    <row r="691" spans="1:8" ht="35" x14ac:dyDescent="0.35">
      <c r="A691" s="19"/>
      <c r="B691" s="48"/>
      <c r="C691" s="65" t="s">
        <v>677</v>
      </c>
      <c r="D691" s="34" t="s">
        <v>787</v>
      </c>
      <c r="E691" s="26" t="s">
        <v>188</v>
      </c>
      <c r="F691" s="26">
        <v>59</v>
      </c>
      <c r="G691" s="156"/>
      <c r="H691" s="140">
        <f t="shared" si="8"/>
        <v>0</v>
      </c>
    </row>
    <row r="692" spans="1:8" ht="18" x14ac:dyDescent="0.35">
      <c r="A692" s="19"/>
      <c r="B692" s="48"/>
      <c r="C692" s="52"/>
      <c r="D692" s="29"/>
      <c r="E692" s="13"/>
      <c r="F692" s="74"/>
      <c r="G692" s="156"/>
      <c r="H692" s="140" t="str">
        <f t="shared" si="8"/>
        <v/>
      </c>
    </row>
    <row r="693" spans="1:8" ht="18" x14ac:dyDescent="0.35">
      <c r="A693" s="19"/>
      <c r="B693" s="48"/>
      <c r="C693" s="52"/>
      <c r="D693" s="29"/>
      <c r="E693" s="13"/>
      <c r="F693" s="74"/>
      <c r="G693" s="156"/>
      <c r="H693" s="140" t="str">
        <f t="shared" si="8"/>
        <v/>
      </c>
    </row>
    <row r="694" spans="1:8" ht="17.5" x14ac:dyDescent="0.35">
      <c r="A694" s="19"/>
      <c r="B694" s="62">
        <v>9.9</v>
      </c>
      <c r="C694" s="52"/>
      <c r="D694" s="27" t="s">
        <v>848</v>
      </c>
      <c r="E694" s="13"/>
      <c r="F694" s="74"/>
      <c r="G694" s="156"/>
      <c r="H694" s="140" t="str">
        <f t="shared" si="8"/>
        <v/>
      </c>
    </row>
    <row r="695" spans="1:8" ht="18" x14ac:dyDescent="0.35">
      <c r="A695" s="19"/>
      <c r="B695" s="48"/>
      <c r="C695" s="52"/>
      <c r="D695" s="29"/>
      <c r="E695" s="13"/>
      <c r="F695" s="74"/>
      <c r="G695" s="156"/>
      <c r="H695" s="140" t="str">
        <f t="shared" si="8"/>
        <v/>
      </c>
    </row>
    <row r="696" spans="1:8" ht="17.5" x14ac:dyDescent="0.35">
      <c r="A696" s="19"/>
      <c r="B696" s="48"/>
      <c r="C696" s="52"/>
      <c r="D696" s="27" t="s">
        <v>869</v>
      </c>
      <c r="E696" s="13"/>
      <c r="F696" s="74"/>
      <c r="G696" s="156"/>
      <c r="H696" s="140" t="str">
        <f t="shared" si="8"/>
        <v/>
      </c>
    </row>
    <row r="697" spans="1:8" ht="18" x14ac:dyDescent="0.35">
      <c r="A697" s="19"/>
      <c r="B697" s="48"/>
      <c r="C697" s="52"/>
      <c r="D697" s="29"/>
      <c r="E697" s="13"/>
      <c r="F697" s="74"/>
      <c r="G697" s="156"/>
      <c r="H697" s="140" t="str">
        <f t="shared" si="8"/>
        <v/>
      </c>
    </row>
    <row r="698" spans="1:8" ht="35" x14ac:dyDescent="0.35">
      <c r="A698" s="19" t="s">
        <v>50</v>
      </c>
      <c r="B698" s="48" t="s">
        <v>870</v>
      </c>
      <c r="C698" s="65" t="s">
        <v>677</v>
      </c>
      <c r="D698" s="34" t="s">
        <v>871</v>
      </c>
      <c r="E698" s="26" t="s">
        <v>188</v>
      </c>
      <c r="F698" s="26">
        <v>59</v>
      </c>
      <c r="G698" s="156"/>
      <c r="H698" s="140">
        <f t="shared" si="8"/>
        <v>0</v>
      </c>
    </row>
    <row r="699" spans="1:8" ht="18" x14ac:dyDescent="0.35">
      <c r="A699" s="19"/>
      <c r="B699" s="48"/>
      <c r="C699" s="52"/>
      <c r="D699" s="29"/>
      <c r="E699" s="13"/>
      <c r="F699" s="74"/>
      <c r="G699" s="156"/>
      <c r="H699" s="140" t="str">
        <f t="shared" si="8"/>
        <v/>
      </c>
    </row>
    <row r="700" spans="1:8" ht="18" x14ac:dyDescent="0.35">
      <c r="A700" s="19"/>
      <c r="B700" s="48"/>
      <c r="C700" s="52"/>
      <c r="D700" s="29"/>
      <c r="E700" s="13"/>
      <c r="F700" s="26"/>
      <c r="G700" s="156"/>
      <c r="H700" s="140" t="str">
        <f t="shared" si="8"/>
        <v/>
      </c>
    </row>
    <row r="701" spans="1:8" ht="36" x14ac:dyDescent="0.4">
      <c r="A701" s="19"/>
      <c r="B701" s="31">
        <v>10</v>
      </c>
      <c r="C701" s="21"/>
      <c r="D701" s="36" t="s">
        <v>225</v>
      </c>
      <c r="E701" s="26"/>
      <c r="F701" s="26"/>
      <c r="G701" s="156"/>
      <c r="H701" s="140" t="str">
        <f t="shared" si="8"/>
        <v/>
      </c>
    </row>
    <row r="702" spans="1:8" ht="18" x14ac:dyDescent="0.4">
      <c r="A702" s="19"/>
      <c r="B702" s="31"/>
      <c r="C702" s="21"/>
      <c r="D702" s="73"/>
      <c r="E702" s="26"/>
      <c r="F702" s="26"/>
      <c r="G702" s="156"/>
      <c r="H702" s="140" t="str">
        <f t="shared" si="8"/>
        <v/>
      </c>
    </row>
    <row r="703" spans="1:8" ht="17.5" x14ac:dyDescent="0.35">
      <c r="A703" s="19"/>
      <c r="B703" s="62">
        <v>10.9</v>
      </c>
      <c r="C703" s="66"/>
      <c r="D703" s="27" t="s">
        <v>454</v>
      </c>
      <c r="E703" s="26"/>
      <c r="F703" s="26"/>
      <c r="G703" s="156"/>
      <c r="H703" s="140" t="str">
        <f t="shared" ref="H703:H766" si="9">IF(F703&gt;0,F703*G703,"")</f>
        <v/>
      </c>
    </row>
    <row r="704" spans="1:8" ht="17.5" x14ac:dyDescent="0.35">
      <c r="A704" s="19"/>
      <c r="B704" s="35"/>
      <c r="C704" s="66"/>
      <c r="D704" s="27"/>
      <c r="E704" s="26"/>
      <c r="F704" s="26"/>
      <c r="G704" s="156"/>
      <c r="H704" s="140" t="str">
        <f t="shared" si="9"/>
        <v/>
      </c>
    </row>
    <row r="705" spans="1:8" ht="105" x14ac:dyDescent="0.35">
      <c r="A705" s="19" t="s">
        <v>51</v>
      </c>
      <c r="B705" s="35"/>
      <c r="C705" s="65" t="s">
        <v>677</v>
      </c>
      <c r="D705" s="34" t="s">
        <v>788</v>
      </c>
      <c r="E705" s="26" t="s">
        <v>490</v>
      </c>
      <c r="F705" s="74"/>
      <c r="G705" s="156"/>
      <c r="H705" s="140" t="str">
        <f t="shared" si="9"/>
        <v/>
      </c>
    </row>
    <row r="706" spans="1:8" ht="17.5" x14ac:dyDescent="0.35">
      <c r="A706" s="19"/>
      <c r="B706" s="35"/>
      <c r="C706" s="66"/>
      <c r="D706" s="34"/>
      <c r="E706" s="26"/>
      <c r="F706" s="26"/>
      <c r="G706" s="156"/>
      <c r="H706" s="140" t="str">
        <f t="shared" si="9"/>
        <v/>
      </c>
    </row>
    <row r="707" spans="1:8" ht="157.5" x14ac:dyDescent="0.35">
      <c r="A707" s="19" t="s">
        <v>52</v>
      </c>
      <c r="B707" s="35"/>
      <c r="C707" s="65" t="s">
        <v>677</v>
      </c>
      <c r="D707" s="34" t="s">
        <v>789</v>
      </c>
      <c r="E707" s="26" t="s">
        <v>188</v>
      </c>
      <c r="F707" s="26">
        <v>59</v>
      </c>
      <c r="G707" s="156"/>
      <c r="H707" s="140">
        <f t="shared" si="9"/>
        <v>0</v>
      </c>
    </row>
    <row r="708" spans="1:8" ht="17.5" x14ac:dyDescent="0.35">
      <c r="A708" s="19"/>
      <c r="B708" s="35"/>
      <c r="C708" s="66"/>
      <c r="D708" s="34"/>
      <c r="E708" s="26"/>
      <c r="F708" s="26"/>
      <c r="G708" s="156"/>
      <c r="H708" s="140" t="str">
        <f t="shared" si="9"/>
        <v/>
      </c>
    </row>
    <row r="709" spans="1:8" ht="70" x14ac:dyDescent="0.35">
      <c r="A709" s="19" t="s">
        <v>53</v>
      </c>
      <c r="B709" s="35"/>
      <c r="C709" s="65" t="s">
        <v>677</v>
      </c>
      <c r="D709" s="34" t="s">
        <v>662</v>
      </c>
      <c r="E709" s="26" t="s">
        <v>490</v>
      </c>
      <c r="F709" s="74"/>
      <c r="G709" s="156"/>
      <c r="H709" s="140" t="str">
        <f t="shared" si="9"/>
        <v/>
      </c>
    </row>
    <row r="710" spans="1:8" ht="17.5" x14ac:dyDescent="0.35">
      <c r="A710" s="19"/>
      <c r="B710" s="35"/>
      <c r="C710" s="66"/>
      <c r="D710" s="34"/>
      <c r="E710" s="26"/>
      <c r="F710" s="26"/>
      <c r="G710" s="156"/>
      <c r="H710" s="140" t="str">
        <f t="shared" si="9"/>
        <v/>
      </c>
    </row>
    <row r="711" spans="1:8" ht="52.5" x14ac:dyDescent="0.35">
      <c r="A711" s="19" t="s">
        <v>54</v>
      </c>
      <c r="B711" s="35"/>
      <c r="C711" s="65" t="s">
        <v>677</v>
      </c>
      <c r="D711" s="34" t="s">
        <v>790</v>
      </c>
      <c r="E711" s="26" t="s">
        <v>188</v>
      </c>
      <c r="F711" s="26">
        <v>59</v>
      </c>
      <c r="G711" s="156"/>
      <c r="H711" s="140">
        <f t="shared" si="9"/>
        <v>0</v>
      </c>
    </row>
    <row r="712" spans="1:8" ht="17.5" x14ac:dyDescent="0.35">
      <c r="A712" s="19"/>
      <c r="B712" s="35"/>
      <c r="C712" s="66"/>
      <c r="D712" s="34"/>
      <c r="E712" s="26"/>
      <c r="F712" s="26"/>
      <c r="G712" s="156"/>
      <c r="H712" s="140" t="str">
        <f t="shared" si="9"/>
        <v/>
      </c>
    </row>
    <row r="713" spans="1:8" ht="70" x14ac:dyDescent="0.35">
      <c r="A713" s="19" t="s">
        <v>55</v>
      </c>
      <c r="B713" s="35"/>
      <c r="C713" s="65" t="s">
        <v>677</v>
      </c>
      <c r="D713" s="34" t="s">
        <v>663</v>
      </c>
      <c r="E713" s="26" t="s">
        <v>188</v>
      </c>
      <c r="F713" s="26">
        <v>256</v>
      </c>
      <c r="G713" s="156"/>
      <c r="H713" s="140">
        <f t="shared" si="9"/>
        <v>0</v>
      </c>
    </row>
    <row r="714" spans="1:8" ht="17.5" x14ac:dyDescent="0.35">
      <c r="A714" s="19"/>
      <c r="B714" s="35"/>
      <c r="C714" s="66"/>
      <c r="D714" s="34"/>
      <c r="E714" s="26"/>
      <c r="F714" s="26"/>
      <c r="G714" s="156"/>
      <c r="H714" s="140" t="str">
        <f t="shared" si="9"/>
        <v/>
      </c>
    </row>
    <row r="715" spans="1:8" ht="70" x14ac:dyDescent="0.35">
      <c r="A715" s="19" t="s">
        <v>56</v>
      </c>
      <c r="B715" s="35"/>
      <c r="C715" s="65" t="s">
        <v>677</v>
      </c>
      <c r="D715" s="34" t="s">
        <v>791</v>
      </c>
      <c r="E715" s="26" t="s">
        <v>490</v>
      </c>
      <c r="F715" s="74"/>
      <c r="G715" s="156"/>
      <c r="H715" s="140" t="str">
        <f t="shared" si="9"/>
        <v/>
      </c>
    </row>
    <row r="716" spans="1:8" ht="17.5" x14ac:dyDescent="0.35">
      <c r="A716" s="19"/>
      <c r="B716" s="35"/>
      <c r="C716" s="66"/>
      <c r="D716" s="34"/>
      <c r="E716" s="26"/>
      <c r="F716" s="26"/>
      <c r="G716" s="156"/>
      <c r="H716" s="140" t="str">
        <f t="shared" si="9"/>
        <v/>
      </c>
    </row>
    <row r="717" spans="1:8" ht="87.5" x14ac:dyDescent="0.35">
      <c r="A717" s="19" t="s">
        <v>57</v>
      </c>
      <c r="B717" s="35"/>
      <c r="C717" s="65" t="s">
        <v>677</v>
      </c>
      <c r="D717" s="34" t="s">
        <v>664</v>
      </c>
      <c r="E717" s="26" t="s">
        <v>188</v>
      </c>
      <c r="F717" s="26">
        <v>128</v>
      </c>
      <c r="G717" s="156"/>
      <c r="H717" s="140">
        <f t="shared" si="9"/>
        <v>0</v>
      </c>
    </row>
    <row r="718" spans="1:8" ht="17.5" x14ac:dyDescent="0.35">
      <c r="A718" s="19"/>
      <c r="B718" s="35"/>
      <c r="C718" s="65"/>
      <c r="D718" s="34"/>
      <c r="E718" s="26"/>
      <c r="F718" s="26"/>
      <c r="G718" s="156"/>
      <c r="H718" s="140" t="str">
        <f t="shared" si="9"/>
        <v/>
      </c>
    </row>
    <row r="719" spans="1:8" ht="17.5" x14ac:dyDescent="0.35">
      <c r="A719" s="19"/>
      <c r="B719" s="35"/>
      <c r="C719" s="66"/>
      <c r="D719" s="34"/>
      <c r="E719" s="26"/>
      <c r="F719" s="26"/>
      <c r="G719" s="156"/>
      <c r="H719" s="140" t="str">
        <f t="shared" si="9"/>
        <v/>
      </c>
    </row>
    <row r="720" spans="1:8" ht="35" x14ac:dyDescent="0.35">
      <c r="A720" s="19"/>
      <c r="B720" s="62" t="s">
        <v>661</v>
      </c>
      <c r="C720" s="66"/>
      <c r="D720" s="27" t="s">
        <v>660</v>
      </c>
      <c r="E720" s="26"/>
      <c r="F720" s="26"/>
      <c r="G720" s="156"/>
      <c r="H720" s="140" t="str">
        <f t="shared" si="9"/>
        <v/>
      </c>
    </row>
    <row r="721" spans="1:8" ht="17.5" x14ac:dyDescent="0.35">
      <c r="A721" s="19"/>
      <c r="B721" s="35"/>
      <c r="C721" s="66"/>
      <c r="D721" s="27"/>
      <c r="E721" s="26"/>
      <c r="F721" s="26"/>
      <c r="G721" s="156"/>
      <c r="H721" s="140" t="str">
        <f t="shared" si="9"/>
        <v/>
      </c>
    </row>
    <row r="722" spans="1:8" ht="52.5" x14ac:dyDescent="0.35">
      <c r="A722" s="19" t="s">
        <v>50</v>
      </c>
      <c r="B722" s="35"/>
      <c r="C722" s="65" t="s">
        <v>677</v>
      </c>
      <c r="D722" s="34" t="s">
        <v>665</v>
      </c>
      <c r="E722" s="26" t="s">
        <v>490</v>
      </c>
      <c r="F722" s="74"/>
      <c r="G722" s="156"/>
      <c r="H722" s="140" t="str">
        <f t="shared" si="9"/>
        <v/>
      </c>
    </row>
    <row r="723" spans="1:8" ht="17.5" x14ac:dyDescent="0.35">
      <c r="A723" s="19"/>
      <c r="B723" s="35"/>
      <c r="C723" s="66"/>
      <c r="D723" s="34"/>
      <c r="E723" s="26"/>
      <c r="F723" s="26"/>
      <c r="G723" s="156"/>
      <c r="H723" s="140" t="str">
        <f t="shared" si="9"/>
        <v/>
      </c>
    </row>
    <row r="724" spans="1:8" ht="35" x14ac:dyDescent="0.35">
      <c r="A724" s="19" t="s">
        <v>51</v>
      </c>
      <c r="B724" s="35"/>
      <c r="C724" s="65" t="s">
        <v>677</v>
      </c>
      <c r="D724" s="34" t="s">
        <v>792</v>
      </c>
      <c r="E724" s="26" t="s">
        <v>490</v>
      </c>
      <c r="F724" s="74"/>
      <c r="G724" s="156"/>
      <c r="H724" s="140" t="str">
        <f t="shared" si="9"/>
        <v/>
      </c>
    </row>
    <row r="725" spans="1:8" ht="17.5" x14ac:dyDescent="0.35">
      <c r="A725" s="19"/>
      <c r="B725" s="35"/>
      <c r="C725" s="66"/>
      <c r="D725" s="34"/>
      <c r="E725" s="26"/>
      <c r="F725" s="26"/>
      <c r="G725" s="156"/>
      <c r="H725" s="140" t="str">
        <f t="shared" si="9"/>
        <v/>
      </c>
    </row>
    <row r="726" spans="1:8" ht="35" x14ac:dyDescent="0.35">
      <c r="A726" s="19" t="s">
        <v>52</v>
      </c>
      <c r="B726" s="35"/>
      <c r="C726" s="65" t="s">
        <v>677</v>
      </c>
      <c r="D726" s="34" t="s">
        <v>666</v>
      </c>
      <c r="E726" s="26" t="s">
        <v>490</v>
      </c>
      <c r="F726" s="74"/>
      <c r="G726" s="156"/>
      <c r="H726" s="140" t="str">
        <f t="shared" si="9"/>
        <v/>
      </c>
    </row>
    <row r="727" spans="1:8" ht="18" x14ac:dyDescent="0.35">
      <c r="A727" s="19"/>
      <c r="B727" s="48"/>
      <c r="C727" s="52"/>
      <c r="D727" s="29"/>
      <c r="E727" s="13"/>
      <c r="F727" s="26"/>
      <c r="G727" s="156"/>
      <c r="H727" s="140" t="str">
        <f t="shared" si="9"/>
        <v/>
      </c>
    </row>
    <row r="728" spans="1:8" ht="18" x14ac:dyDescent="0.4">
      <c r="A728" s="19"/>
      <c r="B728" s="63">
        <v>10.1</v>
      </c>
      <c r="C728" s="68"/>
      <c r="D728" s="73" t="s">
        <v>226</v>
      </c>
      <c r="E728" s="26"/>
      <c r="F728" s="26"/>
      <c r="G728" s="156"/>
      <c r="H728" s="140" t="str">
        <f t="shared" si="9"/>
        <v/>
      </c>
    </row>
    <row r="729" spans="1:8" ht="18" x14ac:dyDescent="0.4">
      <c r="A729" s="19"/>
      <c r="B729" s="63"/>
      <c r="C729" s="68"/>
      <c r="D729" s="73"/>
      <c r="E729" s="26"/>
      <c r="F729" s="26"/>
      <c r="G729" s="156"/>
      <c r="H729" s="140" t="str">
        <f t="shared" si="9"/>
        <v/>
      </c>
    </row>
    <row r="730" spans="1:8" ht="52.5" x14ac:dyDescent="0.35">
      <c r="A730" s="19" t="s">
        <v>53</v>
      </c>
      <c r="B730" s="35"/>
      <c r="C730" s="65" t="s">
        <v>677</v>
      </c>
      <c r="D730" s="34" t="s">
        <v>667</v>
      </c>
      <c r="E730" s="26" t="s">
        <v>188</v>
      </c>
      <c r="F730" s="26">
        <v>29</v>
      </c>
      <c r="G730" s="156"/>
      <c r="H730" s="140">
        <f t="shared" si="9"/>
        <v>0</v>
      </c>
    </row>
    <row r="731" spans="1:8" ht="17.5" x14ac:dyDescent="0.35">
      <c r="A731" s="19"/>
      <c r="B731" s="35"/>
      <c r="C731" s="66"/>
      <c r="D731" s="34"/>
      <c r="E731" s="26"/>
      <c r="F731" s="26"/>
      <c r="G731" s="156"/>
      <c r="H731" s="140" t="str">
        <f t="shared" si="9"/>
        <v/>
      </c>
    </row>
    <row r="732" spans="1:8" ht="105" x14ac:dyDescent="0.35">
      <c r="A732" s="19" t="s">
        <v>54</v>
      </c>
      <c r="B732" s="35"/>
      <c r="C732" s="65" t="s">
        <v>677</v>
      </c>
      <c r="D732" s="34" t="s">
        <v>668</v>
      </c>
      <c r="E732" s="26" t="s">
        <v>490</v>
      </c>
      <c r="F732" s="74"/>
      <c r="G732" s="156"/>
      <c r="H732" s="140" t="str">
        <f t="shared" si="9"/>
        <v/>
      </c>
    </row>
    <row r="733" spans="1:8" ht="17.5" x14ac:dyDescent="0.35">
      <c r="A733" s="19"/>
      <c r="B733" s="35"/>
      <c r="C733" s="66"/>
      <c r="D733" s="34"/>
      <c r="E733" s="26"/>
      <c r="F733" s="26"/>
      <c r="G733" s="156"/>
      <c r="H733" s="140" t="str">
        <f t="shared" si="9"/>
        <v/>
      </c>
    </row>
    <row r="734" spans="1:8" ht="52.5" x14ac:dyDescent="0.35">
      <c r="A734" s="19" t="s">
        <v>55</v>
      </c>
      <c r="B734" s="35"/>
      <c r="C734" s="65" t="s">
        <v>677</v>
      </c>
      <c r="D734" s="34" t="s">
        <v>669</v>
      </c>
      <c r="E734" s="26" t="s">
        <v>188</v>
      </c>
      <c r="F734" s="26">
        <v>59</v>
      </c>
      <c r="G734" s="156"/>
      <c r="H734" s="140">
        <f t="shared" si="9"/>
        <v>0</v>
      </c>
    </row>
    <row r="735" spans="1:8" ht="17.5" x14ac:dyDescent="0.35">
      <c r="A735" s="19"/>
      <c r="B735" s="35"/>
      <c r="C735" s="66"/>
      <c r="D735" s="34"/>
      <c r="E735" s="26"/>
      <c r="F735" s="26"/>
      <c r="G735" s="156"/>
      <c r="H735" s="140" t="str">
        <f t="shared" si="9"/>
        <v/>
      </c>
    </row>
    <row r="736" spans="1:8" ht="35" x14ac:dyDescent="0.35">
      <c r="A736" s="19" t="s">
        <v>56</v>
      </c>
      <c r="B736" s="35"/>
      <c r="C736" s="65" t="s">
        <v>677</v>
      </c>
      <c r="D736" s="34" t="s">
        <v>670</v>
      </c>
      <c r="E736" s="26" t="s">
        <v>490</v>
      </c>
      <c r="F736" s="74"/>
      <c r="G736" s="156"/>
      <c r="H736" s="140" t="str">
        <f t="shared" si="9"/>
        <v/>
      </c>
    </row>
    <row r="737" spans="1:8" ht="17.5" x14ac:dyDescent="0.35">
      <c r="A737" s="19"/>
      <c r="B737" s="35"/>
      <c r="C737" s="66"/>
      <c r="D737" s="34"/>
      <c r="E737" s="26"/>
      <c r="F737" s="26"/>
      <c r="G737" s="156"/>
      <c r="H737" s="140" t="str">
        <f t="shared" si="9"/>
        <v/>
      </c>
    </row>
    <row r="738" spans="1:8" ht="52.5" x14ac:dyDescent="0.35">
      <c r="A738" s="19" t="s">
        <v>57</v>
      </c>
      <c r="B738" s="35"/>
      <c r="C738" s="65" t="s">
        <v>677</v>
      </c>
      <c r="D738" s="34" t="s">
        <v>671</v>
      </c>
      <c r="E738" s="26" t="s">
        <v>188</v>
      </c>
      <c r="F738" s="26">
        <v>59</v>
      </c>
      <c r="G738" s="156"/>
      <c r="H738" s="140">
        <f t="shared" si="9"/>
        <v>0</v>
      </c>
    </row>
    <row r="739" spans="1:8" ht="17.5" x14ac:dyDescent="0.35">
      <c r="A739" s="19"/>
      <c r="B739" s="35"/>
      <c r="C739" s="66"/>
      <c r="D739" s="34"/>
      <c r="E739" s="26"/>
      <c r="F739" s="26"/>
      <c r="G739" s="156"/>
      <c r="H739" s="140" t="str">
        <f t="shared" si="9"/>
        <v/>
      </c>
    </row>
    <row r="740" spans="1:8" ht="70" x14ac:dyDescent="0.35">
      <c r="A740" s="19" t="s">
        <v>58</v>
      </c>
      <c r="B740" s="35"/>
      <c r="C740" s="65" t="s">
        <v>677</v>
      </c>
      <c r="D740" s="34" t="s">
        <v>672</v>
      </c>
      <c r="E740" s="26" t="s">
        <v>188</v>
      </c>
      <c r="F740" s="26">
        <v>128</v>
      </c>
      <c r="G740" s="156"/>
      <c r="H740" s="140">
        <f t="shared" si="9"/>
        <v>0</v>
      </c>
    </row>
    <row r="741" spans="1:8" ht="17.5" x14ac:dyDescent="0.35">
      <c r="A741" s="19"/>
      <c r="B741" s="35"/>
      <c r="C741" s="66"/>
      <c r="D741" s="34"/>
      <c r="E741" s="26"/>
      <c r="F741" s="26"/>
      <c r="G741" s="156"/>
      <c r="H741" s="140" t="str">
        <f t="shared" si="9"/>
        <v/>
      </c>
    </row>
    <row r="742" spans="1:8" ht="70" x14ac:dyDescent="0.35">
      <c r="A742" s="19" t="s">
        <v>59</v>
      </c>
      <c r="B742" s="35"/>
      <c r="C742" s="65" t="s">
        <v>677</v>
      </c>
      <c r="D742" s="34" t="s">
        <v>673</v>
      </c>
      <c r="E742" s="26" t="s">
        <v>490</v>
      </c>
      <c r="F742" s="74"/>
      <c r="G742" s="156"/>
      <c r="H742" s="140" t="str">
        <f t="shared" si="9"/>
        <v/>
      </c>
    </row>
    <row r="743" spans="1:8" ht="17.5" x14ac:dyDescent="0.35">
      <c r="A743" s="19"/>
      <c r="B743" s="35"/>
      <c r="C743" s="66"/>
      <c r="D743" s="34"/>
      <c r="E743" s="26"/>
      <c r="F743" s="26"/>
      <c r="G743" s="156"/>
      <c r="H743" s="140" t="str">
        <f t="shared" si="9"/>
        <v/>
      </c>
    </row>
    <row r="744" spans="1:8" ht="52.25" customHeight="1" x14ac:dyDescent="0.35">
      <c r="A744" s="19" t="s">
        <v>60</v>
      </c>
      <c r="B744" s="35"/>
      <c r="C744" s="65" t="s">
        <v>677</v>
      </c>
      <c r="D744" s="34" t="s">
        <v>674</v>
      </c>
      <c r="E744" s="26" t="s">
        <v>188</v>
      </c>
      <c r="F744" s="26">
        <v>20</v>
      </c>
      <c r="G744" s="156"/>
      <c r="H744" s="140">
        <f t="shared" si="9"/>
        <v>0</v>
      </c>
    </row>
    <row r="745" spans="1:8" ht="17.5" x14ac:dyDescent="0.35">
      <c r="A745" s="19"/>
      <c r="B745" s="35"/>
      <c r="C745" s="66"/>
      <c r="D745" s="34"/>
      <c r="E745" s="26"/>
      <c r="F745" s="26"/>
      <c r="G745" s="156"/>
      <c r="H745" s="140" t="str">
        <f t="shared" si="9"/>
        <v/>
      </c>
    </row>
    <row r="746" spans="1:8" ht="52.5" x14ac:dyDescent="0.35">
      <c r="A746" s="19" t="s">
        <v>61</v>
      </c>
      <c r="B746" s="35"/>
      <c r="C746" s="65" t="s">
        <v>677</v>
      </c>
      <c r="D746" s="34" t="s">
        <v>675</v>
      </c>
      <c r="E746" s="26" t="s">
        <v>188</v>
      </c>
      <c r="F746" s="26">
        <v>20</v>
      </c>
      <c r="G746" s="156"/>
      <c r="H746" s="140">
        <f t="shared" si="9"/>
        <v>0</v>
      </c>
    </row>
    <row r="747" spans="1:8" ht="18" x14ac:dyDescent="0.35">
      <c r="A747" s="19" t="s">
        <v>706</v>
      </c>
      <c r="B747" s="48"/>
      <c r="C747" s="52"/>
      <c r="D747" s="29"/>
      <c r="E747" s="13"/>
      <c r="F747" s="74"/>
      <c r="G747" s="156"/>
      <c r="H747" s="140" t="str">
        <f t="shared" si="9"/>
        <v/>
      </c>
    </row>
    <row r="748" spans="1:8" ht="18" x14ac:dyDescent="0.35">
      <c r="A748" s="19"/>
      <c r="B748" s="48"/>
      <c r="C748" s="52"/>
      <c r="D748" s="29"/>
      <c r="E748" s="13"/>
      <c r="F748" s="74"/>
      <c r="G748" s="156"/>
      <c r="H748" s="140" t="str">
        <f t="shared" si="9"/>
        <v/>
      </c>
    </row>
    <row r="749" spans="1:8" ht="18" x14ac:dyDescent="0.4">
      <c r="A749" s="19"/>
      <c r="B749" s="31">
        <v>11</v>
      </c>
      <c r="C749" s="21"/>
      <c r="D749" s="73" t="s">
        <v>292</v>
      </c>
      <c r="E749" s="26"/>
      <c r="F749" s="26"/>
      <c r="G749" s="156"/>
      <c r="H749" s="140" t="str">
        <f t="shared" si="9"/>
        <v/>
      </c>
    </row>
    <row r="750" spans="1:8" ht="18" x14ac:dyDescent="0.4">
      <c r="A750" s="19"/>
      <c r="B750" s="31"/>
      <c r="C750" s="21"/>
      <c r="D750" s="73"/>
      <c r="E750" s="26"/>
      <c r="F750" s="26"/>
      <c r="G750" s="156"/>
      <c r="H750" s="140" t="str">
        <f t="shared" si="9"/>
        <v/>
      </c>
    </row>
    <row r="751" spans="1:8" ht="70" x14ac:dyDescent="0.35">
      <c r="A751" s="19" t="s">
        <v>50</v>
      </c>
      <c r="B751" s="35"/>
      <c r="C751" s="65" t="s">
        <v>677</v>
      </c>
      <c r="D751" s="34" t="s">
        <v>704</v>
      </c>
      <c r="E751" s="26" t="s">
        <v>490</v>
      </c>
      <c r="F751" s="74"/>
      <c r="G751" s="156"/>
      <c r="H751" s="140" t="str">
        <f t="shared" si="9"/>
        <v/>
      </c>
    </row>
    <row r="752" spans="1:8" ht="17.5" x14ac:dyDescent="0.35">
      <c r="A752" s="19"/>
      <c r="B752" s="35"/>
      <c r="C752" s="66"/>
      <c r="D752" s="34"/>
      <c r="E752" s="26"/>
      <c r="F752" s="26"/>
      <c r="G752" s="156"/>
      <c r="H752" s="140" t="str">
        <f t="shared" si="9"/>
        <v/>
      </c>
    </row>
    <row r="753" spans="1:8" ht="35" x14ac:dyDescent="0.35">
      <c r="A753" s="19" t="s">
        <v>51</v>
      </c>
      <c r="B753" s="35"/>
      <c r="C753" s="65" t="s">
        <v>677</v>
      </c>
      <c r="D753" s="34" t="s">
        <v>705</v>
      </c>
      <c r="E753" s="26" t="s">
        <v>490</v>
      </c>
      <c r="F753" s="74"/>
      <c r="G753" s="156"/>
      <c r="H753" s="140" t="str">
        <f t="shared" si="9"/>
        <v/>
      </c>
    </row>
    <row r="754" spans="1:8" ht="18" x14ac:dyDescent="0.35">
      <c r="A754" s="19"/>
      <c r="B754" s="48"/>
      <c r="C754" s="52"/>
      <c r="D754" s="29"/>
      <c r="E754" s="13"/>
      <c r="F754" s="26"/>
      <c r="G754" s="156"/>
      <c r="H754" s="140" t="str">
        <f t="shared" si="9"/>
        <v/>
      </c>
    </row>
    <row r="755" spans="1:8" ht="18" x14ac:dyDescent="0.35">
      <c r="A755" s="19"/>
      <c r="B755" s="48"/>
      <c r="C755" s="52"/>
      <c r="D755" s="29"/>
      <c r="E755" s="13"/>
      <c r="F755" s="26"/>
      <c r="G755" s="156"/>
      <c r="H755" s="140" t="str">
        <f t="shared" si="9"/>
        <v/>
      </c>
    </row>
    <row r="756" spans="1:8" ht="18" x14ac:dyDescent="0.35">
      <c r="A756" s="19"/>
      <c r="B756" s="48"/>
      <c r="C756" s="52"/>
      <c r="D756" s="29"/>
      <c r="E756" s="13"/>
      <c r="F756" s="26"/>
      <c r="G756" s="156"/>
      <c r="H756" s="140" t="str">
        <f t="shared" si="9"/>
        <v/>
      </c>
    </row>
    <row r="757" spans="1:8" ht="18" x14ac:dyDescent="0.35">
      <c r="A757" s="19"/>
      <c r="B757" s="48"/>
      <c r="C757" s="52"/>
      <c r="D757" s="29"/>
      <c r="E757" s="13"/>
      <c r="F757" s="74"/>
      <c r="G757" s="156"/>
      <c r="H757" s="140" t="str">
        <f t="shared" si="9"/>
        <v/>
      </c>
    </row>
    <row r="758" spans="1:8" ht="18" x14ac:dyDescent="0.35">
      <c r="A758" s="19"/>
      <c r="B758" s="48"/>
      <c r="C758" s="52"/>
      <c r="D758" s="29"/>
      <c r="E758" s="13"/>
      <c r="F758" s="74"/>
      <c r="G758" s="156"/>
      <c r="H758" s="140" t="str">
        <f t="shared" si="9"/>
        <v/>
      </c>
    </row>
    <row r="759" spans="1:8" ht="18" x14ac:dyDescent="0.35">
      <c r="A759" s="19"/>
      <c r="B759" s="48"/>
      <c r="C759" s="52"/>
      <c r="D759" s="29"/>
      <c r="E759" s="13"/>
      <c r="F759" s="74"/>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ref="H767:H797" si="10">IF(F767&gt;0,F767*G767,"")</f>
        <v/>
      </c>
    </row>
    <row r="768" spans="1:8" ht="18" x14ac:dyDescent="0.35">
      <c r="A768" s="19"/>
      <c r="B768" s="48"/>
      <c r="C768" s="52"/>
      <c r="D768" s="29"/>
      <c r="E768" s="13"/>
      <c r="F768" s="74"/>
      <c r="G768" s="156"/>
      <c r="H768" s="140" t="str">
        <f t="shared" si="10"/>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33" customHeight="1" thickBot="1" x14ac:dyDescent="0.4">
      <c r="A798" s="19"/>
      <c r="B798" s="48"/>
      <c r="C798" s="52"/>
      <c r="D798" s="46" t="s">
        <v>452</v>
      </c>
      <c r="E798" s="13"/>
      <c r="F798" s="74"/>
      <c r="G798" s="157" t="s">
        <v>65</v>
      </c>
      <c r="H798" s="161"/>
    </row>
    <row r="799" spans="1:8" ht="20" customHeight="1" thickTop="1" x14ac:dyDescent="0.35"/>
  </sheetData>
  <sheetProtection algorithmName="SHA-512" hashValue="UTnN0TsKjW4mXY1sp52a3GQcyXQMYwtWI89z2sJgfiLtyEjx7sb6LUVAujVpHBZsCxnKHayi/cl/8rw7w6y8/w==" saltValue="lDxomc1i8TefykMPVxF2zQ=="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5"/>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35">
      <c r="A3" s="17"/>
      <c r="B3" s="48"/>
      <c r="C3" s="52"/>
      <c r="D3" s="29" t="s">
        <v>377</v>
      </c>
      <c r="E3" s="13"/>
      <c r="F3" s="74"/>
      <c r="G3" s="156"/>
    </row>
    <row r="4" spans="1:8" ht="17.5" x14ac:dyDescent="0.35">
      <c r="A4" s="17"/>
      <c r="B4" s="48"/>
      <c r="C4" s="52"/>
      <c r="D4" s="18"/>
      <c r="E4" s="13"/>
      <c r="F4" s="74"/>
      <c r="G4" s="156"/>
    </row>
    <row r="5" spans="1:8" ht="18" x14ac:dyDescent="0.4">
      <c r="A5" s="17"/>
      <c r="B5" s="48"/>
      <c r="C5" s="52"/>
      <c r="D5" s="121" t="s">
        <v>381</v>
      </c>
      <c r="E5" s="13"/>
      <c r="F5" s="74"/>
      <c r="G5" s="156"/>
    </row>
    <row r="6" spans="1:8" ht="17.5" x14ac:dyDescent="0.35">
      <c r="A6" s="17"/>
      <c r="B6" s="48"/>
      <c r="C6" s="52"/>
      <c r="D6" s="54"/>
      <c r="E6" s="13"/>
      <c r="F6" s="74"/>
      <c r="G6" s="156"/>
    </row>
    <row r="7" spans="1:8" ht="332.5" x14ac:dyDescent="0.35">
      <c r="A7" s="17"/>
      <c r="B7" s="48"/>
      <c r="C7" s="52"/>
      <c r="D7" s="128" t="s">
        <v>382</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36" x14ac:dyDescent="0.35">
      <c r="A35" s="17"/>
      <c r="B35" s="49" t="s">
        <v>198</v>
      </c>
      <c r="C35" s="45"/>
      <c r="D35" s="125" t="s">
        <v>847</v>
      </c>
      <c r="E35" s="13"/>
      <c r="F35" s="74"/>
      <c r="G35" s="156"/>
    </row>
    <row r="36" spans="1:7" ht="18" x14ac:dyDescent="0.35">
      <c r="A36" s="17"/>
      <c r="B36" s="48"/>
      <c r="C36" s="52"/>
      <c r="D36" s="125"/>
      <c r="E36" s="13"/>
      <c r="F36" s="74"/>
      <c r="G36" s="156"/>
    </row>
    <row r="37" spans="1:7" ht="70" x14ac:dyDescent="0.35">
      <c r="A37" s="17"/>
      <c r="B37" s="48" t="s">
        <v>248</v>
      </c>
      <c r="C37" s="52"/>
      <c r="D37" s="18" t="s">
        <v>231</v>
      </c>
      <c r="E37" s="13"/>
      <c r="F37" s="74"/>
      <c r="G37" s="156"/>
    </row>
    <row r="38" spans="1:7" ht="17.5" x14ac:dyDescent="0.35">
      <c r="A38" s="17"/>
      <c r="B38" s="48"/>
      <c r="C38" s="52"/>
      <c r="D38" s="41"/>
      <c r="E38" s="13"/>
      <c r="F38" s="74"/>
      <c r="G38" s="156"/>
    </row>
    <row r="39" spans="1:7" ht="36" x14ac:dyDescent="0.35">
      <c r="A39" s="17"/>
      <c r="B39" s="49" t="s">
        <v>198</v>
      </c>
      <c r="C39" s="45"/>
      <c r="D39" s="58" t="s">
        <v>211</v>
      </c>
      <c r="E39" s="13"/>
      <c r="F39" s="74"/>
      <c r="G39" s="156"/>
    </row>
    <row r="40" spans="1:7" ht="18" x14ac:dyDescent="0.35">
      <c r="A40" s="17"/>
      <c r="B40" s="48"/>
      <c r="C40" s="52"/>
      <c r="D40" s="58"/>
      <c r="E40" s="13"/>
      <c r="F40" s="74"/>
      <c r="G40" s="156"/>
    </row>
    <row r="41" spans="1:7" ht="70" x14ac:dyDescent="0.35">
      <c r="A41" s="17"/>
      <c r="B41" s="48" t="s">
        <v>249</v>
      </c>
      <c r="C41" s="52"/>
      <c r="D41" s="57" t="s">
        <v>230</v>
      </c>
      <c r="E41" s="13"/>
      <c r="F41" s="74"/>
      <c r="G41" s="156"/>
    </row>
    <row r="42" spans="1:7" ht="17.5" x14ac:dyDescent="0.35">
      <c r="A42" s="17"/>
      <c r="B42" s="48"/>
      <c r="C42" s="52"/>
      <c r="D42" s="41"/>
      <c r="E42" s="13"/>
      <c r="F42" s="74"/>
      <c r="G42" s="156"/>
    </row>
    <row r="43" spans="1:7" ht="18" x14ac:dyDescent="0.35">
      <c r="A43" s="17"/>
      <c r="B43" s="49" t="s">
        <v>198</v>
      </c>
      <c r="C43" s="45"/>
      <c r="D43" s="58" t="s">
        <v>1021</v>
      </c>
      <c r="E43" s="13"/>
      <c r="F43" s="74"/>
      <c r="G43" s="156"/>
    </row>
    <row r="44" spans="1:7" ht="17.5" x14ac:dyDescent="0.35">
      <c r="A44" s="17"/>
      <c r="B44" s="48"/>
      <c r="C44" s="52"/>
      <c r="D44" s="57"/>
      <c r="E44" s="13"/>
      <c r="F44" s="74"/>
      <c r="G44" s="156"/>
    </row>
    <row r="45" spans="1:7" ht="35" x14ac:dyDescent="0.35">
      <c r="A45" s="17"/>
      <c r="B45" s="48" t="s">
        <v>250</v>
      </c>
      <c r="C45" s="52"/>
      <c r="D45" s="57" t="s">
        <v>1022</v>
      </c>
      <c r="E45" s="13"/>
      <c r="F45" s="74"/>
      <c r="G45" s="156"/>
    </row>
    <row r="46" spans="1:7" ht="17.5" x14ac:dyDescent="0.35">
      <c r="A46" s="17"/>
      <c r="B46" s="48"/>
      <c r="C46" s="52"/>
      <c r="D46" s="41"/>
      <c r="E46" s="13"/>
      <c r="F46" s="74"/>
      <c r="G46" s="156"/>
    </row>
    <row r="47" spans="1:7" ht="36" x14ac:dyDescent="0.35">
      <c r="A47" s="17"/>
      <c r="B47" s="49" t="s">
        <v>198</v>
      </c>
      <c r="C47" s="45"/>
      <c r="D47" s="58" t="s">
        <v>696</v>
      </c>
      <c r="E47" s="13"/>
      <c r="F47" s="74"/>
      <c r="G47" s="156"/>
    </row>
    <row r="48" spans="1:7" ht="17.5" x14ac:dyDescent="0.35">
      <c r="A48" s="17"/>
      <c r="B48" s="48"/>
      <c r="C48" s="52"/>
      <c r="D48" s="57"/>
      <c r="E48" s="13"/>
      <c r="F48" s="74"/>
      <c r="G48" s="156"/>
    </row>
    <row r="49" spans="1:7" ht="52.5" x14ac:dyDescent="0.35">
      <c r="A49" s="17"/>
      <c r="B49" s="48" t="s">
        <v>251</v>
      </c>
      <c r="C49" s="52"/>
      <c r="D49" s="57" t="s">
        <v>697</v>
      </c>
      <c r="E49" s="13"/>
      <c r="F49" s="74"/>
      <c r="G49" s="156"/>
    </row>
    <row r="50" spans="1:7" ht="18" x14ac:dyDescent="0.35">
      <c r="A50" s="17"/>
      <c r="B50" s="48"/>
      <c r="C50" s="52"/>
      <c r="D50" s="58"/>
      <c r="E50" s="13"/>
      <c r="F50" s="74"/>
      <c r="G50" s="156"/>
    </row>
    <row r="51" spans="1:7" ht="18" x14ac:dyDescent="0.35">
      <c r="A51" s="17"/>
      <c r="B51" s="49" t="s">
        <v>198</v>
      </c>
      <c r="C51" s="45"/>
      <c r="D51" s="58" t="s">
        <v>228</v>
      </c>
      <c r="E51" s="13"/>
      <c r="F51" s="74"/>
      <c r="G51" s="156"/>
    </row>
    <row r="52" spans="1:7" ht="17.5" x14ac:dyDescent="0.35">
      <c r="A52" s="17"/>
      <c r="B52" s="48"/>
      <c r="C52" s="52"/>
      <c r="D52" s="57"/>
      <c r="E52" s="13"/>
      <c r="F52" s="74"/>
      <c r="G52" s="156"/>
    </row>
    <row r="53" spans="1:7" ht="52.5" x14ac:dyDescent="0.35">
      <c r="A53" s="17"/>
      <c r="B53" s="48" t="s">
        <v>488</v>
      </c>
      <c r="C53" s="52"/>
      <c r="D53" s="57" t="s">
        <v>229</v>
      </c>
      <c r="E53" s="13"/>
      <c r="F53" s="74"/>
      <c r="G53" s="156"/>
    </row>
    <row r="54" spans="1:7" ht="17.5" x14ac:dyDescent="0.35">
      <c r="A54" s="17"/>
      <c r="B54" s="48"/>
      <c r="C54" s="52"/>
      <c r="D54" s="57"/>
      <c r="E54" s="13"/>
      <c r="F54" s="74"/>
      <c r="G54" s="156"/>
    </row>
    <row r="55" spans="1:7" ht="18" x14ac:dyDescent="0.35">
      <c r="A55" s="17"/>
      <c r="B55" s="49" t="s">
        <v>198</v>
      </c>
      <c r="C55" s="45"/>
      <c r="D55" s="58" t="s">
        <v>487</v>
      </c>
      <c r="E55" s="13"/>
      <c r="F55" s="74"/>
      <c r="G55" s="156"/>
    </row>
    <row r="56" spans="1:7" ht="17.5" x14ac:dyDescent="0.35">
      <c r="A56" s="17"/>
      <c r="B56" s="48"/>
      <c r="C56" s="52"/>
      <c r="D56" s="57"/>
      <c r="E56" s="13"/>
      <c r="F56" s="74"/>
      <c r="G56" s="156"/>
    </row>
    <row r="57" spans="1:7" ht="52.5" x14ac:dyDescent="0.35">
      <c r="A57" s="17"/>
      <c r="B57" s="48" t="s">
        <v>698</v>
      </c>
      <c r="C57" s="52"/>
      <c r="D57" s="57" t="s">
        <v>489</v>
      </c>
      <c r="E57" s="13"/>
      <c r="F57" s="74"/>
      <c r="G57" s="156"/>
    </row>
    <row r="58" spans="1:7" ht="18" x14ac:dyDescent="0.35">
      <c r="A58" s="17"/>
      <c r="B58" s="48"/>
      <c r="C58" s="52"/>
      <c r="D58" s="58"/>
      <c r="E58" s="13"/>
      <c r="F58" s="74"/>
      <c r="G58" s="156"/>
    </row>
    <row r="59" spans="1:7" ht="18" x14ac:dyDescent="0.35">
      <c r="A59" s="17"/>
      <c r="B59" s="48"/>
      <c r="C59" s="52"/>
      <c r="D59" s="58" t="s">
        <v>212</v>
      </c>
      <c r="E59" s="13"/>
      <c r="F59" s="74"/>
      <c r="G59" s="156"/>
    </row>
    <row r="60" spans="1:7" ht="18" x14ac:dyDescent="0.35">
      <c r="A60" s="17"/>
      <c r="B60" s="48"/>
      <c r="C60" s="52"/>
      <c r="D60" s="58"/>
      <c r="E60" s="13"/>
      <c r="F60" s="74"/>
      <c r="G60" s="156"/>
    </row>
    <row r="61" spans="1:7" ht="192.5" x14ac:dyDescent="0.35">
      <c r="A61" s="17"/>
      <c r="B61" s="48"/>
      <c r="C61" s="52"/>
      <c r="D61" s="57" t="s">
        <v>493</v>
      </c>
      <c r="E61" s="13"/>
      <c r="F61" s="74"/>
      <c r="G61" s="156"/>
    </row>
    <row r="62" spans="1:7" ht="17.5" x14ac:dyDescent="0.35">
      <c r="A62" s="17"/>
      <c r="B62" s="48"/>
      <c r="C62" s="52"/>
      <c r="D62" s="57"/>
      <c r="E62" s="13"/>
      <c r="F62" s="74"/>
      <c r="G62" s="156"/>
    </row>
    <row r="63" spans="1:7" ht="17.5" x14ac:dyDescent="0.35">
      <c r="A63" s="17"/>
      <c r="B63" s="48"/>
      <c r="C63" s="52"/>
      <c r="D63" s="57"/>
      <c r="E63" s="13"/>
      <c r="F63" s="74"/>
      <c r="G63" s="156"/>
    </row>
    <row r="64" spans="1:7" ht="17.5" x14ac:dyDescent="0.35">
      <c r="A64" s="17"/>
      <c r="B64" s="48"/>
      <c r="C64" s="52"/>
      <c r="D64" s="57"/>
      <c r="E64" s="13"/>
      <c r="F64" s="74"/>
      <c r="G64" s="156"/>
    </row>
    <row r="65" spans="1:8" ht="66.650000000000006" customHeight="1" x14ac:dyDescent="0.35">
      <c r="A65" s="17"/>
      <c r="B65" s="48"/>
      <c r="C65" s="52"/>
      <c r="D65" s="15" t="s">
        <v>494</v>
      </c>
      <c r="E65" s="13"/>
      <c r="F65" s="74"/>
      <c r="G65" s="156"/>
    </row>
    <row r="66" spans="1:8" ht="17.5" x14ac:dyDescent="0.35">
      <c r="A66" s="17"/>
      <c r="B66" s="48"/>
      <c r="C66" s="52"/>
      <c r="D66" s="57"/>
      <c r="E66" s="13"/>
      <c r="F66" s="74"/>
      <c r="G66" s="156"/>
    </row>
    <row r="67" spans="1:8" ht="17.5" x14ac:dyDescent="0.35">
      <c r="A67" s="17"/>
      <c r="B67" s="48"/>
      <c r="C67" s="52"/>
      <c r="D67" s="76" t="s">
        <v>100</v>
      </c>
      <c r="E67" s="13"/>
      <c r="F67" s="74"/>
      <c r="G67" s="156"/>
    </row>
    <row r="68" spans="1:8" ht="17.5" x14ac:dyDescent="0.35">
      <c r="A68" s="17"/>
      <c r="B68" s="48"/>
      <c r="C68" s="52"/>
      <c r="D68" s="76"/>
      <c r="E68" s="13"/>
      <c r="F68" s="74"/>
      <c r="G68" s="156"/>
    </row>
    <row r="69" spans="1:8" ht="18" x14ac:dyDescent="0.35">
      <c r="A69" s="17"/>
      <c r="B69" s="48"/>
      <c r="C69" s="52"/>
      <c r="D69" s="58"/>
      <c r="E69" s="13"/>
      <c r="F69" s="74"/>
      <c r="G69" s="156"/>
    </row>
    <row r="70" spans="1:8" ht="18" x14ac:dyDescent="0.35">
      <c r="A70" s="17"/>
      <c r="B70" s="48"/>
      <c r="C70" s="52"/>
      <c r="D70" s="58"/>
      <c r="E70" s="13"/>
      <c r="F70" s="74"/>
      <c r="G70" s="156"/>
    </row>
    <row r="71" spans="1:8" ht="18" x14ac:dyDescent="0.35">
      <c r="A71" s="17"/>
      <c r="B71" s="48"/>
      <c r="C71" s="52"/>
      <c r="D71" s="58"/>
      <c r="E71" s="13"/>
      <c r="F71" s="74"/>
      <c r="G71" s="156"/>
    </row>
    <row r="72" spans="1:8" ht="18" x14ac:dyDescent="0.35">
      <c r="A72" s="17"/>
      <c r="B72" s="48"/>
      <c r="C72" s="52"/>
      <c r="D72" s="58"/>
      <c r="E72" s="13"/>
      <c r="F72" s="74"/>
      <c r="G72" s="156"/>
    </row>
    <row r="73" spans="1:8" ht="17.5" x14ac:dyDescent="0.35">
      <c r="A73" s="17"/>
      <c r="B73" s="48"/>
      <c r="C73" s="52"/>
      <c r="D73" s="18"/>
      <c r="E73" s="13"/>
      <c r="F73" s="74"/>
      <c r="G73" s="156"/>
    </row>
    <row r="74" spans="1:8" ht="17.5" x14ac:dyDescent="0.35">
      <c r="A74" s="17"/>
      <c r="B74" s="48"/>
      <c r="C74" s="52"/>
      <c r="D74" s="18"/>
      <c r="E74" s="13"/>
      <c r="F74" s="74"/>
      <c r="G74" s="156"/>
    </row>
    <row r="75" spans="1:8" ht="17.5" x14ac:dyDescent="0.35">
      <c r="A75" s="17"/>
      <c r="B75" s="48"/>
      <c r="C75" s="52"/>
      <c r="D75" s="18"/>
      <c r="E75" s="13"/>
      <c r="F75" s="74"/>
      <c r="G75" s="156"/>
    </row>
    <row r="76" spans="1:8" ht="17.5" x14ac:dyDescent="0.35">
      <c r="A76" s="17"/>
      <c r="B76" s="48"/>
      <c r="C76" s="52"/>
      <c r="D76" s="18"/>
      <c r="E76" s="13"/>
      <c r="F76" s="74"/>
      <c r="G76" s="156"/>
    </row>
    <row r="77" spans="1:8" ht="17.5" x14ac:dyDescent="0.35">
      <c r="A77" s="17"/>
      <c r="B77" s="48"/>
      <c r="C77" s="52"/>
      <c r="D77" s="18"/>
      <c r="E77" s="13"/>
      <c r="F77" s="74"/>
      <c r="G77" s="156"/>
    </row>
    <row r="78" spans="1:8" ht="17.5" x14ac:dyDescent="0.35">
      <c r="A78" s="17"/>
      <c r="B78" s="48"/>
      <c r="C78" s="52"/>
      <c r="D78" s="18"/>
      <c r="E78" s="13"/>
      <c r="F78" s="74"/>
      <c r="G78" s="156"/>
    </row>
    <row r="79" spans="1:8" s="47" customFormat="1" ht="17.5" x14ac:dyDescent="0.35">
      <c r="A79" s="17"/>
      <c r="B79" s="48"/>
      <c r="C79" s="52"/>
      <c r="D79" s="18"/>
      <c r="E79" s="13"/>
      <c r="F79" s="74"/>
      <c r="G79" s="156"/>
      <c r="H79" s="14"/>
    </row>
    <row r="80" spans="1:8" s="47" customFormat="1" ht="17.5" x14ac:dyDescent="0.35">
      <c r="A80" s="17"/>
      <c r="B80" s="48"/>
      <c r="C80" s="52"/>
      <c r="D80" s="18"/>
      <c r="E80" s="13"/>
      <c r="F80" s="74"/>
      <c r="G80" s="156"/>
      <c r="H80" s="14"/>
    </row>
    <row r="81" spans="1:8" s="47" customFormat="1" ht="17.5" x14ac:dyDescent="0.35">
      <c r="A81" s="17"/>
      <c r="B81" s="48"/>
      <c r="C81" s="52"/>
      <c r="D81" s="18"/>
      <c r="E81" s="13"/>
      <c r="F81" s="74"/>
      <c r="G81" s="156"/>
      <c r="H81" s="14"/>
    </row>
    <row r="82" spans="1:8" s="47" customFormat="1" ht="17.5" x14ac:dyDescent="0.35">
      <c r="A82" s="17"/>
      <c r="B82" s="48"/>
      <c r="C82" s="52"/>
      <c r="D82" s="18"/>
      <c r="E82" s="13"/>
      <c r="F82" s="74"/>
      <c r="G82" s="156"/>
      <c r="H82" s="14"/>
    </row>
    <row r="83" spans="1:8" s="47" customFormat="1" ht="17.5" x14ac:dyDescent="0.35">
      <c r="A83" s="17"/>
      <c r="B83" s="48"/>
      <c r="C83" s="52"/>
      <c r="D83" s="18"/>
      <c r="E83" s="13"/>
      <c r="F83" s="74"/>
      <c r="G83" s="156"/>
      <c r="H83" s="14"/>
    </row>
    <row r="84" spans="1:8" s="47" customFormat="1" ht="17.5" x14ac:dyDescent="0.35">
      <c r="A84" s="17"/>
      <c r="B84" s="48"/>
      <c r="C84" s="52"/>
      <c r="D84" s="18"/>
      <c r="E84" s="13"/>
      <c r="F84" s="74"/>
      <c r="G84" s="156"/>
      <c r="H84" s="14"/>
    </row>
    <row r="85" spans="1:8" s="47" customFormat="1" ht="17.5" x14ac:dyDescent="0.35">
      <c r="A85" s="17"/>
      <c r="B85" s="48"/>
      <c r="C85" s="52"/>
      <c r="D85" s="18"/>
      <c r="E85" s="13"/>
      <c r="F85" s="74"/>
      <c r="G85" s="156"/>
      <c r="H85" s="14"/>
    </row>
    <row r="86" spans="1:8" s="47" customFormat="1" ht="17.5" x14ac:dyDescent="0.35">
      <c r="A86" s="17"/>
      <c r="B86" s="48"/>
      <c r="C86" s="52"/>
      <c r="D86" s="18"/>
      <c r="E86" s="13"/>
      <c r="F86" s="74"/>
      <c r="G86" s="156"/>
      <c r="H86" s="14"/>
    </row>
    <row r="87" spans="1:8" s="47" customFormat="1" ht="17.5" x14ac:dyDescent="0.35">
      <c r="A87" s="17"/>
      <c r="B87" s="48"/>
      <c r="C87" s="52"/>
      <c r="D87" s="18"/>
      <c r="E87" s="13"/>
      <c r="F87" s="74"/>
      <c r="G87" s="156"/>
      <c r="H87" s="14"/>
    </row>
    <row r="88" spans="1:8" s="47" customFormat="1" ht="17.5" x14ac:dyDescent="0.35">
      <c r="A88" s="17"/>
      <c r="B88" s="48"/>
      <c r="C88" s="52"/>
      <c r="D88" s="18"/>
      <c r="E88" s="13"/>
      <c r="F88" s="74"/>
      <c r="G88" s="156"/>
      <c r="H88" s="14"/>
    </row>
    <row r="89" spans="1:8" s="47" customFormat="1" ht="17.5" x14ac:dyDescent="0.35">
      <c r="A89" s="17"/>
      <c r="B89" s="48"/>
      <c r="C89" s="52"/>
      <c r="D89" s="18"/>
      <c r="E89" s="13"/>
      <c r="F89" s="74"/>
      <c r="G89" s="156"/>
      <c r="H89" s="14"/>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ht="17.5" x14ac:dyDescent="0.35">
      <c r="A111" s="17"/>
      <c r="B111" s="48"/>
      <c r="C111" s="52"/>
      <c r="D111" s="18"/>
      <c r="E111" s="13"/>
      <c r="F111" s="74"/>
      <c r="G111" s="156"/>
    </row>
    <row r="112" spans="1:8" ht="17.5" x14ac:dyDescent="0.35">
      <c r="A112" s="17"/>
      <c r="B112" s="48"/>
      <c r="C112" s="52"/>
      <c r="D112" s="18"/>
      <c r="E112" s="13"/>
      <c r="F112" s="74"/>
      <c r="G112" s="156"/>
    </row>
    <row r="113" spans="1:8" ht="17.5" x14ac:dyDescent="0.35">
      <c r="A113" s="17"/>
      <c r="B113" s="48"/>
      <c r="C113" s="52"/>
      <c r="D113" s="18"/>
      <c r="E113" s="13"/>
      <c r="F113" s="74"/>
      <c r="G113" s="156"/>
    </row>
    <row r="114" spans="1:8" ht="17.5" x14ac:dyDescent="0.35">
      <c r="A114" s="17"/>
      <c r="B114" s="48"/>
      <c r="C114" s="52"/>
      <c r="D114" s="18"/>
      <c r="E114" s="13"/>
      <c r="F114" s="74"/>
      <c r="G114" s="156"/>
    </row>
    <row r="115" spans="1:8" ht="17.5" x14ac:dyDescent="0.35">
      <c r="A115" s="17"/>
      <c r="B115" s="48"/>
      <c r="C115" s="52"/>
      <c r="D115" s="18"/>
      <c r="E115" s="13"/>
      <c r="F115" s="74"/>
      <c r="G115" s="156"/>
    </row>
    <row r="116" spans="1:8" ht="18" x14ac:dyDescent="0.35">
      <c r="A116" s="17"/>
      <c r="B116" s="48"/>
      <c r="C116" s="52"/>
      <c r="D116" s="58"/>
      <c r="E116" s="13"/>
      <c r="F116" s="74"/>
      <c r="G116" s="156"/>
    </row>
    <row r="117" spans="1:8" ht="18" x14ac:dyDescent="0.35">
      <c r="A117" s="17"/>
      <c r="B117" s="48"/>
      <c r="C117" s="52"/>
      <c r="D117" s="58"/>
      <c r="E117" s="13"/>
      <c r="F117" s="74"/>
      <c r="G117" s="156"/>
    </row>
    <row r="118" spans="1:8" ht="36" x14ac:dyDescent="0.35">
      <c r="A118" s="19"/>
      <c r="B118" s="33">
        <v>4</v>
      </c>
      <c r="C118" s="11"/>
      <c r="D118" s="69" t="s">
        <v>213</v>
      </c>
      <c r="E118" s="13"/>
      <c r="F118" s="74"/>
      <c r="G118" s="156"/>
    </row>
    <row r="119" spans="1:8" ht="17.5" x14ac:dyDescent="0.35">
      <c r="A119" s="19"/>
      <c r="B119" s="6"/>
      <c r="C119" s="61"/>
      <c r="D119" s="59"/>
      <c r="E119" s="13"/>
      <c r="F119" s="74"/>
      <c r="G119" s="156"/>
    </row>
    <row r="120" spans="1:8" ht="17.5" x14ac:dyDescent="0.35">
      <c r="A120" s="17"/>
      <c r="B120" s="60">
        <v>4.8</v>
      </c>
      <c r="C120" s="64"/>
      <c r="D120" s="70" t="s">
        <v>492</v>
      </c>
      <c r="E120" s="13"/>
      <c r="F120" s="74"/>
      <c r="G120" s="156"/>
    </row>
    <row r="121" spans="1:8" ht="17.5" x14ac:dyDescent="0.35">
      <c r="A121" s="17"/>
      <c r="B121" s="6"/>
      <c r="C121" s="61"/>
      <c r="D121" s="71"/>
      <c r="E121" s="13"/>
      <c r="F121" s="74"/>
      <c r="G121" s="156"/>
    </row>
    <row r="122" spans="1:8" ht="140" x14ac:dyDescent="0.35">
      <c r="A122" s="19" t="s">
        <v>50</v>
      </c>
      <c r="B122" s="6"/>
      <c r="C122" s="65" t="s">
        <v>677</v>
      </c>
      <c r="D122" s="57" t="s">
        <v>496</v>
      </c>
      <c r="E122" s="26" t="s">
        <v>188</v>
      </c>
      <c r="F122" s="74">
        <v>59</v>
      </c>
      <c r="G122" s="156"/>
      <c r="H122" s="140">
        <f>IF(F122&gt;0,F122*G122,"")</f>
        <v>0</v>
      </c>
    </row>
    <row r="123" spans="1:8" ht="17.5" x14ac:dyDescent="0.35">
      <c r="A123" s="19"/>
      <c r="B123" s="6"/>
      <c r="C123" s="61"/>
      <c r="D123" s="57"/>
      <c r="E123" s="26"/>
      <c r="F123" s="74"/>
      <c r="G123" s="156"/>
      <c r="H123" s="140" t="str">
        <f t="shared" ref="H123:H186" si="0">IF(F123&gt;0,F123*G123,"")</f>
        <v/>
      </c>
    </row>
    <row r="124" spans="1:8" ht="105" x14ac:dyDescent="0.35">
      <c r="A124" s="19" t="s">
        <v>51</v>
      </c>
      <c r="B124" s="6"/>
      <c r="C124" s="65" t="s">
        <v>677</v>
      </c>
      <c r="D124" s="57" t="s">
        <v>497</v>
      </c>
      <c r="E124" s="26" t="s">
        <v>490</v>
      </c>
      <c r="F124" s="74"/>
      <c r="G124" s="156"/>
      <c r="H124" s="140" t="str">
        <f t="shared" si="0"/>
        <v/>
      </c>
    </row>
    <row r="125" spans="1:8" ht="17.5" x14ac:dyDescent="0.35">
      <c r="A125" s="19"/>
      <c r="B125" s="6"/>
      <c r="C125" s="61"/>
      <c r="D125" s="57"/>
      <c r="E125" s="26"/>
      <c r="F125" s="74"/>
      <c r="G125" s="156"/>
      <c r="H125" s="140" t="str">
        <f t="shared" si="0"/>
        <v/>
      </c>
    </row>
    <row r="126" spans="1:8" ht="203" customHeight="1" x14ac:dyDescent="0.35">
      <c r="A126" s="19" t="s">
        <v>52</v>
      </c>
      <c r="B126" s="6"/>
      <c r="C126" s="65" t="s">
        <v>677</v>
      </c>
      <c r="D126" s="57" t="s">
        <v>498</v>
      </c>
      <c r="E126" s="26" t="s">
        <v>188</v>
      </c>
      <c r="F126" s="74">
        <v>20</v>
      </c>
      <c r="G126" s="156"/>
      <c r="H126" s="140">
        <f t="shared" si="0"/>
        <v>0</v>
      </c>
    </row>
    <row r="127" spans="1:8" ht="17.5" x14ac:dyDescent="0.35">
      <c r="A127" s="19"/>
      <c r="B127" s="6"/>
      <c r="C127" s="61"/>
      <c r="D127" s="57"/>
      <c r="E127" s="26"/>
      <c r="F127" s="74"/>
      <c r="G127" s="156"/>
      <c r="H127" s="140" t="str">
        <f t="shared" si="0"/>
        <v/>
      </c>
    </row>
    <row r="128" spans="1:8" ht="192.5" x14ac:dyDescent="0.35">
      <c r="A128" s="19" t="s">
        <v>53</v>
      </c>
      <c r="B128" s="6"/>
      <c r="C128" s="65" t="s">
        <v>677</v>
      </c>
      <c r="D128" s="57" t="s">
        <v>499</v>
      </c>
      <c r="E128" s="26" t="s">
        <v>188</v>
      </c>
      <c r="F128" s="74">
        <v>20</v>
      </c>
      <c r="G128" s="156"/>
      <c r="H128" s="140">
        <f t="shared" si="0"/>
        <v>0</v>
      </c>
    </row>
    <row r="129" spans="1:8" ht="18" x14ac:dyDescent="0.35">
      <c r="A129" s="19"/>
      <c r="B129" s="6"/>
      <c r="C129" s="61"/>
      <c r="D129" s="58"/>
      <c r="E129" s="13"/>
      <c r="F129" s="74"/>
      <c r="G129" s="156"/>
      <c r="H129" s="140" t="str">
        <f t="shared" si="0"/>
        <v/>
      </c>
    </row>
    <row r="130" spans="1:8" ht="17.5" x14ac:dyDescent="0.35">
      <c r="A130" s="19"/>
      <c r="B130" s="60">
        <v>4.1100000000000003</v>
      </c>
      <c r="C130" s="64"/>
      <c r="D130" s="70" t="s">
        <v>478</v>
      </c>
      <c r="E130" s="13"/>
      <c r="F130" s="74"/>
      <c r="G130" s="156"/>
      <c r="H130" s="140" t="str">
        <f t="shared" si="0"/>
        <v/>
      </c>
    </row>
    <row r="131" spans="1:8" ht="17.5" x14ac:dyDescent="0.35">
      <c r="A131" s="19"/>
      <c r="B131" s="6"/>
      <c r="C131" s="61"/>
      <c r="D131" s="70"/>
      <c r="E131" s="13"/>
      <c r="F131" s="74"/>
      <c r="G131" s="156"/>
      <c r="H131" s="140" t="str">
        <f t="shared" si="0"/>
        <v/>
      </c>
    </row>
    <row r="132" spans="1:8" ht="105" x14ac:dyDescent="0.35">
      <c r="A132" s="19" t="s">
        <v>54</v>
      </c>
      <c r="B132" s="6"/>
      <c r="C132" s="65" t="s">
        <v>677</v>
      </c>
      <c r="D132" s="57" t="s">
        <v>502</v>
      </c>
      <c r="E132" s="26" t="s">
        <v>188</v>
      </c>
      <c r="F132" s="74">
        <v>20</v>
      </c>
      <c r="G132" s="156"/>
      <c r="H132" s="140">
        <f t="shared" si="0"/>
        <v>0</v>
      </c>
    </row>
    <row r="133" spans="1:8" ht="17.5" x14ac:dyDescent="0.35">
      <c r="A133" s="19"/>
      <c r="B133" s="6"/>
      <c r="C133" s="65"/>
      <c r="D133" s="57"/>
      <c r="E133" s="26"/>
      <c r="F133" s="74"/>
      <c r="G133" s="156"/>
      <c r="H133" s="140" t="str">
        <f t="shared" si="0"/>
        <v/>
      </c>
    </row>
    <row r="134" spans="1:8" ht="17.5" x14ac:dyDescent="0.35">
      <c r="A134" s="19"/>
      <c r="B134" s="6"/>
      <c r="C134" s="61"/>
      <c r="D134" s="57"/>
      <c r="E134" s="26"/>
      <c r="F134" s="74"/>
      <c r="G134" s="156"/>
      <c r="H134" s="140" t="str">
        <f t="shared" si="0"/>
        <v/>
      </c>
    </row>
    <row r="135" spans="1:8" ht="17.5" x14ac:dyDescent="0.35">
      <c r="A135" s="19"/>
      <c r="B135" s="60">
        <v>4.13</v>
      </c>
      <c r="C135" s="64"/>
      <c r="D135" s="72" t="s">
        <v>501</v>
      </c>
      <c r="E135" s="13"/>
      <c r="F135" s="74"/>
      <c r="G135" s="156"/>
      <c r="H135" s="140" t="str">
        <f t="shared" si="0"/>
        <v/>
      </c>
    </row>
    <row r="136" spans="1:8" ht="17.5" x14ac:dyDescent="0.35">
      <c r="A136" s="19"/>
      <c r="B136" s="6"/>
      <c r="C136" s="61"/>
      <c r="D136" s="72"/>
      <c r="E136" s="13"/>
      <c r="F136" s="74"/>
      <c r="G136" s="156"/>
      <c r="H136" s="140" t="str">
        <f t="shared" si="0"/>
        <v/>
      </c>
    </row>
    <row r="137" spans="1:8" ht="105" x14ac:dyDescent="0.35">
      <c r="A137" s="19" t="s">
        <v>50</v>
      </c>
      <c r="B137" s="6"/>
      <c r="C137" s="65" t="s">
        <v>677</v>
      </c>
      <c r="D137" s="57" t="s">
        <v>503</v>
      </c>
      <c r="E137" s="26" t="s">
        <v>188</v>
      </c>
      <c r="F137" s="74">
        <v>20</v>
      </c>
      <c r="G137" s="156"/>
      <c r="H137" s="140">
        <f t="shared" si="0"/>
        <v>0</v>
      </c>
    </row>
    <row r="138" spans="1:8" ht="17.5" x14ac:dyDescent="0.35">
      <c r="A138" s="19"/>
      <c r="B138" s="6"/>
      <c r="C138" s="61"/>
      <c r="D138" s="57"/>
      <c r="E138" s="26"/>
      <c r="F138" s="74"/>
      <c r="G138" s="156"/>
      <c r="H138" s="140" t="str">
        <f t="shared" si="0"/>
        <v/>
      </c>
    </row>
    <row r="139" spans="1:8" ht="52.5" x14ac:dyDescent="0.35">
      <c r="A139" s="19" t="s">
        <v>51</v>
      </c>
      <c r="B139" s="6"/>
      <c r="C139" s="65" t="s">
        <v>677</v>
      </c>
      <c r="D139" s="57" t="s">
        <v>504</v>
      </c>
      <c r="E139" s="26" t="s">
        <v>188</v>
      </c>
      <c r="F139" s="74">
        <v>5</v>
      </c>
      <c r="G139" s="156"/>
      <c r="H139" s="140">
        <f t="shared" si="0"/>
        <v>0</v>
      </c>
    </row>
    <row r="140" spans="1:8" ht="17.5" x14ac:dyDescent="0.35">
      <c r="A140" s="19"/>
      <c r="B140" s="61"/>
      <c r="C140" s="61"/>
      <c r="D140" s="34"/>
      <c r="E140" s="13"/>
      <c r="F140" s="74"/>
      <c r="G140" s="156"/>
      <c r="H140" s="140" t="str">
        <f t="shared" si="0"/>
        <v/>
      </c>
    </row>
    <row r="141" spans="1:8" ht="17.5" x14ac:dyDescent="0.35">
      <c r="A141" s="19"/>
      <c r="B141" s="61"/>
      <c r="C141" s="61"/>
      <c r="D141" s="34"/>
      <c r="E141" s="13"/>
      <c r="F141" s="74"/>
      <c r="G141" s="156"/>
      <c r="H141" s="140" t="str">
        <f t="shared" si="0"/>
        <v/>
      </c>
    </row>
    <row r="142" spans="1:8" ht="17.5" x14ac:dyDescent="0.35">
      <c r="A142" s="19"/>
      <c r="B142" s="61"/>
      <c r="C142" s="61"/>
      <c r="D142" s="34"/>
      <c r="E142" s="13"/>
      <c r="F142" s="74"/>
      <c r="G142" s="156"/>
      <c r="H142" s="140" t="str">
        <f t="shared" si="0"/>
        <v/>
      </c>
    </row>
    <row r="143" spans="1:8" ht="17.5" x14ac:dyDescent="0.35">
      <c r="A143" s="19"/>
      <c r="B143" s="61"/>
      <c r="C143" s="61"/>
      <c r="D143" s="34"/>
      <c r="E143" s="13"/>
      <c r="F143" s="74"/>
      <c r="G143" s="156"/>
      <c r="H143" s="140" t="str">
        <f t="shared" si="0"/>
        <v/>
      </c>
    </row>
    <row r="144" spans="1:8" ht="17.5" x14ac:dyDescent="0.35">
      <c r="A144" s="19"/>
      <c r="B144" s="61"/>
      <c r="C144" s="61"/>
      <c r="D144" s="34"/>
      <c r="E144" s="13"/>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8" x14ac:dyDescent="0.35">
      <c r="A183" s="19"/>
      <c r="B183" s="61"/>
      <c r="C183" s="61"/>
      <c r="D183" s="29"/>
      <c r="E183" s="13"/>
      <c r="F183" s="74"/>
      <c r="G183" s="156"/>
      <c r="H183" s="140" t="str">
        <f t="shared" si="0"/>
        <v/>
      </c>
    </row>
    <row r="184" spans="1:8" ht="18" x14ac:dyDescent="0.4">
      <c r="A184" s="19"/>
      <c r="B184" s="31">
        <v>5</v>
      </c>
      <c r="C184" s="21"/>
      <c r="D184" s="73" t="s">
        <v>214</v>
      </c>
      <c r="E184" s="13"/>
      <c r="F184" s="74"/>
      <c r="G184" s="156"/>
      <c r="H184" s="140" t="str">
        <f t="shared" si="0"/>
        <v/>
      </c>
    </row>
    <row r="185" spans="1:8" ht="18" x14ac:dyDescent="0.4">
      <c r="A185" s="19"/>
      <c r="B185" s="35"/>
      <c r="C185" s="66"/>
      <c r="D185" s="73"/>
      <c r="E185" s="13"/>
      <c r="F185" s="74"/>
      <c r="G185" s="156"/>
      <c r="H185" s="140" t="str">
        <f t="shared" si="0"/>
        <v/>
      </c>
    </row>
    <row r="186" spans="1:8" ht="18" x14ac:dyDescent="0.4">
      <c r="A186" s="19"/>
      <c r="B186" s="31">
        <v>5.8</v>
      </c>
      <c r="C186" s="21"/>
      <c r="D186" s="73" t="s">
        <v>282</v>
      </c>
      <c r="E186" s="13"/>
      <c r="F186" s="74"/>
      <c r="G186" s="156"/>
      <c r="H186" s="140" t="str">
        <f t="shared" si="0"/>
        <v/>
      </c>
    </row>
    <row r="187" spans="1:8" ht="18" x14ac:dyDescent="0.4">
      <c r="A187" s="19"/>
      <c r="B187" s="35"/>
      <c r="C187" s="66"/>
      <c r="D187" s="73"/>
      <c r="E187" s="13"/>
      <c r="F187" s="74"/>
      <c r="G187" s="156"/>
      <c r="H187" s="140" t="str">
        <f t="shared" ref="H187:H250" si="1">IF(F187&gt;0,F187*G187,"")</f>
        <v/>
      </c>
    </row>
    <row r="188" spans="1:8" ht="52.5" x14ac:dyDescent="0.35">
      <c r="A188" s="19"/>
      <c r="B188" s="62" t="s">
        <v>506</v>
      </c>
      <c r="C188" s="67"/>
      <c r="D188" s="27" t="s">
        <v>505</v>
      </c>
      <c r="E188" s="13"/>
      <c r="F188" s="74"/>
      <c r="G188" s="156"/>
      <c r="H188" s="140" t="str">
        <f t="shared" si="1"/>
        <v/>
      </c>
    </row>
    <row r="189" spans="1:8" ht="17.5" x14ac:dyDescent="0.35">
      <c r="A189" s="19"/>
      <c r="B189" s="35"/>
      <c r="C189" s="66"/>
      <c r="D189" s="27"/>
      <c r="E189" s="13"/>
      <c r="F189" s="74"/>
      <c r="G189" s="156"/>
      <c r="H189" s="140" t="str">
        <f t="shared" si="1"/>
        <v/>
      </c>
    </row>
    <row r="190" spans="1:8" ht="35" x14ac:dyDescent="0.35">
      <c r="A190" s="19" t="s">
        <v>50</v>
      </c>
      <c r="B190" s="35" t="s">
        <v>735</v>
      </c>
      <c r="C190" s="66" t="s">
        <v>355</v>
      </c>
      <c r="D190" s="34" t="s">
        <v>507</v>
      </c>
      <c r="E190" s="26" t="s">
        <v>490</v>
      </c>
      <c r="F190" s="74"/>
      <c r="G190" s="156"/>
      <c r="H190" s="140" t="str">
        <f t="shared" si="1"/>
        <v/>
      </c>
    </row>
    <row r="191" spans="1:8" ht="17.5" x14ac:dyDescent="0.35">
      <c r="A191" s="19"/>
      <c r="B191" s="35"/>
      <c r="C191" s="66"/>
      <c r="D191" s="34"/>
      <c r="E191" s="26"/>
      <c r="F191" s="74"/>
      <c r="G191" s="156"/>
      <c r="H191" s="140" t="str">
        <f t="shared" si="1"/>
        <v/>
      </c>
    </row>
    <row r="192" spans="1:8" ht="35" x14ac:dyDescent="0.35">
      <c r="A192" s="19" t="s">
        <v>51</v>
      </c>
      <c r="B192" s="35" t="s">
        <v>736</v>
      </c>
      <c r="C192" s="66" t="s">
        <v>356</v>
      </c>
      <c r="D192" s="34" t="s">
        <v>508</v>
      </c>
      <c r="E192" s="26" t="s">
        <v>490</v>
      </c>
      <c r="F192" s="74"/>
      <c r="G192" s="156"/>
      <c r="H192" s="140" t="str">
        <f t="shared" si="1"/>
        <v/>
      </c>
    </row>
    <row r="193" spans="1:8" ht="17.5" x14ac:dyDescent="0.35">
      <c r="A193" s="19"/>
      <c r="B193" s="35"/>
      <c r="C193" s="66"/>
      <c r="D193" s="34"/>
      <c r="E193" s="26"/>
      <c r="F193" s="74"/>
      <c r="G193" s="156"/>
      <c r="H193" s="140" t="str">
        <f t="shared" si="1"/>
        <v/>
      </c>
    </row>
    <row r="194" spans="1:8" ht="35" x14ac:dyDescent="0.35">
      <c r="A194" s="19" t="s">
        <v>52</v>
      </c>
      <c r="B194" s="35" t="s">
        <v>737</v>
      </c>
      <c r="C194" s="66" t="s">
        <v>358</v>
      </c>
      <c r="D194" s="34" t="s">
        <v>509</v>
      </c>
      <c r="E194" s="26" t="s">
        <v>490</v>
      </c>
      <c r="F194" s="74"/>
      <c r="G194" s="156"/>
      <c r="H194" s="140" t="str">
        <f t="shared" si="1"/>
        <v/>
      </c>
    </row>
    <row r="195" spans="1:8" ht="17.5" x14ac:dyDescent="0.35">
      <c r="A195" s="19"/>
      <c r="B195" s="35"/>
      <c r="C195" s="66"/>
      <c r="D195" s="34"/>
      <c r="E195" s="26"/>
      <c r="F195" s="74"/>
      <c r="G195" s="156"/>
      <c r="H195" s="140" t="str">
        <f t="shared" si="1"/>
        <v/>
      </c>
    </row>
    <row r="196" spans="1:8" ht="35" x14ac:dyDescent="0.35">
      <c r="A196" s="19" t="s">
        <v>53</v>
      </c>
      <c r="B196" s="35" t="s">
        <v>738</v>
      </c>
      <c r="C196" s="66" t="s">
        <v>360</v>
      </c>
      <c r="D196" s="34" t="s">
        <v>510</v>
      </c>
      <c r="E196" s="26" t="s">
        <v>490</v>
      </c>
      <c r="F196" s="74"/>
      <c r="G196" s="156"/>
      <c r="H196" s="140" t="str">
        <f t="shared" si="1"/>
        <v/>
      </c>
    </row>
    <row r="197" spans="1:8" ht="17.5" x14ac:dyDescent="0.35">
      <c r="A197" s="19"/>
      <c r="B197" s="35"/>
      <c r="C197" s="66"/>
      <c r="D197" s="34"/>
      <c r="E197" s="26"/>
      <c r="F197" s="74"/>
      <c r="G197" s="156"/>
      <c r="H197" s="140" t="str">
        <f t="shared" si="1"/>
        <v/>
      </c>
    </row>
    <row r="198" spans="1:8" ht="35" x14ac:dyDescent="0.35">
      <c r="A198" s="19" t="s">
        <v>54</v>
      </c>
      <c r="B198" s="35" t="s">
        <v>739</v>
      </c>
      <c r="C198" s="66" t="s">
        <v>361</v>
      </c>
      <c r="D198" s="34" t="s">
        <v>511</v>
      </c>
      <c r="E198" s="26" t="s">
        <v>490</v>
      </c>
      <c r="F198" s="74"/>
      <c r="G198" s="156"/>
      <c r="H198" s="140" t="str">
        <f t="shared" si="1"/>
        <v/>
      </c>
    </row>
    <row r="199" spans="1:8" ht="17.5" x14ac:dyDescent="0.35">
      <c r="A199" s="19"/>
      <c r="B199" s="35"/>
      <c r="C199" s="66"/>
      <c r="D199" s="34"/>
      <c r="E199" s="26"/>
      <c r="F199" s="74"/>
      <c r="G199" s="156"/>
      <c r="H199" s="140" t="str">
        <f t="shared" si="1"/>
        <v/>
      </c>
    </row>
    <row r="200" spans="1:8" ht="52.5" x14ac:dyDescent="0.35">
      <c r="A200" s="19" t="s">
        <v>55</v>
      </c>
      <c r="B200" s="35"/>
      <c r="C200" s="65" t="s">
        <v>677</v>
      </c>
      <c r="D200" s="34" t="s">
        <v>512</v>
      </c>
      <c r="E200" s="26" t="s">
        <v>490</v>
      </c>
      <c r="F200" s="74"/>
      <c r="G200" s="156"/>
      <c r="H200" s="140" t="str">
        <f t="shared" si="1"/>
        <v/>
      </c>
    </row>
    <row r="201" spans="1:8" ht="17.5" x14ac:dyDescent="0.35">
      <c r="A201" s="19"/>
      <c r="B201" s="35"/>
      <c r="C201" s="66"/>
      <c r="D201" s="34"/>
      <c r="E201" s="26"/>
      <c r="F201" s="74"/>
      <c r="G201" s="156"/>
      <c r="H201" s="140" t="str">
        <f t="shared" si="1"/>
        <v/>
      </c>
    </row>
    <row r="202" spans="1:8" ht="52.5" x14ac:dyDescent="0.35">
      <c r="A202" s="19" t="s">
        <v>56</v>
      </c>
      <c r="B202" s="35" t="s">
        <v>740</v>
      </c>
      <c r="C202" s="66" t="s">
        <v>362</v>
      </c>
      <c r="D202" s="34" t="s">
        <v>513</v>
      </c>
      <c r="E202" s="26" t="s">
        <v>490</v>
      </c>
      <c r="F202" s="74"/>
      <c r="G202" s="156"/>
      <c r="H202" s="140" t="str">
        <f t="shared" si="1"/>
        <v/>
      </c>
    </row>
    <row r="203" spans="1:8" ht="17.5" x14ac:dyDescent="0.35">
      <c r="A203" s="19"/>
      <c r="B203" s="35"/>
      <c r="C203" s="66"/>
      <c r="D203" s="34"/>
      <c r="E203" s="26"/>
      <c r="F203" s="74"/>
      <c r="G203" s="156"/>
      <c r="H203" s="140" t="str">
        <f t="shared" si="1"/>
        <v/>
      </c>
    </row>
    <row r="204" spans="1:8" ht="52.5" x14ac:dyDescent="0.35">
      <c r="A204" s="19" t="s">
        <v>57</v>
      </c>
      <c r="B204" s="35" t="s">
        <v>741</v>
      </c>
      <c r="C204" s="66" t="s">
        <v>363</v>
      </c>
      <c r="D204" s="34" t="s">
        <v>514</v>
      </c>
      <c r="E204" s="26" t="s">
        <v>490</v>
      </c>
      <c r="F204" s="74"/>
      <c r="G204" s="156"/>
      <c r="H204" s="140" t="str">
        <f t="shared" si="1"/>
        <v/>
      </c>
    </row>
    <row r="205" spans="1:8" ht="17.5" x14ac:dyDescent="0.35">
      <c r="A205" s="19"/>
      <c r="B205" s="35"/>
      <c r="C205" s="66"/>
      <c r="D205" s="34"/>
      <c r="E205" s="26"/>
      <c r="F205" s="74"/>
      <c r="G205" s="156"/>
      <c r="H205" s="140" t="str">
        <f t="shared" si="1"/>
        <v/>
      </c>
    </row>
    <row r="206" spans="1:8" ht="70" x14ac:dyDescent="0.35">
      <c r="A206" s="19" t="s">
        <v>58</v>
      </c>
      <c r="B206" s="35" t="s">
        <v>742</v>
      </c>
      <c r="C206" s="66" t="s">
        <v>364</v>
      </c>
      <c r="D206" s="34" t="s">
        <v>515</v>
      </c>
      <c r="E206" s="26" t="s">
        <v>490</v>
      </c>
      <c r="F206" s="74"/>
      <c r="G206" s="156"/>
      <c r="H206" s="140" t="str">
        <f t="shared" si="1"/>
        <v/>
      </c>
    </row>
    <row r="207" spans="1:8" ht="17.5" x14ac:dyDescent="0.35">
      <c r="A207" s="19"/>
      <c r="B207" s="35"/>
      <c r="C207" s="66"/>
      <c r="D207" s="34"/>
      <c r="E207" s="26"/>
      <c r="F207" s="74"/>
      <c r="G207" s="156"/>
      <c r="H207" s="140" t="str">
        <f t="shared" si="1"/>
        <v/>
      </c>
    </row>
    <row r="208" spans="1:8" ht="70" x14ac:dyDescent="0.35">
      <c r="A208" s="19" t="s">
        <v>59</v>
      </c>
      <c r="B208" s="35" t="s">
        <v>743</v>
      </c>
      <c r="C208" s="66" t="s">
        <v>480</v>
      </c>
      <c r="D208" s="34" t="s">
        <v>699</v>
      </c>
      <c r="E208" s="26" t="s">
        <v>490</v>
      </c>
      <c r="F208" s="74"/>
      <c r="G208" s="156"/>
      <c r="H208" s="140" t="str">
        <f t="shared" si="1"/>
        <v/>
      </c>
    </row>
    <row r="209" spans="1:8" ht="17.5" x14ac:dyDescent="0.35">
      <c r="A209" s="19"/>
      <c r="B209" s="35"/>
      <c r="C209" s="66"/>
      <c r="D209" s="34"/>
      <c r="E209" s="26"/>
      <c r="F209" s="74"/>
      <c r="G209" s="156"/>
      <c r="H209" s="140" t="str">
        <f t="shared" si="1"/>
        <v/>
      </c>
    </row>
    <row r="210" spans="1:8" ht="70" x14ac:dyDescent="0.35">
      <c r="A210" s="19" t="s">
        <v>60</v>
      </c>
      <c r="B210" s="35" t="s">
        <v>744</v>
      </c>
      <c r="C210" s="66" t="s">
        <v>366</v>
      </c>
      <c r="D210" s="34" t="s">
        <v>516</v>
      </c>
      <c r="E210" s="26" t="s">
        <v>490</v>
      </c>
      <c r="F210" s="74"/>
      <c r="G210" s="156"/>
      <c r="H210" s="140" t="str">
        <f t="shared" si="1"/>
        <v/>
      </c>
    </row>
    <row r="211" spans="1:8" ht="17.5" x14ac:dyDescent="0.35">
      <c r="A211" s="19"/>
      <c r="B211" s="35"/>
      <c r="C211" s="66"/>
      <c r="D211" s="34"/>
      <c r="E211" s="26"/>
      <c r="F211" s="74"/>
      <c r="G211" s="156"/>
      <c r="H211" s="140" t="str">
        <f t="shared" si="1"/>
        <v/>
      </c>
    </row>
    <row r="212" spans="1:8" ht="52.5" x14ac:dyDescent="0.35">
      <c r="A212" s="19" t="s">
        <v>61</v>
      </c>
      <c r="B212" s="35"/>
      <c r="C212" s="65" t="s">
        <v>677</v>
      </c>
      <c r="D212" s="34" t="s">
        <v>517</v>
      </c>
      <c r="E212" s="26" t="s">
        <v>490</v>
      </c>
      <c r="F212" s="74"/>
      <c r="G212" s="156"/>
      <c r="H212" s="140" t="str">
        <f t="shared" si="1"/>
        <v/>
      </c>
    </row>
    <row r="213" spans="1:8" ht="17.5" x14ac:dyDescent="0.35">
      <c r="A213" s="19"/>
      <c r="B213" s="35"/>
      <c r="C213" s="65"/>
      <c r="D213" s="34"/>
      <c r="E213" s="26"/>
      <c r="F213" s="74"/>
      <c r="G213" s="156"/>
      <c r="H213" s="140" t="str">
        <f t="shared" si="1"/>
        <v/>
      </c>
    </row>
    <row r="214" spans="1:8" ht="17.5" x14ac:dyDescent="0.35">
      <c r="A214" s="19"/>
      <c r="B214" s="35"/>
      <c r="C214" s="65"/>
      <c r="D214" s="34"/>
      <c r="E214" s="26"/>
      <c r="F214" s="74"/>
      <c r="G214" s="156"/>
      <c r="H214" s="140" t="str">
        <f t="shared" si="1"/>
        <v/>
      </c>
    </row>
    <row r="215" spans="1:8" ht="17.5" x14ac:dyDescent="0.35">
      <c r="A215" s="19"/>
      <c r="B215" s="35"/>
      <c r="C215" s="66"/>
      <c r="D215" s="34"/>
      <c r="E215" s="26"/>
      <c r="F215" s="74"/>
      <c r="G215" s="156"/>
      <c r="H215" s="140" t="str">
        <f t="shared" si="1"/>
        <v/>
      </c>
    </row>
    <row r="216" spans="1:8" ht="122.5" x14ac:dyDescent="0.35">
      <c r="A216" s="19" t="s">
        <v>50</v>
      </c>
      <c r="B216" s="35"/>
      <c r="C216" s="65" t="s">
        <v>677</v>
      </c>
      <c r="D216" s="34" t="s">
        <v>518</v>
      </c>
      <c r="E216" s="26" t="s">
        <v>490</v>
      </c>
      <c r="F216" s="74"/>
      <c r="G216" s="156"/>
      <c r="H216" s="140" t="str">
        <f t="shared" si="1"/>
        <v/>
      </c>
    </row>
    <row r="217" spans="1:8" ht="18" x14ac:dyDescent="0.35">
      <c r="A217" s="19"/>
      <c r="B217" s="35"/>
      <c r="C217" s="66"/>
      <c r="D217" s="29"/>
      <c r="E217" s="13"/>
      <c r="F217" s="74"/>
      <c r="G217" s="156"/>
      <c r="H217" s="140" t="str">
        <f t="shared" si="1"/>
        <v/>
      </c>
    </row>
    <row r="218" spans="1:8" ht="17.5" x14ac:dyDescent="0.35">
      <c r="A218" s="19"/>
      <c r="B218" s="62" t="s">
        <v>520</v>
      </c>
      <c r="C218" s="66"/>
      <c r="D218" s="27" t="s">
        <v>519</v>
      </c>
      <c r="E218" s="13"/>
      <c r="F218" s="74"/>
      <c r="G218" s="156"/>
      <c r="H218" s="140" t="str">
        <f t="shared" si="1"/>
        <v/>
      </c>
    </row>
    <row r="219" spans="1:8" ht="17.5" x14ac:dyDescent="0.35">
      <c r="A219" s="19"/>
      <c r="B219" s="35"/>
      <c r="C219" s="66"/>
      <c r="D219" s="27"/>
      <c r="E219" s="13"/>
      <c r="F219" s="74"/>
      <c r="G219" s="156"/>
      <c r="H219" s="140" t="str">
        <f t="shared" si="1"/>
        <v/>
      </c>
    </row>
    <row r="220" spans="1:8" ht="35" x14ac:dyDescent="0.35">
      <c r="A220" s="19" t="s">
        <v>51</v>
      </c>
      <c r="B220" s="35" t="s">
        <v>745</v>
      </c>
      <c r="C220" s="65" t="s">
        <v>365</v>
      </c>
      <c r="D220" s="34" t="s">
        <v>521</v>
      </c>
      <c r="E220" s="26" t="s">
        <v>490</v>
      </c>
      <c r="F220" s="74"/>
      <c r="G220" s="156"/>
      <c r="H220" s="140" t="str">
        <f t="shared" si="1"/>
        <v/>
      </c>
    </row>
    <row r="221" spans="1:8" ht="17.5" x14ac:dyDescent="0.35">
      <c r="A221" s="19"/>
      <c r="B221" s="35"/>
      <c r="C221" s="65"/>
      <c r="D221" s="34"/>
      <c r="E221" s="26"/>
      <c r="F221" s="74"/>
      <c r="G221" s="156"/>
      <c r="H221" s="140" t="str">
        <f t="shared" si="1"/>
        <v/>
      </c>
    </row>
    <row r="222" spans="1:8" ht="35" x14ac:dyDescent="0.35">
      <c r="A222" s="19" t="s">
        <v>52</v>
      </c>
      <c r="B222" s="35" t="s">
        <v>745</v>
      </c>
      <c r="C222" s="65" t="s">
        <v>365</v>
      </c>
      <c r="D222" s="34" t="s">
        <v>522</v>
      </c>
      <c r="E222" s="26" t="s">
        <v>490</v>
      </c>
      <c r="F222" s="74"/>
      <c r="G222" s="156"/>
      <c r="H222" s="140" t="str">
        <f t="shared" si="1"/>
        <v/>
      </c>
    </row>
    <row r="223" spans="1:8" ht="17.5" x14ac:dyDescent="0.35">
      <c r="A223" s="19"/>
      <c r="B223" s="35"/>
      <c r="C223" s="65"/>
      <c r="D223" s="34"/>
      <c r="E223" s="26"/>
      <c r="F223" s="74"/>
      <c r="G223" s="156"/>
      <c r="H223" s="140" t="str">
        <f t="shared" si="1"/>
        <v/>
      </c>
    </row>
    <row r="224" spans="1:8" ht="35" x14ac:dyDescent="0.35">
      <c r="A224" s="19" t="s">
        <v>53</v>
      </c>
      <c r="B224" s="35" t="s">
        <v>745</v>
      </c>
      <c r="C224" s="65" t="s">
        <v>365</v>
      </c>
      <c r="D224" s="34" t="s">
        <v>523</v>
      </c>
      <c r="E224" s="26" t="s">
        <v>490</v>
      </c>
      <c r="F224" s="74"/>
      <c r="G224" s="156"/>
      <c r="H224" s="140" t="str">
        <f t="shared" si="1"/>
        <v/>
      </c>
    </row>
    <row r="225" spans="1:8" ht="17.5" x14ac:dyDescent="0.35">
      <c r="A225" s="19"/>
      <c r="B225" s="35"/>
      <c r="C225" s="65"/>
      <c r="D225" s="34"/>
      <c r="E225" s="26"/>
      <c r="F225" s="74"/>
      <c r="G225" s="156"/>
      <c r="H225" s="140" t="str">
        <f t="shared" si="1"/>
        <v/>
      </c>
    </row>
    <row r="226" spans="1:8" ht="87.5" x14ac:dyDescent="0.35">
      <c r="A226" s="19" t="s">
        <v>54</v>
      </c>
      <c r="B226" s="35"/>
      <c r="C226" s="65" t="s">
        <v>677</v>
      </c>
      <c r="D226" s="34" t="s">
        <v>700</v>
      </c>
      <c r="E226" s="26" t="s">
        <v>490</v>
      </c>
      <c r="F226" s="74"/>
      <c r="G226" s="156"/>
      <c r="H226" s="140" t="str">
        <f t="shared" si="1"/>
        <v/>
      </c>
    </row>
    <row r="227" spans="1:8" ht="17.5" x14ac:dyDescent="0.35">
      <c r="A227" s="19"/>
      <c r="B227" s="35"/>
      <c r="C227" s="65"/>
      <c r="D227" s="34"/>
      <c r="E227" s="26"/>
      <c r="F227" s="74"/>
      <c r="G227" s="156"/>
      <c r="H227" s="140" t="str">
        <f t="shared" si="1"/>
        <v/>
      </c>
    </row>
    <row r="228" spans="1:8" ht="35" x14ac:dyDescent="0.35">
      <c r="A228" s="19" t="s">
        <v>55</v>
      </c>
      <c r="B228" s="35" t="s">
        <v>746</v>
      </c>
      <c r="C228" s="65" t="s">
        <v>368</v>
      </c>
      <c r="D228" s="34" t="s">
        <v>524</v>
      </c>
      <c r="E228" s="26" t="s">
        <v>490</v>
      </c>
      <c r="F228" s="74"/>
      <c r="G228" s="156"/>
      <c r="H228" s="140" t="str">
        <f t="shared" si="1"/>
        <v/>
      </c>
    </row>
    <row r="229" spans="1:8" ht="17.5" x14ac:dyDescent="0.35">
      <c r="A229" s="19"/>
      <c r="B229" s="35"/>
      <c r="C229" s="65"/>
      <c r="D229" s="34"/>
      <c r="E229" s="26"/>
      <c r="F229" s="74"/>
      <c r="G229" s="156"/>
      <c r="H229" s="140" t="str">
        <f t="shared" si="1"/>
        <v/>
      </c>
    </row>
    <row r="230" spans="1:8" ht="35" x14ac:dyDescent="0.35">
      <c r="A230" s="19" t="s">
        <v>56</v>
      </c>
      <c r="B230" s="35" t="s">
        <v>746</v>
      </c>
      <c r="C230" s="65" t="s">
        <v>368</v>
      </c>
      <c r="D230" s="34" t="s">
        <v>525</v>
      </c>
      <c r="E230" s="26" t="s">
        <v>490</v>
      </c>
      <c r="F230" s="74"/>
      <c r="G230" s="156"/>
      <c r="H230" s="140" t="str">
        <f t="shared" si="1"/>
        <v/>
      </c>
    </row>
    <row r="231" spans="1:8" ht="18" x14ac:dyDescent="0.35">
      <c r="A231" s="19"/>
      <c r="B231" s="35"/>
      <c r="C231" s="66"/>
      <c r="D231" s="29"/>
      <c r="E231" s="13"/>
      <c r="F231" s="74"/>
      <c r="G231" s="156"/>
      <c r="H231" s="140" t="str">
        <f t="shared" si="1"/>
        <v/>
      </c>
    </row>
    <row r="232" spans="1:8" ht="17.5" x14ac:dyDescent="0.35">
      <c r="A232" s="19"/>
      <c r="B232" s="62" t="s">
        <v>526</v>
      </c>
      <c r="C232" s="66"/>
      <c r="D232" s="27" t="s">
        <v>220</v>
      </c>
      <c r="E232" s="13"/>
      <c r="F232" s="74"/>
      <c r="G232" s="156"/>
      <c r="H232" s="140" t="str">
        <f t="shared" si="1"/>
        <v/>
      </c>
    </row>
    <row r="233" spans="1:8" ht="17.5" x14ac:dyDescent="0.35">
      <c r="A233" s="19"/>
      <c r="B233" s="35"/>
      <c r="C233" s="66"/>
      <c r="D233" s="27"/>
      <c r="E233" s="13"/>
      <c r="F233" s="74"/>
      <c r="G233" s="156"/>
      <c r="H233" s="140" t="str">
        <f t="shared" si="1"/>
        <v/>
      </c>
    </row>
    <row r="234" spans="1:8" ht="52.5" x14ac:dyDescent="0.35">
      <c r="A234" s="19" t="s">
        <v>57</v>
      </c>
      <c r="B234" s="35" t="s">
        <v>747</v>
      </c>
      <c r="C234" s="65" t="s">
        <v>370</v>
      </c>
      <c r="D234" s="34" t="s">
        <v>529</v>
      </c>
      <c r="E234" s="26" t="s">
        <v>188</v>
      </c>
      <c r="F234" s="74">
        <v>59</v>
      </c>
      <c r="G234" s="156"/>
      <c r="H234" s="140">
        <f t="shared" si="1"/>
        <v>0</v>
      </c>
    </row>
    <row r="235" spans="1:8" ht="17.5" x14ac:dyDescent="0.35">
      <c r="A235" s="19"/>
      <c r="B235" s="35"/>
      <c r="C235" s="66"/>
      <c r="D235" s="18"/>
      <c r="E235" s="26"/>
      <c r="F235" s="74"/>
      <c r="G235" s="156"/>
      <c r="H235" s="140" t="str">
        <f t="shared" si="1"/>
        <v/>
      </c>
    </row>
    <row r="236" spans="1:8" ht="17.5" x14ac:dyDescent="0.35">
      <c r="A236" s="19"/>
      <c r="B236" s="62" t="s">
        <v>527</v>
      </c>
      <c r="C236" s="65"/>
      <c r="D236" s="27" t="s">
        <v>217</v>
      </c>
      <c r="E236" s="26"/>
      <c r="F236" s="74"/>
      <c r="G236" s="156"/>
      <c r="H236" s="140" t="str">
        <f t="shared" si="1"/>
        <v/>
      </c>
    </row>
    <row r="237" spans="1:8" ht="17.5" x14ac:dyDescent="0.35">
      <c r="A237" s="19"/>
      <c r="B237" s="35"/>
      <c r="C237" s="65"/>
      <c r="D237" s="27"/>
      <c r="E237" s="26"/>
      <c r="F237" s="74"/>
      <c r="G237" s="156"/>
      <c r="H237" s="140" t="str">
        <f t="shared" si="1"/>
        <v/>
      </c>
    </row>
    <row r="238" spans="1:8" ht="35" x14ac:dyDescent="0.35">
      <c r="A238" s="19" t="s">
        <v>58</v>
      </c>
      <c r="B238" s="35" t="s">
        <v>748</v>
      </c>
      <c r="C238" s="65" t="s">
        <v>372</v>
      </c>
      <c r="D238" s="34" t="s">
        <v>530</v>
      </c>
      <c r="E238" s="26" t="s">
        <v>188</v>
      </c>
      <c r="F238" s="74">
        <v>59</v>
      </c>
      <c r="G238" s="156"/>
      <c r="H238" s="140">
        <f t="shared" si="1"/>
        <v>0</v>
      </c>
    </row>
    <row r="239" spans="1:8" ht="17.5" x14ac:dyDescent="0.35">
      <c r="A239" s="19"/>
      <c r="B239" s="35"/>
      <c r="C239" s="65"/>
      <c r="D239" s="34"/>
      <c r="E239" s="26"/>
      <c r="F239" s="74"/>
      <c r="G239" s="156"/>
      <c r="H239" s="140" t="str">
        <f t="shared" si="1"/>
        <v/>
      </c>
    </row>
    <row r="240" spans="1:8" ht="35" x14ac:dyDescent="0.35">
      <c r="A240" s="19" t="s">
        <v>59</v>
      </c>
      <c r="B240" s="35" t="s">
        <v>748</v>
      </c>
      <c r="C240" s="65" t="s">
        <v>372</v>
      </c>
      <c r="D240" s="34" t="s">
        <v>531</v>
      </c>
      <c r="E240" s="26" t="s">
        <v>188</v>
      </c>
      <c r="F240" s="74">
        <v>20</v>
      </c>
      <c r="G240" s="156"/>
      <c r="H240" s="140">
        <f t="shared" si="1"/>
        <v>0</v>
      </c>
    </row>
    <row r="241" spans="1:8" ht="17.5" x14ac:dyDescent="0.35">
      <c r="A241" s="19"/>
      <c r="B241" s="35"/>
      <c r="C241" s="65"/>
      <c r="D241" s="34"/>
      <c r="E241" s="26"/>
      <c r="F241" s="74"/>
      <c r="G241" s="156"/>
      <c r="H241" s="140" t="str">
        <f t="shared" si="1"/>
        <v/>
      </c>
    </row>
    <row r="242" spans="1:8" ht="52.5" x14ac:dyDescent="0.35">
      <c r="A242" s="19" t="s">
        <v>60</v>
      </c>
      <c r="B242" s="35" t="s">
        <v>748</v>
      </c>
      <c r="C242" s="65" t="s">
        <v>372</v>
      </c>
      <c r="D242" s="34" t="s">
        <v>532</v>
      </c>
      <c r="E242" s="26" t="s">
        <v>188</v>
      </c>
      <c r="F242" s="74">
        <v>5</v>
      </c>
      <c r="G242" s="156"/>
      <c r="H242" s="140">
        <f t="shared" si="1"/>
        <v>0</v>
      </c>
    </row>
    <row r="243" spans="1:8" ht="17.5" x14ac:dyDescent="0.35">
      <c r="A243" s="19"/>
      <c r="B243" s="35"/>
      <c r="C243" s="65"/>
      <c r="D243" s="34"/>
      <c r="E243" s="26"/>
      <c r="F243" s="74"/>
      <c r="G243" s="156"/>
      <c r="H243" s="140" t="str">
        <f t="shared" si="1"/>
        <v/>
      </c>
    </row>
    <row r="244" spans="1:8" ht="17.5" x14ac:dyDescent="0.35">
      <c r="A244" s="19"/>
      <c r="B244" s="35"/>
      <c r="C244" s="65"/>
      <c r="D244" s="34"/>
      <c r="E244" s="26"/>
      <c r="F244" s="74"/>
      <c r="G244" s="156"/>
      <c r="H244" s="140" t="str">
        <f t="shared" si="1"/>
        <v/>
      </c>
    </row>
    <row r="245" spans="1:8" ht="17.5" x14ac:dyDescent="0.35">
      <c r="A245" s="19"/>
      <c r="B245" s="35"/>
      <c r="C245" s="65"/>
      <c r="D245" s="34"/>
      <c r="E245" s="26"/>
      <c r="F245" s="74"/>
      <c r="G245" s="156"/>
      <c r="H245" s="140" t="str">
        <f t="shared" si="1"/>
        <v/>
      </c>
    </row>
    <row r="246" spans="1:8" ht="17.5" x14ac:dyDescent="0.35">
      <c r="A246" s="19"/>
      <c r="B246" s="35"/>
      <c r="C246" s="65"/>
      <c r="D246" s="34"/>
      <c r="E246" s="26"/>
      <c r="F246" s="74"/>
      <c r="G246" s="156"/>
      <c r="H246" s="140" t="str">
        <f t="shared" si="1"/>
        <v/>
      </c>
    </row>
    <row r="247" spans="1:8" ht="17.5" x14ac:dyDescent="0.35">
      <c r="A247" s="19"/>
      <c r="B247" s="35"/>
      <c r="C247" s="65"/>
      <c r="D247" s="34"/>
      <c r="E247" s="26"/>
      <c r="F247" s="74"/>
      <c r="G247" s="156"/>
      <c r="H247" s="140" t="str">
        <f t="shared" si="1"/>
        <v/>
      </c>
    </row>
    <row r="248" spans="1:8" ht="17.5" x14ac:dyDescent="0.35">
      <c r="A248" s="19"/>
      <c r="B248" s="35"/>
      <c r="C248" s="65"/>
      <c r="D248" s="34"/>
      <c r="E248" s="26"/>
      <c r="F248" s="74"/>
      <c r="G248" s="156"/>
      <c r="H248" s="140" t="str">
        <f t="shared" si="1"/>
        <v/>
      </c>
    </row>
    <row r="249" spans="1:8" ht="17.5" x14ac:dyDescent="0.35">
      <c r="A249" s="19"/>
      <c r="B249" s="35"/>
      <c r="C249" s="65"/>
      <c r="D249" s="34"/>
      <c r="E249" s="26"/>
      <c r="F249" s="74"/>
      <c r="G249" s="156"/>
      <c r="H249" s="140" t="str">
        <f t="shared" si="1"/>
        <v/>
      </c>
    </row>
    <row r="250" spans="1:8" ht="17.5" x14ac:dyDescent="0.35">
      <c r="A250" s="19"/>
      <c r="B250" s="35"/>
      <c r="C250" s="66"/>
      <c r="D250" s="18"/>
      <c r="E250" s="26"/>
      <c r="F250" s="74"/>
      <c r="G250" s="156"/>
      <c r="H250" s="140" t="str">
        <f t="shared" si="1"/>
        <v/>
      </c>
    </row>
    <row r="251" spans="1:8" ht="17.5" x14ac:dyDescent="0.35">
      <c r="A251" s="19"/>
      <c r="B251" s="62" t="s">
        <v>528</v>
      </c>
      <c r="C251" s="66"/>
      <c r="D251" s="27" t="s">
        <v>848</v>
      </c>
      <c r="E251" s="26"/>
      <c r="F251" s="74"/>
      <c r="G251" s="156"/>
      <c r="H251" s="140" t="str">
        <f t="shared" ref="H251:H314" si="2">IF(F251&gt;0,F251*G251,"")</f>
        <v/>
      </c>
    </row>
    <row r="252" spans="1:8" ht="17.5" x14ac:dyDescent="0.35">
      <c r="A252" s="19"/>
      <c r="B252" s="51"/>
      <c r="C252" s="65"/>
      <c r="D252" s="27"/>
      <c r="E252" s="26"/>
      <c r="F252" s="74"/>
      <c r="G252" s="156"/>
      <c r="H252" s="140" t="str">
        <f t="shared" si="2"/>
        <v/>
      </c>
    </row>
    <row r="253" spans="1:8" ht="52.5" x14ac:dyDescent="0.35">
      <c r="A253" s="19" t="s">
        <v>50</v>
      </c>
      <c r="B253" s="35" t="s">
        <v>749</v>
      </c>
      <c r="C253" s="65" t="s">
        <v>485</v>
      </c>
      <c r="D253" s="34" t="s">
        <v>533</v>
      </c>
      <c r="E253" s="26" t="s">
        <v>188</v>
      </c>
      <c r="F253" s="74">
        <v>10</v>
      </c>
      <c r="G253" s="156"/>
      <c r="H253" s="140">
        <f t="shared" si="2"/>
        <v>0</v>
      </c>
    </row>
    <row r="254" spans="1:8" ht="17.5" x14ac:dyDescent="0.35">
      <c r="A254" s="19"/>
      <c r="B254" s="35"/>
      <c r="C254" s="65"/>
      <c r="D254" s="34"/>
      <c r="E254" s="26"/>
      <c r="F254" s="74"/>
      <c r="G254" s="156"/>
      <c r="H254" s="140" t="str">
        <f t="shared" si="2"/>
        <v/>
      </c>
    </row>
    <row r="255" spans="1:8" ht="35" x14ac:dyDescent="0.35">
      <c r="A255" s="19" t="s">
        <v>51</v>
      </c>
      <c r="B255" s="35" t="s">
        <v>849</v>
      </c>
      <c r="C255" s="65" t="s">
        <v>403</v>
      </c>
      <c r="D255" s="34" t="s">
        <v>534</v>
      </c>
      <c r="E255" s="26" t="s">
        <v>188</v>
      </c>
      <c r="F255" s="74">
        <v>20</v>
      </c>
      <c r="G255" s="156"/>
      <c r="H255" s="140">
        <f t="shared" si="2"/>
        <v>0</v>
      </c>
    </row>
    <row r="256" spans="1:8" ht="17.5" x14ac:dyDescent="0.35">
      <c r="A256" s="19"/>
      <c r="B256" s="35"/>
      <c r="C256" s="65"/>
      <c r="D256" s="34"/>
      <c r="E256" s="26"/>
      <c r="F256" s="74"/>
      <c r="G256" s="156"/>
      <c r="H256" s="140" t="str">
        <f t="shared" si="2"/>
        <v/>
      </c>
    </row>
    <row r="257" spans="1:8" ht="35" x14ac:dyDescent="0.35">
      <c r="A257" s="19" t="s">
        <v>52</v>
      </c>
      <c r="B257" s="35" t="s">
        <v>850</v>
      </c>
      <c r="C257" s="65" t="s">
        <v>404</v>
      </c>
      <c r="D257" s="34" t="s">
        <v>535</v>
      </c>
      <c r="E257" s="26" t="s">
        <v>188</v>
      </c>
      <c r="F257" s="74">
        <v>10</v>
      </c>
      <c r="G257" s="156"/>
      <c r="H257" s="140">
        <f t="shared" si="2"/>
        <v>0</v>
      </c>
    </row>
    <row r="258" spans="1:8" ht="17.5" x14ac:dyDescent="0.35">
      <c r="A258" s="19"/>
      <c r="B258" s="35"/>
      <c r="C258" s="65"/>
      <c r="D258" s="34"/>
      <c r="E258" s="26"/>
      <c r="F258" s="74"/>
      <c r="G258" s="156"/>
      <c r="H258" s="140" t="str">
        <f t="shared" si="2"/>
        <v/>
      </c>
    </row>
    <row r="259" spans="1:8" ht="35" x14ac:dyDescent="0.35">
      <c r="A259" s="19" t="s">
        <v>53</v>
      </c>
      <c r="B259" s="35" t="s">
        <v>851</v>
      </c>
      <c r="C259" s="65" t="s">
        <v>405</v>
      </c>
      <c r="D259" s="34" t="s">
        <v>536</v>
      </c>
      <c r="E259" s="26" t="s">
        <v>188</v>
      </c>
      <c r="F259" s="74">
        <v>10</v>
      </c>
      <c r="G259" s="156"/>
      <c r="H259" s="140">
        <f t="shared" si="2"/>
        <v>0</v>
      </c>
    </row>
    <row r="260" spans="1:8" ht="17.5" x14ac:dyDescent="0.35">
      <c r="A260" s="19"/>
      <c r="B260" s="35"/>
      <c r="C260" s="65"/>
      <c r="D260" s="34"/>
      <c r="E260" s="26"/>
      <c r="F260" s="74"/>
      <c r="G260" s="156"/>
      <c r="H260" s="140" t="str">
        <f t="shared" si="2"/>
        <v/>
      </c>
    </row>
    <row r="261" spans="1:8" ht="52.5" x14ac:dyDescent="0.35">
      <c r="A261" s="19" t="s">
        <v>54</v>
      </c>
      <c r="B261" s="35" t="s">
        <v>852</v>
      </c>
      <c r="C261" s="65" t="s">
        <v>373</v>
      </c>
      <c r="D261" s="34" t="s">
        <v>537</v>
      </c>
      <c r="E261" s="26" t="s">
        <v>188</v>
      </c>
      <c r="F261" s="74">
        <v>20</v>
      </c>
      <c r="G261" s="156"/>
      <c r="H261" s="140">
        <f t="shared" si="2"/>
        <v>0</v>
      </c>
    </row>
    <row r="262" spans="1:8" ht="17.5" x14ac:dyDescent="0.35">
      <c r="A262" s="19"/>
      <c r="B262" s="35"/>
      <c r="C262" s="65"/>
      <c r="D262" s="34"/>
      <c r="E262" s="26"/>
      <c r="F262" s="74"/>
      <c r="G262" s="156"/>
      <c r="H262" s="140" t="str">
        <f t="shared" si="2"/>
        <v/>
      </c>
    </row>
    <row r="263" spans="1:8" ht="17.5" x14ac:dyDescent="0.35">
      <c r="A263" s="19"/>
      <c r="B263" s="35"/>
      <c r="C263" s="66"/>
      <c r="D263" s="34"/>
      <c r="E263" s="26"/>
      <c r="F263" s="74"/>
      <c r="G263" s="156"/>
      <c r="H263" s="140" t="str">
        <f t="shared" si="2"/>
        <v/>
      </c>
    </row>
    <row r="264" spans="1:8" ht="36" x14ac:dyDescent="0.4">
      <c r="A264" s="19"/>
      <c r="B264" s="31">
        <v>5.9</v>
      </c>
      <c r="C264" s="21"/>
      <c r="D264" s="36" t="s">
        <v>538</v>
      </c>
      <c r="E264" s="13"/>
      <c r="F264" s="74"/>
      <c r="G264" s="156"/>
      <c r="H264" s="140" t="str">
        <f t="shared" si="2"/>
        <v/>
      </c>
    </row>
    <row r="265" spans="1:8" ht="18" x14ac:dyDescent="0.4">
      <c r="A265" s="19"/>
      <c r="B265" s="31"/>
      <c r="C265" s="21"/>
      <c r="D265" s="73"/>
      <c r="E265" s="13"/>
      <c r="F265" s="74"/>
      <c r="G265" s="156"/>
      <c r="H265" s="140" t="str">
        <f t="shared" si="2"/>
        <v/>
      </c>
    </row>
    <row r="266" spans="1:8" ht="35" x14ac:dyDescent="0.35">
      <c r="A266" s="19"/>
      <c r="B266" s="62" t="s">
        <v>546</v>
      </c>
      <c r="C266" s="67"/>
      <c r="D266" s="27" t="s">
        <v>539</v>
      </c>
      <c r="E266" s="13"/>
      <c r="F266" s="74"/>
      <c r="G266" s="156"/>
      <c r="H266" s="140" t="str">
        <f t="shared" si="2"/>
        <v/>
      </c>
    </row>
    <row r="267" spans="1:8" ht="17.5" x14ac:dyDescent="0.35">
      <c r="A267" s="19"/>
      <c r="B267" s="62"/>
      <c r="C267" s="67"/>
      <c r="D267" s="27"/>
      <c r="E267" s="13"/>
      <c r="F267" s="74"/>
      <c r="G267" s="156"/>
      <c r="H267" s="140" t="str">
        <f t="shared" si="2"/>
        <v/>
      </c>
    </row>
    <row r="268" spans="1:8" ht="35" x14ac:dyDescent="0.35">
      <c r="A268" s="19" t="s">
        <v>55</v>
      </c>
      <c r="B268" s="35" t="s">
        <v>750</v>
      </c>
      <c r="C268" s="65" t="s">
        <v>678</v>
      </c>
      <c r="D268" s="34" t="s">
        <v>560</v>
      </c>
      <c r="E268" s="26" t="s">
        <v>490</v>
      </c>
      <c r="F268" s="74"/>
      <c r="G268" s="156"/>
      <c r="H268" s="140" t="str">
        <f t="shared" si="2"/>
        <v/>
      </c>
    </row>
    <row r="269" spans="1:8" ht="17.5" x14ac:dyDescent="0.35">
      <c r="A269" s="19"/>
      <c r="B269" s="35"/>
      <c r="C269" s="65"/>
      <c r="D269" s="34"/>
      <c r="E269" s="26"/>
      <c r="F269" s="74"/>
      <c r="G269" s="156"/>
      <c r="H269" s="140" t="str">
        <f t="shared" si="2"/>
        <v/>
      </c>
    </row>
    <row r="270" spans="1:8" ht="35" x14ac:dyDescent="0.35">
      <c r="A270" s="19" t="s">
        <v>56</v>
      </c>
      <c r="B270" s="35" t="s">
        <v>750</v>
      </c>
      <c r="C270" s="65" t="s">
        <v>678</v>
      </c>
      <c r="D270" s="34" t="s">
        <v>561</v>
      </c>
      <c r="E270" s="26" t="s">
        <v>490</v>
      </c>
      <c r="F270" s="74"/>
      <c r="G270" s="156"/>
      <c r="H270" s="140" t="str">
        <f t="shared" si="2"/>
        <v/>
      </c>
    </row>
    <row r="271" spans="1:8" ht="17.5" x14ac:dyDescent="0.35">
      <c r="A271" s="19"/>
      <c r="B271" s="35"/>
      <c r="C271" s="65"/>
      <c r="D271" s="34"/>
      <c r="E271" s="26"/>
      <c r="F271" s="74"/>
      <c r="G271" s="156"/>
      <c r="H271" s="140" t="str">
        <f t="shared" si="2"/>
        <v/>
      </c>
    </row>
    <row r="272" spans="1:8" ht="52.5" x14ac:dyDescent="0.35">
      <c r="A272" s="19" t="s">
        <v>57</v>
      </c>
      <c r="B272" s="35" t="s">
        <v>750</v>
      </c>
      <c r="C272" s="65" t="s">
        <v>678</v>
      </c>
      <c r="D272" s="34" t="s">
        <v>562</v>
      </c>
      <c r="E272" s="26" t="s">
        <v>490</v>
      </c>
      <c r="F272" s="74"/>
      <c r="G272" s="156"/>
      <c r="H272" s="140" t="str">
        <f t="shared" si="2"/>
        <v/>
      </c>
    </row>
    <row r="273" spans="1:8" ht="17.5" x14ac:dyDescent="0.35">
      <c r="A273" s="19"/>
      <c r="B273" s="35"/>
      <c r="C273" s="66"/>
      <c r="D273" s="18"/>
      <c r="E273" s="26"/>
      <c r="F273" s="74"/>
      <c r="G273" s="156"/>
      <c r="H273" s="140" t="str">
        <f t="shared" si="2"/>
        <v/>
      </c>
    </row>
    <row r="274" spans="1:8" ht="35" x14ac:dyDescent="0.35">
      <c r="A274" s="19"/>
      <c r="B274" s="62" t="s">
        <v>547</v>
      </c>
      <c r="C274" s="66"/>
      <c r="D274" s="27" t="s">
        <v>540</v>
      </c>
      <c r="E274" s="26"/>
      <c r="F274" s="74"/>
      <c r="G274" s="156"/>
      <c r="H274" s="140" t="str">
        <f t="shared" si="2"/>
        <v/>
      </c>
    </row>
    <row r="275" spans="1:8" ht="17.5" x14ac:dyDescent="0.35">
      <c r="A275" s="19"/>
      <c r="B275" s="35"/>
      <c r="C275" s="65"/>
      <c r="D275" s="27"/>
      <c r="E275" s="26"/>
      <c r="F275" s="74"/>
      <c r="G275" s="156"/>
      <c r="H275" s="140" t="str">
        <f t="shared" si="2"/>
        <v/>
      </c>
    </row>
    <row r="276" spans="1:8" ht="35" x14ac:dyDescent="0.35">
      <c r="A276" s="19" t="s">
        <v>58</v>
      </c>
      <c r="B276" s="35" t="s">
        <v>751</v>
      </c>
      <c r="C276" s="65" t="s">
        <v>679</v>
      </c>
      <c r="D276" s="34" t="s">
        <v>563</v>
      </c>
      <c r="E276" s="26" t="s">
        <v>490</v>
      </c>
      <c r="F276" s="74"/>
      <c r="G276" s="156"/>
      <c r="H276" s="140" t="str">
        <f t="shared" si="2"/>
        <v/>
      </c>
    </row>
    <row r="277" spans="1:8" ht="17.5" x14ac:dyDescent="0.35">
      <c r="A277" s="19"/>
      <c r="B277" s="35"/>
      <c r="C277" s="65"/>
      <c r="D277" s="34"/>
      <c r="E277" s="26"/>
      <c r="F277" s="74"/>
      <c r="G277" s="156"/>
      <c r="H277" s="140" t="str">
        <f t="shared" si="2"/>
        <v/>
      </c>
    </row>
    <row r="278" spans="1:8" ht="35" x14ac:dyDescent="0.35">
      <c r="A278" s="19" t="s">
        <v>59</v>
      </c>
      <c r="B278" s="35" t="s">
        <v>751</v>
      </c>
      <c r="C278" s="65" t="s">
        <v>679</v>
      </c>
      <c r="D278" s="34" t="s">
        <v>564</v>
      </c>
      <c r="E278" s="26" t="s">
        <v>490</v>
      </c>
      <c r="F278" s="74"/>
      <c r="G278" s="156"/>
      <c r="H278" s="140" t="str">
        <f t="shared" si="2"/>
        <v/>
      </c>
    </row>
    <row r="279" spans="1:8" ht="17.5" x14ac:dyDescent="0.35">
      <c r="A279" s="19"/>
      <c r="B279" s="35"/>
      <c r="C279" s="65"/>
      <c r="D279" s="34"/>
      <c r="E279" s="26"/>
      <c r="F279" s="74"/>
      <c r="G279" s="156"/>
      <c r="H279" s="140" t="str">
        <f t="shared" si="2"/>
        <v/>
      </c>
    </row>
    <row r="280" spans="1:8" ht="35" x14ac:dyDescent="0.35">
      <c r="A280" s="19" t="s">
        <v>60</v>
      </c>
      <c r="B280" s="35" t="s">
        <v>751</v>
      </c>
      <c r="C280" s="65" t="s">
        <v>679</v>
      </c>
      <c r="D280" s="34" t="s">
        <v>565</v>
      </c>
      <c r="E280" s="26" t="s">
        <v>490</v>
      </c>
      <c r="F280" s="74"/>
      <c r="G280" s="156"/>
      <c r="H280" s="140" t="str">
        <f t="shared" si="2"/>
        <v/>
      </c>
    </row>
    <row r="281" spans="1:8" ht="17.5" x14ac:dyDescent="0.35">
      <c r="A281" s="19"/>
      <c r="B281" s="35"/>
      <c r="C281" s="65"/>
      <c r="D281" s="34"/>
      <c r="E281" s="26"/>
      <c r="F281" s="74"/>
      <c r="G281" s="156"/>
      <c r="H281" s="140" t="str">
        <f t="shared" si="2"/>
        <v/>
      </c>
    </row>
    <row r="282" spans="1:8" ht="17.5" x14ac:dyDescent="0.35">
      <c r="A282" s="19"/>
      <c r="B282" s="35"/>
      <c r="C282" s="65"/>
      <c r="D282" s="34"/>
      <c r="E282" s="26"/>
      <c r="F282" s="74"/>
      <c r="G282" s="156"/>
      <c r="H282" s="140" t="str">
        <f t="shared" si="2"/>
        <v/>
      </c>
    </row>
    <row r="283" spans="1:8" ht="17.5" x14ac:dyDescent="0.35">
      <c r="A283" s="19"/>
      <c r="B283" s="35"/>
      <c r="C283" s="65"/>
      <c r="D283" s="34"/>
      <c r="E283" s="26"/>
      <c r="F283" s="74"/>
      <c r="G283" s="156"/>
      <c r="H283" s="140" t="str">
        <f t="shared" si="2"/>
        <v/>
      </c>
    </row>
    <row r="284" spans="1:8" ht="17.5" x14ac:dyDescent="0.35">
      <c r="A284" s="19"/>
      <c r="B284" s="35"/>
      <c r="C284" s="65"/>
      <c r="D284" s="34"/>
      <c r="E284" s="26"/>
      <c r="F284" s="74"/>
      <c r="G284" s="156"/>
      <c r="H284" s="140" t="str">
        <f t="shared" si="2"/>
        <v/>
      </c>
    </row>
    <row r="285" spans="1:8" ht="17.5" x14ac:dyDescent="0.35">
      <c r="A285" s="19"/>
      <c r="B285" s="35"/>
      <c r="C285" s="65"/>
      <c r="D285" s="34"/>
      <c r="E285" s="26"/>
      <c r="F285" s="74"/>
      <c r="G285" s="156"/>
      <c r="H285" s="140" t="str">
        <f t="shared" si="2"/>
        <v/>
      </c>
    </row>
    <row r="286" spans="1:8" ht="17.5" x14ac:dyDescent="0.35">
      <c r="A286" s="19"/>
      <c r="B286" s="35"/>
      <c r="C286" s="65"/>
      <c r="D286" s="34"/>
      <c r="E286" s="26"/>
      <c r="F286" s="74"/>
      <c r="G286" s="156"/>
      <c r="H286" s="140" t="str">
        <f t="shared" si="2"/>
        <v/>
      </c>
    </row>
    <row r="287" spans="1:8" ht="17.5" x14ac:dyDescent="0.35">
      <c r="A287" s="19"/>
      <c r="B287" s="35"/>
      <c r="C287" s="65"/>
      <c r="D287" s="34"/>
      <c r="E287" s="26"/>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18"/>
      <c r="E289" s="26"/>
      <c r="F289" s="74"/>
      <c r="G289" s="156"/>
      <c r="H289" s="140" t="str">
        <f t="shared" si="2"/>
        <v/>
      </c>
    </row>
    <row r="290" spans="1:8" ht="17.5" x14ac:dyDescent="0.35">
      <c r="A290" s="19"/>
      <c r="B290" s="62" t="s">
        <v>548</v>
      </c>
      <c r="C290" s="66"/>
      <c r="D290" s="27" t="s">
        <v>357</v>
      </c>
      <c r="E290" s="26"/>
      <c r="F290" s="74"/>
      <c r="G290" s="156"/>
      <c r="H290" s="140" t="str">
        <f t="shared" si="2"/>
        <v/>
      </c>
    </row>
    <row r="291" spans="1:8" ht="17.5" x14ac:dyDescent="0.35">
      <c r="A291" s="19"/>
      <c r="B291" s="35"/>
      <c r="C291" s="66"/>
      <c r="D291" s="27"/>
      <c r="E291" s="26"/>
      <c r="F291" s="74"/>
      <c r="G291" s="156"/>
      <c r="H291" s="140" t="str">
        <f t="shared" si="2"/>
        <v/>
      </c>
    </row>
    <row r="292" spans="1:8" ht="35" x14ac:dyDescent="0.35">
      <c r="A292" s="19" t="s">
        <v>50</v>
      </c>
      <c r="B292" s="35" t="s">
        <v>752</v>
      </c>
      <c r="C292" s="65" t="s">
        <v>680</v>
      </c>
      <c r="D292" s="34" t="s">
        <v>566</v>
      </c>
      <c r="E292" s="26" t="s">
        <v>490</v>
      </c>
      <c r="F292" s="74"/>
      <c r="G292" s="156"/>
      <c r="H292" s="140" t="str">
        <f t="shared" si="2"/>
        <v/>
      </c>
    </row>
    <row r="293" spans="1:8" ht="17.5" x14ac:dyDescent="0.35">
      <c r="A293" s="19"/>
      <c r="B293" s="35"/>
      <c r="C293" s="65"/>
      <c r="D293" s="34"/>
      <c r="E293" s="26"/>
      <c r="F293" s="74"/>
      <c r="G293" s="156"/>
      <c r="H293" s="140" t="str">
        <f t="shared" si="2"/>
        <v/>
      </c>
    </row>
    <row r="294" spans="1:8" ht="35" x14ac:dyDescent="0.35">
      <c r="A294" s="19" t="s">
        <v>51</v>
      </c>
      <c r="B294" s="35" t="s">
        <v>752</v>
      </c>
      <c r="C294" s="65" t="s">
        <v>680</v>
      </c>
      <c r="D294" s="34" t="s">
        <v>567</v>
      </c>
      <c r="E294" s="26" t="s">
        <v>490</v>
      </c>
      <c r="F294" s="74"/>
      <c r="G294" s="156"/>
      <c r="H294" s="140" t="str">
        <f t="shared" si="2"/>
        <v/>
      </c>
    </row>
    <row r="295" spans="1:8" ht="17.5" x14ac:dyDescent="0.35">
      <c r="A295" s="19"/>
      <c r="B295" s="35"/>
      <c r="C295" s="65"/>
      <c r="D295" s="34"/>
      <c r="E295" s="26"/>
      <c r="F295" s="74"/>
      <c r="G295" s="156"/>
      <c r="H295" s="140" t="str">
        <f t="shared" si="2"/>
        <v/>
      </c>
    </row>
    <row r="296" spans="1:8" ht="35" x14ac:dyDescent="0.35">
      <c r="A296" s="19" t="s">
        <v>52</v>
      </c>
      <c r="B296" s="35" t="s">
        <v>752</v>
      </c>
      <c r="C296" s="65" t="s">
        <v>680</v>
      </c>
      <c r="D296" s="34" t="s">
        <v>568</v>
      </c>
      <c r="E296" s="26" t="s">
        <v>490</v>
      </c>
      <c r="F296" s="74"/>
      <c r="G296" s="156"/>
      <c r="H296" s="140" t="str">
        <f t="shared" si="2"/>
        <v/>
      </c>
    </row>
    <row r="297" spans="1:8" ht="17.5" x14ac:dyDescent="0.35">
      <c r="A297" s="19"/>
      <c r="B297" s="35"/>
      <c r="C297" s="66"/>
      <c r="D297" s="18"/>
      <c r="E297" s="26"/>
      <c r="F297" s="74"/>
      <c r="G297" s="156"/>
      <c r="H297" s="140" t="str">
        <f t="shared" si="2"/>
        <v/>
      </c>
    </row>
    <row r="298" spans="1:8" ht="17.5" x14ac:dyDescent="0.35">
      <c r="A298" s="19"/>
      <c r="B298" s="62" t="s">
        <v>549</v>
      </c>
      <c r="C298" s="66"/>
      <c r="D298" s="27" t="s">
        <v>359</v>
      </c>
      <c r="E298" s="26"/>
      <c r="F298" s="74"/>
      <c r="G298" s="156"/>
      <c r="H298" s="140" t="str">
        <f t="shared" si="2"/>
        <v/>
      </c>
    </row>
    <row r="299" spans="1:8" ht="17.5" x14ac:dyDescent="0.35">
      <c r="A299" s="19"/>
      <c r="B299" s="35"/>
      <c r="C299" s="66"/>
      <c r="D299" s="27"/>
      <c r="E299" s="26"/>
      <c r="F299" s="74"/>
      <c r="G299" s="156"/>
      <c r="H299" s="140" t="str">
        <f t="shared" si="2"/>
        <v/>
      </c>
    </row>
    <row r="300" spans="1:8" ht="35" x14ac:dyDescent="0.35">
      <c r="A300" s="19" t="s">
        <v>53</v>
      </c>
      <c r="B300" s="35" t="s">
        <v>753</v>
      </c>
      <c r="C300" s="65" t="s">
        <v>681</v>
      </c>
      <c r="D300" s="34" t="s">
        <v>569</v>
      </c>
      <c r="E300" s="26" t="s">
        <v>490</v>
      </c>
      <c r="F300" s="74"/>
      <c r="G300" s="156"/>
      <c r="H300" s="140" t="str">
        <f t="shared" si="2"/>
        <v/>
      </c>
    </row>
    <row r="301" spans="1:8" ht="17.5" x14ac:dyDescent="0.35">
      <c r="A301" s="19"/>
      <c r="B301" s="35"/>
      <c r="C301" s="65"/>
      <c r="D301" s="34"/>
      <c r="E301" s="26"/>
      <c r="F301" s="74"/>
      <c r="G301" s="156"/>
      <c r="H301" s="140" t="str">
        <f t="shared" si="2"/>
        <v/>
      </c>
    </row>
    <row r="302" spans="1:8" ht="35" x14ac:dyDescent="0.35">
      <c r="A302" s="19" t="s">
        <v>54</v>
      </c>
      <c r="B302" s="35" t="s">
        <v>753</v>
      </c>
      <c r="C302" s="65" t="s">
        <v>681</v>
      </c>
      <c r="D302" s="34" t="s">
        <v>570</v>
      </c>
      <c r="E302" s="26" t="s">
        <v>490</v>
      </c>
      <c r="F302" s="74"/>
      <c r="G302" s="156"/>
      <c r="H302" s="140" t="str">
        <f t="shared" si="2"/>
        <v/>
      </c>
    </row>
    <row r="303" spans="1:8" ht="17.5" x14ac:dyDescent="0.35">
      <c r="A303" s="19"/>
      <c r="B303" s="35"/>
      <c r="C303" s="65"/>
      <c r="D303" s="34"/>
      <c r="E303" s="26"/>
      <c r="F303" s="74"/>
      <c r="G303" s="156"/>
      <c r="H303" s="140" t="str">
        <f t="shared" si="2"/>
        <v/>
      </c>
    </row>
    <row r="304" spans="1:8" ht="35" x14ac:dyDescent="0.35">
      <c r="A304" s="19" t="s">
        <v>55</v>
      </c>
      <c r="B304" s="35" t="s">
        <v>753</v>
      </c>
      <c r="C304" s="65" t="s">
        <v>681</v>
      </c>
      <c r="D304" s="34" t="s">
        <v>571</v>
      </c>
      <c r="E304" s="26" t="s">
        <v>490</v>
      </c>
      <c r="F304" s="74"/>
      <c r="G304" s="156"/>
      <c r="H304" s="140" t="str">
        <f t="shared" si="2"/>
        <v/>
      </c>
    </row>
    <row r="305" spans="1:8" ht="17.5" x14ac:dyDescent="0.35">
      <c r="A305" s="19"/>
      <c r="B305" s="35"/>
      <c r="C305" s="66"/>
      <c r="D305" s="18"/>
      <c r="E305" s="26"/>
      <c r="F305" s="74"/>
      <c r="G305" s="156"/>
      <c r="H305" s="140" t="str">
        <f t="shared" si="2"/>
        <v/>
      </c>
    </row>
    <row r="306" spans="1:8" ht="17.5" x14ac:dyDescent="0.35">
      <c r="A306" s="19"/>
      <c r="B306" s="62" t="s">
        <v>550</v>
      </c>
      <c r="C306" s="66"/>
      <c r="D306" s="27" t="s">
        <v>541</v>
      </c>
      <c r="E306" s="26"/>
      <c r="F306" s="74"/>
      <c r="G306" s="156"/>
      <c r="H306" s="140" t="str">
        <f t="shared" si="2"/>
        <v/>
      </c>
    </row>
    <row r="307" spans="1:8" ht="17.5" x14ac:dyDescent="0.35">
      <c r="A307" s="19"/>
      <c r="B307" s="35"/>
      <c r="C307" s="65"/>
      <c r="D307" s="27"/>
      <c r="E307" s="26"/>
      <c r="F307" s="74"/>
      <c r="G307" s="156"/>
      <c r="H307" s="140" t="str">
        <f t="shared" si="2"/>
        <v/>
      </c>
    </row>
    <row r="308" spans="1:8" ht="35" x14ac:dyDescent="0.35">
      <c r="A308" s="19" t="s">
        <v>56</v>
      </c>
      <c r="B308" s="35" t="s">
        <v>754</v>
      </c>
      <c r="C308" s="65" t="s">
        <v>682</v>
      </c>
      <c r="D308" s="34" t="s">
        <v>572</v>
      </c>
      <c r="E308" s="26" t="s">
        <v>490</v>
      </c>
      <c r="F308" s="74"/>
      <c r="G308" s="156"/>
      <c r="H308" s="140" t="str">
        <f t="shared" si="2"/>
        <v/>
      </c>
    </row>
    <row r="309" spans="1:8" ht="17.5" x14ac:dyDescent="0.35">
      <c r="A309" s="19"/>
      <c r="B309" s="35"/>
      <c r="C309" s="65"/>
      <c r="D309" s="34"/>
      <c r="E309" s="26"/>
      <c r="F309" s="74"/>
      <c r="G309" s="156"/>
      <c r="H309" s="140" t="str">
        <f t="shared" si="2"/>
        <v/>
      </c>
    </row>
    <row r="310" spans="1:8" ht="35" x14ac:dyDescent="0.35">
      <c r="A310" s="19" t="s">
        <v>57</v>
      </c>
      <c r="B310" s="35" t="s">
        <v>754</v>
      </c>
      <c r="C310" s="65" t="s">
        <v>682</v>
      </c>
      <c r="D310" s="34" t="s">
        <v>571</v>
      </c>
      <c r="E310" s="26" t="s">
        <v>490</v>
      </c>
      <c r="F310" s="74"/>
      <c r="G310" s="156"/>
      <c r="H310" s="140" t="str">
        <f t="shared" si="2"/>
        <v/>
      </c>
    </row>
    <row r="311" spans="1:8" ht="17.5" x14ac:dyDescent="0.35">
      <c r="A311" s="19"/>
      <c r="B311" s="35"/>
      <c r="C311" s="65"/>
      <c r="D311" s="18"/>
      <c r="E311" s="26"/>
      <c r="F311" s="74"/>
      <c r="G311" s="156"/>
      <c r="H311" s="140" t="str">
        <f t="shared" si="2"/>
        <v/>
      </c>
    </row>
    <row r="312" spans="1:8" ht="17.5" x14ac:dyDescent="0.35">
      <c r="A312" s="19"/>
      <c r="B312" s="62" t="s">
        <v>551</v>
      </c>
      <c r="C312" s="65"/>
      <c r="D312" s="27" t="s">
        <v>542</v>
      </c>
      <c r="E312" s="26"/>
      <c r="F312" s="74"/>
      <c r="G312" s="156"/>
      <c r="H312" s="140" t="str">
        <f t="shared" si="2"/>
        <v/>
      </c>
    </row>
    <row r="313" spans="1:8" ht="17.5" x14ac:dyDescent="0.35">
      <c r="A313" s="19"/>
      <c r="B313" s="35"/>
      <c r="C313" s="65"/>
      <c r="D313" s="27"/>
      <c r="E313" s="26"/>
      <c r="F313" s="74"/>
      <c r="G313" s="156"/>
      <c r="H313" s="140" t="str">
        <f t="shared" si="2"/>
        <v/>
      </c>
    </row>
    <row r="314" spans="1:8" ht="35" x14ac:dyDescent="0.35">
      <c r="A314" s="19" t="s">
        <v>58</v>
      </c>
      <c r="B314" s="35" t="s">
        <v>755</v>
      </c>
      <c r="C314" s="65" t="s">
        <v>683</v>
      </c>
      <c r="D314" s="34" t="s">
        <v>572</v>
      </c>
      <c r="E314" s="26" t="s">
        <v>490</v>
      </c>
      <c r="F314" s="74"/>
      <c r="G314" s="156"/>
      <c r="H314" s="140" t="str">
        <f t="shared" si="2"/>
        <v/>
      </c>
    </row>
    <row r="315" spans="1:8" ht="17.5" x14ac:dyDescent="0.35">
      <c r="A315" s="19"/>
      <c r="B315" s="35"/>
      <c r="C315" s="65"/>
      <c r="D315" s="34"/>
      <c r="E315" s="26"/>
      <c r="F315" s="74"/>
      <c r="G315" s="156"/>
      <c r="H315" s="140" t="str">
        <f t="shared" ref="H315:H378" si="3">IF(F315&gt;0,F315*G315,"")</f>
        <v/>
      </c>
    </row>
    <row r="316" spans="1:8" ht="35" x14ac:dyDescent="0.35">
      <c r="A316" s="19" t="s">
        <v>59</v>
      </c>
      <c r="B316" s="35" t="s">
        <v>755</v>
      </c>
      <c r="C316" s="65" t="s">
        <v>683</v>
      </c>
      <c r="D316" s="34" t="s">
        <v>571</v>
      </c>
      <c r="E316" s="26" t="s">
        <v>490</v>
      </c>
      <c r="F316" s="74"/>
      <c r="G316" s="156"/>
      <c r="H316" s="140" t="str">
        <f t="shared" si="3"/>
        <v/>
      </c>
    </row>
    <row r="317" spans="1:8" ht="17.5" x14ac:dyDescent="0.35">
      <c r="A317" s="19"/>
      <c r="B317" s="35"/>
      <c r="C317" s="65"/>
      <c r="D317" s="34"/>
      <c r="E317" s="26"/>
      <c r="F317" s="74"/>
      <c r="G317" s="156"/>
      <c r="H317" s="140" t="str">
        <f t="shared" si="3"/>
        <v/>
      </c>
    </row>
    <row r="318" spans="1:8" ht="17.5" x14ac:dyDescent="0.35">
      <c r="A318" s="19"/>
      <c r="B318" s="35"/>
      <c r="C318" s="66"/>
      <c r="D318" s="18"/>
      <c r="E318" s="26"/>
      <c r="F318" s="74"/>
      <c r="G318" s="156"/>
      <c r="H318" s="140" t="str">
        <f t="shared" si="3"/>
        <v/>
      </c>
    </row>
    <row r="319" spans="1:8" ht="17.5" x14ac:dyDescent="0.35">
      <c r="A319" s="19"/>
      <c r="B319" s="62" t="s">
        <v>552</v>
      </c>
      <c r="C319" s="66"/>
      <c r="D319" s="27" t="s">
        <v>543</v>
      </c>
      <c r="E319" s="26"/>
      <c r="F319" s="74"/>
      <c r="G319" s="156"/>
      <c r="H319" s="140" t="str">
        <f t="shared" si="3"/>
        <v/>
      </c>
    </row>
    <row r="320" spans="1:8" ht="17.5" x14ac:dyDescent="0.35">
      <c r="A320" s="19"/>
      <c r="B320" s="35"/>
      <c r="C320" s="65"/>
      <c r="D320" s="27"/>
      <c r="E320" s="26"/>
      <c r="F320" s="74"/>
      <c r="G320" s="156"/>
      <c r="H320" s="140" t="str">
        <f t="shared" si="3"/>
        <v/>
      </c>
    </row>
    <row r="321" spans="1:8" ht="35" x14ac:dyDescent="0.35">
      <c r="A321" s="19" t="s">
        <v>60</v>
      </c>
      <c r="B321" s="35" t="s">
        <v>756</v>
      </c>
      <c r="C321" s="65" t="s">
        <v>684</v>
      </c>
      <c r="D321" s="34" t="s">
        <v>573</v>
      </c>
      <c r="E321" s="26" t="s">
        <v>490</v>
      </c>
      <c r="F321" s="74"/>
      <c r="G321" s="156"/>
      <c r="H321" s="140" t="str">
        <f t="shared" si="3"/>
        <v/>
      </c>
    </row>
    <row r="322" spans="1:8" ht="17.5" x14ac:dyDescent="0.35">
      <c r="A322" s="19"/>
      <c r="B322" s="35"/>
      <c r="C322" s="65"/>
      <c r="D322" s="34"/>
      <c r="E322" s="26"/>
      <c r="F322" s="74"/>
      <c r="G322" s="156"/>
      <c r="H322" s="140" t="str">
        <f t="shared" si="3"/>
        <v/>
      </c>
    </row>
    <row r="323" spans="1:8" ht="35" x14ac:dyDescent="0.35">
      <c r="A323" s="19" t="s">
        <v>61</v>
      </c>
      <c r="B323" s="35" t="s">
        <v>756</v>
      </c>
      <c r="C323" s="65" t="s">
        <v>684</v>
      </c>
      <c r="D323" s="34" t="s">
        <v>572</v>
      </c>
      <c r="E323" s="26" t="s">
        <v>490</v>
      </c>
      <c r="F323" s="74"/>
      <c r="G323" s="156"/>
      <c r="H323" s="140" t="str">
        <f t="shared" si="3"/>
        <v/>
      </c>
    </row>
    <row r="324" spans="1:8" ht="17.5" x14ac:dyDescent="0.35">
      <c r="A324" s="19"/>
      <c r="B324" s="35"/>
      <c r="C324" s="65"/>
      <c r="D324" s="34"/>
      <c r="E324" s="26"/>
      <c r="F324" s="74"/>
      <c r="G324" s="156"/>
      <c r="H324" s="140" t="str">
        <f t="shared" si="3"/>
        <v/>
      </c>
    </row>
    <row r="325" spans="1:8" ht="35" x14ac:dyDescent="0.35">
      <c r="A325" s="19" t="s">
        <v>62</v>
      </c>
      <c r="B325" s="35" t="s">
        <v>756</v>
      </c>
      <c r="C325" s="65" t="s">
        <v>684</v>
      </c>
      <c r="D325" s="34" t="s">
        <v>574</v>
      </c>
      <c r="E325" s="26" t="s">
        <v>490</v>
      </c>
      <c r="F325" s="74"/>
      <c r="G325" s="156"/>
      <c r="H325" s="140" t="str">
        <f t="shared" si="3"/>
        <v/>
      </c>
    </row>
    <row r="326" spans="1:8" ht="17.5" x14ac:dyDescent="0.35">
      <c r="A326" s="19"/>
      <c r="B326" s="35"/>
      <c r="C326" s="65"/>
      <c r="D326" s="34"/>
      <c r="E326" s="26"/>
      <c r="F326" s="74"/>
      <c r="G326" s="156"/>
      <c r="H326" s="140" t="str">
        <f t="shared" si="3"/>
        <v/>
      </c>
    </row>
    <row r="327" spans="1:8" ht="17.5" x14ac:dyDescent="0.35">
      <c r="A327" s="19"/>
      <c r="B327" s="35"/>
      <c r="C327" s="65"/>
      <c r="D327" s="34"/>
      <c r="E327" s="26"/>
      <c r="F327" s="74"/>
      <c r="G327" s="156"/>
      <c r="H327" s="140" t="str">
        <f t="shared" si="3"/>
        <v/>
      </c>
    </row>
    <row r="328" spans="1:8" ht="17.5" x14ac:dyDescent="0.35">
      <c r="A328" s="19"/>
      <c r="B328" s="35"/>
      <c r="C328" s="65"/>
      <c r="D328" s="34"/>
      <c r="E328" s="26"/>
      <c r="F328" s="74"/>
      <c r="G328" s="156"/>
      <c r="H328" s="140" t="str">
        <f t="shared" si="3"/>
        <v/>
      </c>
    </row>
    <row r="329" spans="1:8" ht="17.5" x14ac:dyDescent="0.35">
      <c r="A329" s="19"/>
      <c r="B329" s="35"/>
      <c r="C329" s="65"/>
      <c r="D329" s="34"/>
      <c r="E329" s="26"/>
      <c r="F329" s="74"/>
      <c r="G329" s="156"/>
      <c r="H329" s="140" t="str">
        <f t="shared" si="3"/>
        <v/>
      </c>
    </row>
    <row r="330" spans="1:8" ht="17.5" x14ac:dyDescent="0.35">
      <c r="A330" s="19"/>
      <c r="B330" s="35"/>
      <c r="C330" s="65"/>
      <c r="D330" s="34"/>
      <c r="E330" s="26"/>
      <c r="F330" s="74"/>
      <c r="G330" s="156"/>
      <c r="H330" s="140" t="str">
        <f t="shared" si="3"/>
        <v/>
      </c>
    </row>
    <row r="331" spans="1:8" ht="17.5" x14ac:dyDescent="0.35">
      <c r="A331" s="19"/>
      <c r="B331" s="35"/>
      <c r="C331" s="65"/>
      <c r="D331" s="34"/>
      <c r="E331" s="26"/>
      <c r="F331" s="74"/>
      <c r="G331" s="156"/>
      <c r="H331" s="140" t="str">
        <f t="shared" si="3"/>
        <v/>
      </c>
    </row>
    <row r="332" spans="1:8" ht="17.5" x14ac:dyDescent="0.35">
      <c r="A332" s="19"/>
      <c r="B332" s="35"/>
      <c r="C332" s="66"/>
      <c r="D332" s="18"/>
      <c r="E332" s="26"/>
      <c r="F332" s="74"/>
      <c r="G332" s="156"/>
      <c r="H332" s="140" t="str">
        <f t="shared" si="3"/>
        <v/>
      </c>
    </row>
    <row r="333" spans="1:8" ht="17.5" x14ac:dyDescent="0.35">
      <c r="A333" s="19"/>
      <c r="B333" s="62" t="s">
        <v>553</v>
      </c>
      <c r="C333" s="66"/>
      <c r="D333" s="27" t="s">
        <v>544</v>
      </c>
      <c r="E333" s="26"/>
      <c r="F333" s="74"/>
      <c r="G333" s="156"/>
      <c r="H333" s="140" t="str">
        <f t="shared" si="3"/>
        <v/>
      </c>
    </row>
    <row r="334" spans="1:8" ht="17.5" x14ac:dyDescent="0.35">
      <c r="A334" s="19"/>
      <c r="B334" s="35"/>
      <c r="C334" s="66"/>
      <c r="D334" s="27"/>
      <c r="E334" s="26"/>
      <c r="F334" s="74"/>
      <c r="G334" s="156"/>
      <c r="H334" s="140" t="str">
        <f t="shared" si="3"/>
        <v/>
      </c>
    </row>
    <row r="335" spans="1:8" ht="35" x14ac:dyDescent="0.35">
      <c r="A335" s="19" t="s">
        <v>50</v>
      </c>
      <c r="B335" s="35" t="s">
        <v>757</v>
      </c>
      <c r="C335" s="65" t="s">
        <v>685</v>
      </c>
      <c r="D335" s="34" t="s">
        <v>560</v>
      </c>
      <c r="E335" s="26" t="s">
        <v>490</v>
      </c>
      <c r="F335" s="74"/>
      <c r="G335" s="156"/>
      <c r="H335" s="140" t="str">
        <f t="shared" si="3"/>
        <v/>
      </c>
    </row>
    <row r="336" spans="1:8" ht="17.5" x14ac:dyDescent="0.35">
      <c r="A336" s="19"/>
      <c r="B336" s="35"/>
      <c r="C336" s="65"/>
      <c r="D336" s="34"/>
      <c r="E336" s="26"/>
      <c r="F336" s="74"/>
      <c r="G336" s="156"/>
      <c r="H336" s="140" t="str">
        <f t="shared" si="3"/>
        <v/>
      </c>
    </row>
    <row r="337" spans="1:8" ht="35" x14ac:dyDescent="0.35">
      <c r="A337" s="19" t="s">
        <v>51</v>
      </c>
      <c r="B337" s="35" t="s">
        <v>757</v>
      </c>
      <c r="C337" s="65" t="s">
        <v>685</v>
      </c>
      <c r="D337" s="34" t="s">
        <v>575</v>
      </c>
      <c r="E337" s="26" t="s">
        <v>490</v>
      </c>
      <c r="F337" s="74"/>
      <c r="G337" s="156"/>
      <c r="H337" s="140" t="str">
        <f t="shared" si="3"/>
        <v/>
      </c>
    </row>
    <row r="338" spans="1:8" ht="17.5" x14ac:dyDescent="0.35">
      <c r="A338" s="19"/>
      <c r="B338" s="35"/>
      <c r="C338" s="65"/>
      <c r="D338" s="34"/>
      <c r="E338" s="26"/>
      <c r="F338" s="74"/>
      <c r="G338" s="156"/>
      <c r="H338" s="140" t="str">
        <f t="shared" si="3"/>
        <v/>
      </c>
    </row>
    <row r="339" spans="1:8" ht="35" x14ac:dyDescent="0.35">
      <c r="A339" s="19" t="s">
        <v>52</v>
      </c>
      <c r="B339" s="35" t="s">
        <v>757</v>
      </c>
      <c r="C339" s="65" t="s">
        <v>685</v>
      </c>
      <c r="D339" s="34" t="s">
        <v>574</v>
      </c>
      <c r="E339" s="26" t="s">
        <v>490</v>
      </c>
      <c r="F339" s="74"/>
      <c r="G339" s="156"/>
      <c r="H339" s="140" t="str">
        <f t="shared" si="3"/>
        <v/>
      </c>
    </row>
    <row r="340" spans="1:8" ht="17.5" x14ac:dyDescent="0.35">
      <c r="A340" s="19"/>
      <c r="B340" s="35"/>
      <c r="C340" s="66"/>
      <c r="D340" s="18"/>
      <c r="E340" s="26"/>
      <c r="F340" s="74"/>
      <c r="G340" s="156"/>
      <c r="H340" s="140" t="str">
        <f t="shared" si="3"/>
        <v/>
      </c>
    </row>
    <row r="341" spans="1:8" ht="17.5" x14ac:dyDescent="0.35">
      <c r="A341" s="19"/>
      <c r="B341" s="62" t="s">
        <v>554</v>
      </c>
      <c r="C341" s="66"/>
      <c r="D341" s="27" t="s">
        <v>545</v>
      </c>
      <c r="E341" s="26"/>
      <c r="F341" s="74"/>
      <c r="G341" s="156"/>
      <c r="H341" s="140" t="str">
        <f t="shared" si="3"/>
        <v/>
      </c>
    </row>
    <row r="342" spans="1:8" ht="17.5" x14ac:dyDescent="0.35">
      <c r="A342" s="19"/>
      <c r="B342" s="35"/>
      <c r="C342" s="66"/>
      <c r="D342" s="27"/>
      <c r="E342" s="26"/>
      <c r="F342" s="74"/>
      <c r="G342" s="156"/>
      <c r="H342" s="140" t="str">
        <f t="shared" si="3"/>
        <v/>
      </c>
    </row>
    <row r="343" spans="1:8" ht="35" x14ac:dyDescent="0.35">
      <c r="A343" s="19" t="s">
        <v>53</v>
      </c>
      <c r="B343" s="35" t="s">
        <v>758</v>
      </c>
      <c r="C343" s="65" t="s">
        <v>686</v>
      </c>
      <c r="D343" s="34" t="s">
        <v>578</v>
      </c>
      <c r="E343" s="26" t="s">
        <v>490</v>
      </c>
      <c r="F343" s="74"/>
      <c r="G343" s="156"/>
      <c r="H343" s="140" t="str">
        <f t="shared" si="3"/>
        <v/>
      </c>
    </row>
    <row r="344" spans="1:8" ht="17.5" x14ac:dyDescent="0.35">
      <c r="A344" s="19"/>
      <c r="B344" s="35"/>
      <c r="C344" s="65"/>
      <c r="D344" s="34"/>
      <c r="E344" s="26"/>
      <c r="F344" s="74"/>
      <c r="G344" s="156"/>
      <c r="H344" s="140" t="str">
        <f t="shared" si="3"/>
        <v/>
      </c>
    </row>
    <row r="345" spans="1:8" ht="35" x14ac:dyDescent="0.35">
      <c r="A345" s="19" t="s">
        <v>54</v>
      </c>
      <c r="B345" s="35" t="s">
        <v>758</v>
      </c>
      <c r="C345" s="65" t="s">
        <v>686</v>
      </c>
      <c r="D345" s="34" t="s">
        <v>576</v>
      </c>
      <c r="E345" s="26" t="s">
        <v>490</v>
      </c>
      <c r="F345" s="74"/>
      <c r="G345" s="156"/>
      <c r="H345" s="140" t="str">
        <f t="shared" si="3"/>
        <v/>
      </c>
    </row>
    <row r="346" spans="1:8" ht="17.5" x14ac:dyDescent="0.35">
      <c r="A346" s="19"/>
      <c r="B346" s="35"/>
      <c r="C346" s="65"/>
      <c r="D346" s="34"/>
      <c r="E346" s="26"/>
      <c r="F346" s="74"/>
      <c r="G346" s="156"/>
      <c r="H346" s="140" t="str">
        <f t="shared" si="3"/>
        <v/>
      </c>
    </row>
    <row r="347" spans="1:8" ht="35" x14ac:dyDescent="0.35">
      <c r="A347" s="19" t="s">
        <v>55</v>
      </c>
      <c r="B347" s="35" t="s">
        <v>758</v>
      </c>
      <c r="C347" s="65" t="s">
        <v>686</v>
      </c>
      <c r="D347" s="34" t="s">
        <v>571</v>
      </c>
      <c r="E347" s="26" t="s">
        <v>490</v>
      </c>
      <c r="F347" s="74"/>
      <c r="G347" s="156"/>
      <c r="H347" s="140" t="str">
        <f t="shared" si="3"/>
        <v/>
      </c>
    </row>
    <row r="348" spans="1:8" ht="17.5" x14ac:dyDescent="0.35">
      <c r="A348" s="19"/>
      <c r="B348" s="35"/>
      <c r="C348" s="65"/>
      <c r="D348" s="34"/>
      <c r="E348" s="26"/>
      <c r="F348" s="74"/>
      <c r="G348" s="156"/>
      <c r="H348" s="140" t="str">
        <f t="shared" si="3"/>
        <v/>
      </c>
    </row>
    <row r="349" spans="1:8" ht="17.5" x14ac:dyDescent="0.35">
      <c r="A349" s="19"/>
      <c r="B349" s="62" t="s">
        <v>555</v>
      </c>
      <c r="C349" s="66"/>
      <c r="D349" s="27" t="s">
        <v>484</v>
      </c>
      <c r="E349" s="26"/>
      <c r="F349" s="74"/>
      <c r="G349" s="156"/>
      <c r="H349" s="140" t="str">
        <f t="shared" si="3"/>
        <v/>
      </c>
    </row>
    <row r="350" spans="1:8" ht="17.5" x14ac:dyDescent="0.35">
      <c r="A350" s="19"/>
      <c r="B350" s="35"/>
      <c r="C350" s="66"/>
      <c r="D350" s="27"/>
      <c r="E350" s="26"/>
      <c r="F350" s="74"/>
      <c r="G350" s="156"/>
      <c r="H350" s="140" t="str">
        <f t="shared" si="3"/>
        <v/>
      </c>
    </row>
    <row r="351" spans="1:8" ht="35" x14ac:dyDescent="0.35">
      <c r="A351" s="19" t="s">
        <v>56</v>
      </c>
      <c r="B351" s="35" t="s">
        <v>759</v>
      </c>
      <c r="C351" s="65" t="s">
        <v>687</v>
      </c>
      <c r="D351" s="34" t="s">
        <v>577</v>
      </c>
      <c r="E351" s="26" t="s">
        <v>188</v>
      </c>
      <c r="F351" s="74">
        <v>256</v>
      </c>
      <c r="G351" s="156"/>
      <c r="H351" s="140">
        <f t="shared" si="3"/>
        <v>0</v>
      </c>
    </row>
    <row r="352" spans="1:8" ht="17.5" x14ac:dyDescent="0.35">
      <c r="A352" s="19"/>
      <c r="B352" s="35"/>
      <c r="C352" s="65"/>
      <c r="D352" s="34"/>
      <c r="E352" s="26"/>
      <c r="F352" s="74"/>
      <c r="G352" s="156"/>
      <c r="H352" s="140" t="str">
        <f t="shared" si="3"/>
        <v/>
      </c>
    </row>
    <row r="353" spans="1:8" ht="35" x14ac:dyDescent="0.35">
      <c r="A353" s="19" t="s">
        <v>57</v>
      </c>
      <c r="B353" s="35" t="s">
        <v>759</v>
      </c>
      <c r="C353" s="65" t="s">
        <v>687</v>
      </c>
      <c r="D353" s="34" t="s">
        <v>579</v>
      </c>
      <c r="E353" s="26" t="s">
        <v>188</v>
      </c>
      <c r="F353" s="74">
        <v>59</v>
      </c>
      <c r="G353" s="156"/>
      <c r="H353" s="140">
        <f t="shared" si="3"/>
        <v>0</v>
      </c>
    </row>
    <row r="354" spans="1:8" ht="17.5" x14ac:dyDescent="0.35">
      <c r="A354" s="19"/>
      <c r="B354" s="35"/>
      <c r="C354" s="65"/>
      <c r="D354" s="34"/>
      <c r="E354" s="26"/>
      <c r="F354" s="74"/>
      <c r="G354" s="156"/>
      <c r="H354" s="140" t="str">
        <f t="shared" si="3"/>
        <v/>
      </c>
    </row>
    <row r="355" spans="1:8" ht="52.5" x14ac:dyDescent="0.35">
      <c r="A355" s="19" t="s">
        <v>58</v>
      </c>
      <c r="B355" s="35" t="s">
        <v>759</v>
      </c>
      <c r="C355" s="65" t="s">
        <v>687</v>
      </c>
      <c r="D355" s="34" t="s">
        <v>580</v>
      </c>
      <c r="E355" s="26" t="s">
        <v>188</v>
      </c>
      <c r="F355" s="74">
        <v>20</v>
      </c>
      <c r="G355" s="156"/>
      <c r="H355" s="140">
        <f t="shared" si="3"/>
        <v>0</v>
      </c>
    </row>
    <row r="356" spans="1:8" ht="17.5" x14ac:dyDescent="0.35">
      <c r="A356" s="19"/>
      <c r="B356" s="35"/>
      <c r="C356" s="65"/>
      <c r="D356" s="34"/>
      <c r="E356" s="26"/>
      <c r="F356" s="74"/>
      <c r="G356" s="156"/>
      <c r="H356" s="140" t="str">
        <f t="shared" si="3"/>
        <v/>
      </c>
    </row>
    <row r="357" spans="1:8" ht="35" x14ac:dyDescent="0.35">
      <c r="A357" s="19" t="s">
        <v>59</v>
      </c>
      <c r="B357" s="35" t="s">
        <v>759</v>
      </c>
      <c r="C357" s="65" t="s">
        <v>687</v>
      </c>
      <c r="D357" s="34" t="s">
        <v>574</v>
      </c>
      <c r="E357" s="26" t="s">
        <v>188</v>
      </c>
      <c r="F357" s="74">
        <v>5</v>
      </c>
      <c r="G357" s="156"/>
      <c r="H357" s="140">
        <f t="shared" si="3"/>
        <v>0</v>
      </c>
    </row>
    <row r="358" spans="1:8" ht="17.5" x14ac:dyDescent="0.35">
      <c r="A358" s="19"/>
      <c r="B358" s="35"/>
      <c r="C358" s="66"/>
      <c r="D358" s="18"/>
      <c r="E358" s="26"/>
      <c r="F358" s="74"/>
      <c r="G358" s="156"/>
      <c r="H358" s="140" t="str">
        <f t="shared" si="3"/>
        <v/>
      </c>
    </row>
    <row r="359" spans="1:8" ht="17.5" x14ac:dyDescent="0.35">
      <c r="A359" s="19"/>
      <c r="B359" s="62" t="s">
        <v>556</v>
      </c>
      <c r="C359" s="66"/>
      <c r="D359" s="27" t="s">
        <v>367</v>
      </c>
      <c r="E359" s="26"/>
      <c r="F359" s="74"/>
      <c r="G359" s="156"/>
      <c r="H359" s="140" t="str">
        <f t="shared" si="3"/>
        <v/>
      </c>
    </row>
    <row r="360" spans="1:8" ht="17.5" x14ac:dyDescent="0.35">
      <c r="A360" s="19"/>
      <c r="B360" s="35"/>
      <c r="C360" s="66"/>
      <c r="D360" s="27"/>
      <c r="E360" s="26"/>
      <c r="F360" s="74"/>
      <c r="G360" s="156"/>
      <c r="H360" s="140" t="str">
        <f t="shared" si="3"/>
        <v/>
      </c>
    </row>
    <row r="361" spans="1:8" ht="35" x14ac:dyDescent="0.35">
      <c r="A361" s="19" t="s">
        <v>60</v>
      </c>
      <c r="B361" s="35" t="s">
        <v>760</v>
      </c>
      <c r="C361" s="65" t="s">
        <v>688</v>
      </c>
      <c r="D361" s="34" t="s">
        <v>579</v>
      </c>
      <c r="E361" s="26" t="s">
        <v>188</v>
      </c>
      <c r="F361" s="74">
        <v>59</v>
      </c>
      <c r="G361" s="156"/>
      <c r="H361" s="140">
        <f t="shared" si="3"/>
        <v>0</v>
      </c>
    </row>
    <row r="362" spans="1:8" ht="17.5" x14ac:dyDescent="0.35">
      <c r="A362" s="19"/>
      <c r="B362" s="35"/>
      <c r="C362" s="65"/>
      <c r="D362" s="34"/>
      <c r="E362" s="26"/>
      <c r="F362" s="74"/>
      <c r="G362" s="156"/>
      <c r="H362" s="140" t="str">
        <f t="shared" si="3"/>
        <v/>
      </c>
    </row>
    <row r="363" spans="1:8" ht="35" x14ac:dyDescent="0.35">
      <c r="A363" s="19" t="s">
        <v>61</v>
      </c>
      <c r="B363" s="35" t="s">
        <v>760</v>
      </c>
      <c r="C363" s="65" t="s">
        <v>688</v>
      </c>
      <c r="D363" s="34" t="s">
        <v>581</v>
      </c>
      <c r="E363" s="26" t="s">
        <v>188</v>
      </c>
      <c r="F363" s="74">
        <v>20</v>
      </c>
      <c r="G363" s="156"/>
      <c r="H363" s="140">
        <f t="shared" si="3"/>
        <v>0</v>
      </c>
    </row>
    <row r="364" spans="1:8" ht="17.5" x14ac:dyDescent="0.35">
      <c r="A364" s="19"/>
      <c r="B364" s="35"/>
      <c r="C364" s="65"/>
      <c r="D364" s="34"/>
      <c r="E364" s="26"/>
      <c r="F364" s="74"/>
      <c r="G364" s="156"/>
      <c r="H364" s="140" t="str">
        <f t="shared" si="3"/>
        <v/>
      </c>
    </row>
    <row r="365" spans="1:8" ht="35" x14ac:dyDescent="0.35">
      <c r="A365" s="19" t="s">
        <v>62</v>
      </c>
      <c r="B365" s="35" t="s">
        <v>760</v>
      </c>
      <c r="C365" s="65" t="s">
        <v>688</v>
      </c>
      <c r="D365" s="34" t="s">
        <v>582</v>
      </c>
      <c r="E365" s="26" t="s">
        <v>188</v>
      </c>
      <c r="F365" s="74">
        <v>5</v>
      </c>
      <c r="G365" s="156"/>
      <c r="H365" s="140">
        <f t="shared" si="3"/>
        <v>0</v>
      </c>
    </row>
    <row r="366" spans="1:8" ht="17.5" x14ac:dyDescent="0.35">
      <c r="A366" s="19"/>
      <c r="B366" s="35"/>
      <c r="C366" s="65"/>
      <c r="D366" s="34"/>
      <c r="E366" s="26"/>
      <c r="F366" s="74"/>
      <c r="G366" s="156"/>
      <c r="H366" s="140" t="str">
        <f t="shared" si="3"/>
        <v/>
      </c>
    </row>
    <row r="367" spans="1:8" ht="17.5" x14ac:dyDescent="0.35">
      <c r="A367" s="19"/>
      <c r="B367" s="35"/>
      <c r="C367" s="65"/>
      <c r="D367" s="34"/>
      <c r="E367" s="26"/>
      <c r="F367" s="74"/>
      <c r="G367" s="156"/>
      <c r="H367" s="140" t="str">
        <f t="shared" si="3"/>
        <v/>
      </c>
    </row>
    <row r="368" spans="1:8" ht="17.5" x14ac:dyDescent="0.35">
      <c r="A368" s="19"/>
      <c r="B368" s="35"/>
      <c r="C368" s="65"/>
      <c r="D368" s="34"/>
      <c r="E368" s="26"/>
      <c r="F368" s="74"/>
      <c r="G368" s="156"/>
      <c r="H368" s="140" t="str">
        <f t="shared" si="3"/>
        <v/>
      </c>
    </row>
    <row r="369" spans="1:8" ht="17.5" x14ac:dyDescent="0.35">
      <c r="A369" s="19"/>
      <c r="B369" s="35"/>
      <c r="C369" s="65"/>
      <c r="D369" s="34"/>
      <c r="E369" s="26"/>
      <c r="F369" s="74"/>
      <c r="G369" s="156"/>
      <c r="H369" s="140" t="str">
        <f t="shared" si="3"/>
        <v/>
      </c>
    </row>
    <row r="370" spans="1:8" ht="17.5" x14ac:dyDescent="0.35">
      <c r="A370" s="19"/>
      <c r="B370" s="35"/>
      <c r="C370" s="65"/>
      <c r="D370" s="34"/>
      <c r="E370" s="26"/>
      <c r="F370" s="74"/>
      <c r="G370" s="156"/>
      <c r="H370" s="140" t="str">
        <f t="shared" si="3"/>
        <v/>
      </c>
    </row>
    <row r="371" spans="1:8" ht="17.5" x14ac:dyDescent="0.35">
      <c r="A371" s="19"/>
      <c r="B371" s="35"/>
      <c r="C371" s="65"/>
      <c r="D371" s="34"/>
      <c r="E371" s="26"/>
      <c r="F371" s="74"/>
      <c r="G371" s="156"/>
      <c r="H371" s="140" t="str">
        <f t="shared" si="3"/>
        <v/>
      </c>
    </row>
    <row r="372" spans="1:8" ht="17.5" x14ac:dyDescent="0.35">
      <c r="A372" s="19"/>
      <c r="B372" s="35"/>
      <c r="C372" s="65"/>
      <c r="D372" s="34"/>
      <c r="E372" s="26"/>
      <c r="F372" s="74"/>
      <c r="G372" s="156"/>
      <c r="H372" s="140" t="str">
        <f t="shared" si="3"/>
        <v/>
      </c>
    </row>
    <row r="373" spans="1:8" ht="17.5" x14ac:dyDescent="0.35">
      <c r="A373" s="19"/>
      <c r="B373" s="35"/>
      <c r="C373" s="65"/>
      <c r="D373" s="34"/>
      <c r="E373" s="26"/>
      <c r="F373" s="74"/>
      <c r="G373" s="156"/>
      <c r="H373" s="140" t="str">
        <f t="shared" si="3"/>
        <v/>
      </c>
    </row>
    <row r="374" spans="1:8" ht="17.5" x14ac:dyDescent="0.35">
      <c r="A374" s="19"/>
      <c r="B374" s="35"/>
      <c r="C374" s="66"/>
      <c r="D374" s="18"/>
      <c r="E374" s="26"/>
      <c r="F374" s="74"/>
      <c r="G374" s="156"/>
      <c r="H374" s="140" t="str">
        <f t="shared" si="3"/>
        <v/>
      </c>
    </row>
    <row r="375" spans="1:8" ht="35" x14ac:dyDescent="0.35">
      <c r="A375" s="19"/>
      <c r="B375" s="62" t="s">
        <v>557</v>
      </c>
      <c r="C375" s="66"/>
      <c r="D375" s="27" t="s">
        <v>486</v>
      </c>
      <c r="E375" s="26"/>
      <c r="F375" s="74"/>
      <c r="G375" s="156"/>
      <c r="H375" s="140" t="str">
        <f t="shared" si="3"/>
        <v/>
      </c>
    </row>
    <row r="376" spans="1:8" ht="17.5" x14ac:dyDescent="0.35">
      <c r="A376" s="19"/>
      <c r="B376" s="35"/>
      <c r="C376" s="65"/>
      <c r="D376" s="27"/>
      <c r="E376" s="26"/>
      <c r="F376" s="74"/>
      <c r="G376" s="156"/>
      <c r="H376" s="140" t="str">
        <f t="shared" si="3"/>
        <v/>
      </c>
    </row>
    <row r="377" spans="1:8" ht="35" x14ac:dyDescent="0.35">
      <c r="A377" s="19" t="s">
        <v>50</v>
      </c>
      <c r="B377" s="35" t="s">
        <v>761</v>
      </c>
      <c r="C377" s="65" t="s">
        <v>689</v>
      </c>
      <c r="D377" s="34" t="s">
        <v>578</v>
      </c>
      <c r="E377" s="26" t="s">
        <v>188</v>
      </c>
      <c r="F377" s="74">
        <v>59</v>
      </c>
      <c r="G377" s="156"/>
      <c r="H377" s="140">
        <f t="shared" si="3"/>
        <v>0</v>
      </c>
    </row>
    <row r="378" spans="1:8" ht="17.5" x14ac:dyDescent="0.35">
      <c r="A378" s="19"/>
      <c r="B378" s="35"/>
      <c r="C378" s="65"/>
      <c r="D378" s="34"/>
      <c r="E378" s="26"/>
      <c r="F378" s="74"/>
      <c r="G378" s="156"/>
      <c r="H378" s="140" t="str">
        <f t="shared" si="3"/>
        <v/>
      </c>
    </row>
    <row r="379" spans="1:8" ht="35" x14ac:dyDescent="0.35">
      <c r="A379" s="19" t="s">
        <v>51</v>
      </c>
      <c r="B379" s="35" t="s">
        <v>761</v>
      </c>
      <c r="C379" s="65" t="s">
        <v>689</v>
      </c>
      <c r="D379" s="34" t="s">
        <v>561</v>
      </c>
      <c r="E379" s="26" t="s">
        <v>188</v>
      </c>
      <c r="F379" s="74">
        <v>20</v>
      </c>
      <c r="G379" s="156"/>
      <c r="H379" s="140">
        <f t="shared" ref="H379:H442" si="4">IF(F379&gt;0,F379*G379,"")</f>
        <v>0</v>
      </c>
    </row>
    <row r="380" spans="1:8" ht="17.5" x14ac:dyDescent="0.35">
      <c r="A380" s="19"/>
      <c r="B380" s="35"/>
      <c r="C380" s="65"/>
      <c r="D380" s="34"/>
      <c r="E380" s="26"/>
      <c r="F380" s="74"/>
      <c r="G380" s="156"/>
      <c r="H380" s="140" t="str">
        <f t="shared" si="4"/>
        <v/>
      </c>
    </row>
    <row r="381" spans="1:8" ht="35" x14ac:dyDescent="0.35">
      <c r="A381" s="19" t="s">
        <v>52</v>
      </c>
      <c r="B381" s="35" t="s">
        <v>761</v>
      </c>
      <c r="C381" s="65" t="s">
        <v>689</v>
      </c>
      <c r="D381" s="34" t="s">
        <v>574</v>
      </c>
      <c r="E381" s="26" t="s">
        <v>188</v>
      </c>
      <c r="F381" s="74">
        <v>5</v>
      </c>
      <c r="G381" s="156"/>
      <c r="H381" s="140">
        <f t="shared" si="4"/>
        <v>0</v>
      </c>
    </row>
    <row r="382" spans="1:8" ht="17.5" x14ac:dyDescent="0.35">
      <c r="A382" s="19"/>
      <c r="B382" s="35"/>
      <c r="C382" s="66"/>
      <c r="D382" s="18"/>
      <c r="E382" s="26"/>
      <c r="F382" s="74"/>
      <c r="G382" s="156"/>
      <c r="H382" s="140" t="str">
        <f t="shared" si="4"/>
        <v/>
      </c>
    </row>
    <row r="383" spans="1:8" ht="17.5" x14ac:dyDescent="0.35">
      <c r="A383" s="19"/>
      <c r="B383" s="62" t="s">
        <v>558</v>
      </c>
      <c r="C383" s="65"/>
      <c r="D383" s="27" t="s">
        <v>369</v>
      </c>
      <c r="E383" s="26"/>
      <c r="F383" s="74"/>
      <c r="G383" s="156"/>
      <c r="H383" s="140" t="str">
        <f t="shared" si="4"/>
        <v/>
      </c>
    </row>
    <row r="384" spans="1:8" ht="17.5" x14ac:dyDescent="0.35">
      <c r="A384" s="19"/>
      <c r="B384" s="35"/>
      <c r="C384" s="65"/>
      <c r="D384" s="27"/>
      <c r="E384" s="26"/>
      <c r="F384" s="74"/>
      <c r="G384" s="156"/>
      <c r="H384" s="140" t="str">
        <f t="shared" si="4"/>
        <v/>
      </c>
    </row>
    <row r="385" spans="1:8" ht="35" x14ac:dyDescent="0.35">
      <c r="A385" s="19" t="s">
        <v>53</v>
      </c>
      <c r="B385" s="35" t="s">
        <v>762</v>
      </c>
      <c r="C385" s="65" t="s">
        <v>690</v>
      </c>
      <c r="D385" s="34" t="s">
        <v>583</v>
      </c>
      <c r="E385" s="26" t="s">
        <v>490</v>
      </c>
      <c r="F385" s="74"/>
      <c r="G385" s="156"/>
      <c r="H385" s="140" t="str">
        <f t="shared" si="4"/>
        <v/>
      </c>
    </row>
    <row r="386" spans="1:8" ht="17.5" x14ac:dyDescent="0.35">
      <c r="A386" s="19"/>
      <c r="B386" s="35"/>
      <c r="C386" s="65"/>
      <c r="D386" s="34"/>
      <c r="E386" s="26"/>
      <c r="F386" s="74"/>
      <c r="G386" s="156"/>
      <c r="H386" s="140" t="str">
        <f t="shared" si="4"/>
        <v/>
      </c>
    </row>
    <row r="387" spans="1:8" ht="35" x14ac:dyDescent="0.35">
      <c r="A387" s="19" t="s">
        <v>54</v>
      </c>
      <c r="B387" s="35" t="s">
        <v>762</v>
      </c>
      <c r="C387" s="65" t="s">
        <v>690</v>
      </c>
      <c r="D387" s="34" t="s">
        <v>581</v>
      </c>
      <c r="E387" s="26" t="s">
        <v>490</v>
      </c>
      <c r="F387" s="74"/>
      <c r="G387" s="156"/>
      <c r="H387" s="140" t="str">
        <f t="shared" si="4"/>
        <v/>
      </c>
    </row>
    <row r="388" spans="1:8" ht="17.5" x14ac:dyDescent="0.35">
      <c r="A388" s="19"/>
      <c r="B388" s="35"/>
      <c r="C388" s="65"/>
      <c r="D388" s="34"/>
      <c r="E388" s="26"/>
      <c r="F388" s="74"/>
      <c r="G388" s="156"/>
      <c r="H388" s="140" t="str">
        <f t="shared" si="4"/>
        <v/>
      </c>
    </row>
    <row r="389" spans="1:8" ht="35" x14ac:dyDescent="0.35">
      <c r="A389" s="19" t="s">
        <v>55</v>
      </c>
      <c r="B389" s="35" t="s">
        <v>762</v>
      </c>
      <c r="C389" s="65" t="s">
        <v>690</v>
      </c>
      <c r="D389" s="34" t="s">
        <v>584</v>
      </c>
      <c r="E389" s="26" t="s">
        <v>490</v>
      </c>
      <c r="F389" s="74"/>
      <c r="G389" s="156"/>
      <c r="H389" s="140" t="str">
        <f t="shared" si="4"/>
        <v/>
      </c>
    </row>
    <row r="390" spans="1:8" ht="17.5" x14ac:dyDescent="0.35">
      <c r="A390" s="19"/>
      <c r="B390" s="35"/>
      <c r="C390" s="65"/>
      <c r="D390" s="34"/>
      <c r="E390" s="26"/>
      <c r="F390" s="74"/>
      <c r="G390" s="156"/>
      <c r="H390" s="140" t="str">
        <f t="shared" si="4"/>
        <v/>
      </c>
    </row>
    <row r="391" spans="1:8" ht="17.5" x14ac:dyDescent="0.35">
      <c r="A391" s="19"/>
      <c r="B391" s="35"/>
      <c r="C391" s="65"/>
      <c r="D391" s="18"/>
      <c r="E391" s="26"/>
      <c r="F391" s="74"/>
      <c r="G391" s="156"/>
      <c r="H391" s="140" t="str">
        <f t="shared" si="4"/>
        <v/>
      </c>
    </row>
    <row r="392" spans="1:8" ht="17.5" x14ac:dyDescent="0.35">
      <c r="A392" s="19"/>
      <c r="B392" s="62" t="s">
        <v>559</v>
      </c>
      <c r="C392" s="66"/>
      <c r="D392" s="27" t="s">
        <v>371</v>
      </c>
      <c r="E392" s="26"/>
      <c r="F392" s="74"/>
      <c r="G392" s="156"/>
      <c r="H392" s="140" t="str">
        <f t="shared" si="4"/>
        <v/>
      </c>
    </row>
    <row r="393" spans="1:8" ht="17.5" x14ac:dyDescent="0.35">
      <c r="A393" s="19"/>
      <c r="B393" s="35"/>
      <c r="C393" s="66"/>
      <c r="D393" s="27"/>
      <c r="E393" s="26"/>
      <c r="F393" s="74"/>
      <c r="G393" s="156"/>
      <c r="H393" s="140" t="str">
        <f t="shared" si="4"/>
        <v/>
      </c>
    </row>
    <row r="394" spans="1:8" ht="35" x14ac:dyDescent="0.35">
      <c r="A394" s="19" t="s">
        <v>56</v>
      </c>
      <c r="B394" s="35" t="s">
        <v>763</v>
      </c>
      <c r="C394" s="65" t="s">
        <v>691</v>
      </c>
      <c r="D394" s="34" t="s">
        <v>579</v>
      </c>
      <c r="E394" s="26" t="s">
        <v>490</v>
      </c>
      <c r="F394" s="74"/>
      <c r="G394" s="156"/>
      <c r="H394" s="140" t="str">
        <f t="shared" si="4"/>
        <v/>
      </c>
    </row>
    <row r="395" spans="1:8" ht="17.5" x14ac:dyDescent="0.35">
      <c r="A395" s="19"/>
      <c r="B395" s="35"/>
      <c r="C395" s="65"/>
      <c r="D395" s="34"/>
      <c r="E395" s="26"/>
      <c r="F395" s="74"/>
      <c r="G395" s="156"/>
      <c r="H395" s="140" t="str">
        <f t="shared" si="4"/>
        <v/>
      </c>
    </row>
    <row r="396" spans="1:8" ht="35" x14ac:dyDescent="0.35">
      <c r="A396" s="19" t="s">
        <v>57</v>
      </c>
      <c r="B396" s="35" t="s">
        <v>763</v>
      </c>
      <c r="C396" s="65" t="s">
        <v>691</v>
      </c>
      <c r="D396" s="34" t="s">
        <v>574</v>
      </c>
      <c r="E396" s="26" t="s">
        <v>490</v>
      </c>
      <c r="F396" s="74"/>
      <c r="G396" s="156"/>
      <c r="H396" s="140" t="str">
        <f t="shared" si="4"/>
        <v/>
      </c>
    </row>
    <row r="397" spans="1:8" ht="18" x14ac:dyDescent="0.35">
      <c r="A397" s="17"/>
      <c r="B397" s="48"/>
      <c r="C397" s="52"/>
      <c r="D397" s="29"/>
      <c r="E397" s="13"/>
      <c r="F397" s="74"/>
      <c r="G397" s="156"/>
      <c r="H397" s="140" t="str">
        <f t="shared" si="4"/>
        <v/>
      </c>
    </row>
    <row r="398" spans="1:8" ht="18" x14ac:dyDescent="0.4">
      <c r="A398" s="17"/>
      <c r="B398" s="63">
        <v>5.0999999999999996</v>
      </c>
      <c r="C398" s="68"/>
      <c r="D398" s="73" t="s">
        <v>218</v>
      </c>
      <c r="E398" s="13"/>
      <c r="F398" s="74"/>
      <c r="G398" s="156"/>
      <c r="H398" s="140" t="str">
        <f t="shared" si="4"/>
        <v/>
      </c>
    </row>
    <row r="399" spans="1:8" ht="18" x14ac:dyDescent="0.4">
      <c r="A399" s="17"/>
      <c r="B399" s="35"/>
      <c r="C399" s="66"/>
      <c r="D399" s="73"/>
      <c r="E399" s="13"/>
      <c r="F399" s="74"/>
      <c r="G399" s="156"/>
      <c r="H399" s="140" t="str">
        <f t="shared" si="4"/>
        <v/>
      </c>
    </row>
    <row r="400" spans="1:8" ht="70" x14ac:dyDescent="0.35">
      <c r="A400" s="19" t="s">
        <v>58</v>
      </c>
      <c r="B400" s="35"/>
      <c r="C400" s="65" t="s">
        <v>677</v>
      </c>
      <c r="D400" s="34" t="s">
        <v>853</v>
      </c>
      <c r="E400" s="26" t="s">
        <v>490</v>
      </c>
      <c r="F400" s="74"/>
      <c r="G400" s="156"/>
      <c r="H400" s="140" t="str">
        <f t="shared" si="4"/>
        <v/>
      </c>
    </row>
    <row r="401" spans="1:8" ht="17.5" x14ac:dyDescent="0.35">
      <c r="A401" s="19"/>
      <c r="B401" s="35"/>
      <c r="C401" s="65"/>
      <c r="D401" s="34"/>
      <c r="E401" s="26"/>
      <c r="F401" s="74"/>
      <c r="G401" s="156"/>
      <c r="H401" s="140" t="str">
        <f t="shared" si="4"/>
        <v/>
      </c>
    </row>
    <row r="402" spans="1:8" ht="35" x14ac:dyDescent="0.35">
      <c r="A402" s="19" t="s">
        <v>59</v>
      </c>
      <c r="B402" s="35" t="s">
        <v>764</v>
      </c>
      <c r="C402" s="65" t="s">
        <v>692</v>
      </c>
      <c r="D402" s="34" t="s">
        <v>585</v>
      </c>
      <c r="E402" s="26" t="s">
        <v>188</v>
      </c>
      <c r="F402" s="74">
        <v>59</v>
      </c>
      <c r="G402" s="156"/>
      <c r="H402" s="140">
        <f t="shared" si="4"/>
        <v>0</v>
      </c>
    </row>
    <row r="403" spans="1:8" ht="17.5" x14ac:dyDescent="0.35">
      <c r="A403" s="19"/>
      <c r="B403" s="35"/>
      <c r="C403" s="65"/>
      <c r="D403" s="34"/>
      <c r="E403" s="26"/>
      <c r="F403" s="74"/>
      <c r="G403" s="156"/>
      <c r="H403" s="140" t="str">
        <f t="shared" si="4"/>
        <v/>
      </c>
    </row>
    <row r="404" spans="1:8" ht="35" x14ac:dyDescent="0.35">
      <c r="A404" s="19" t="s">
        <v>60</v>
      </c>
      <c r="B404" s="35" t="s">
        <v>764</v>
      </c>
      <c r="C404" s="65" t="s">
        <v>692</v>
      </c>
      <c r="D404" s="34" t="s">
        <v>586</v>
      </c>
      <c r="E404" s="26" t="s">
        <v>188</v>
      </c>
      <c r="F404" s="74">
        <v>20</v>
      </c>
      <c r="G404" s="156"/>
      <c r="H404" s="140">
        <f t="shared" si="4"/>
        <v>0</v>
      </c>
    </row>
    <row r="405" spans="1:8" ht="17.5" x14ac:dyDescent="0.35">
      <c r="A405" s="19"/>
      <c r="B405" s="35"/>
      <c r="C405" s="65"/>
      <c r="D405" s="34"/>
      <c r="E405" s="26"/>
      <c r="F405" s="74"/>
      <c r="G405" s="156"/>
      <c r="H405" s="140" t="str">
        <f t="shared" si="4"/>
        <v/>
      </c>
    </row>
    <row r="406" spans="1:8" ht="35" x14ac:dyDescent="0.35">
      <c r="A406" s="19" t="s">
        <v>61</v>
      </c>
      <c r="B406" s="35" t="s">
        <v>764</v>
      </c>
      <c r="C406" s="65" t="s">
        <v>692</v>
      </c>
      <c r="D406" s="34" t="s">
        <v>587</v>
      </c>
      <c r="E406" s="26" t="s">
        <v>188</v>
      </c>
      <c r="F406" s="74">
        <v>5</v>
      </c>
      <c r="G406" s="156"/>
      <c r="H406" s="140">
        <f t="shared" si="4"/>
        <v>0</v>
      </c>
    </row>
    <row r="407" spans="1:8" ht="17.5" x14ac:dyDescent="0.35">
      <c r="A407" s="19"/>
      <c r="B407" s="35"/>
      <c r="C407" s="65"/>
      <c r="D407" s="34"/>
      <c r="E407" s="26"/>
      <c r="F407" s="74"/>
      <c r="G407" s="156"/>
      <c r="H407" s="140" t="str">
        <f t="shared" si="4"/>
        <v/>
      </c>
    </row>
    <row r="408" spans="1:8" ht="17.5" x14ac:dyDescent="0.35">
      <c r="A408" s="19"/>
      <c r="B408" s="35"/>
      <c r="C408" s="65"/>
      <c r="D408" s="34"/>
      <c r="E408" s="26"/>
      <c r="F408" s="74"/>
      <c r="G408" s="156"/>
      <c r="H408" s="140" t="str">
        <f t="shared" si="4"/>
        <v/>
      </c>
    </row>
    <row r="409" spans="1:8" ht="17.5" x14ac:dyDescent="0.35">
      <c r="A409" s="19"/>
      <c r="B409" s="35"/>
      <c r="C409" s="65"/>
      <c r="D409" s="34"/>
      <c r="E409" s="26"/>
      <c r="F409" s="74"/>
      <c r="G409" s="156"/>
      <c r="H409" s="140" t="str">
        <f t="shared" si="4"/>
        <v/>
      </c>
    </row>
    <row r="410" spans="1:8" ht="17.5" x14ac:dyDescent="0.35">
      <c r="A410" s="19"/>
      <c r="B410" s="35"/>
      <c r="C410" s="65"/>
      <c r="D410" s="34"/>
      <c r="E410" s="26"/>
      <c r="F410" s="74"/>
      <c r="G410" s="156"/>
      <c r="H410" s="140" t="str">
        <f t="shared" si="4"/>
        <v/>
      </c>
    </row>
    <row r="411" spans="1:8" ht="17.5" x14ac:dyDescent="0.35">
      <c r="A411" s="19"/>
      <c r="B411" s="35"/>
      <c r="C411" s="65"/>
      <c r="D411" s="34"/>
      <c r="E411" s="26"/>
      <c r="F411" s="74"/>
      <c r="G411" s="156"/>
      <c r="H411" s="140" t="str">
        <f t="shared" si="4"/>
        <v/>
      </c>
    </row>
    <row r="412" spans="1:8" ht="17.5" x14ac:dyDescent="0.35">
      <c r="A412" s="19"/>
      <c r="B412" s="35"/>
      <c r="C412" s="65"/>
      <c r="D412" s="34"/>
      <c r="E412" s="26"/>
      <c r="F412" s="74"/>
      <c r="G412" s="156"/>
      <c r="H412" s="140" t="str">
        <f t="shared" si="4"/>
        <v/>
      </c>
    </row>
    <row r="413" spans="1:8" ht="17.5" x14ac:dyDescent="0.35">
      <c r="A413" s="19"/>
      <c r="B413" s="35"/>
      <c r="C413" s="65"/>
      <c r="D413" s="34"/>
      <c r="E413" s="26"/>
      <c r="F413" s="74"/>
      <c r="G413" s="156"/>
      <c r="H413" s="140" t="str">
        <f t="shared" si="4"/>
        <v/>
      </c>
    </row>
    <row r="414" spans="1:8" ht="17.5" x14ac:dyDescent="0.35">
      <c r="A414" s="19"/>
      <c r="B414" s="35"/>
      <c r="C414" s="65"/>
      <c r="D414" s="34"/>
      <c r="E414" s="26"/>
      <c r="F414" s="74"/>
      <c r="G414" s="156"/>
      <c r="H414" s="140" t="str">
        <f t="shared" si="4"/>
        <v/>
      </c>
    </row>
    <row r="415" spans="1:8" ht="18" x14ac:dyDescent="0.35">
      <c r="A415" s="19"/>
      <c r="B415" s="48"/>
      <c r="C415" s="52"/>
      <c r="D415" s="29"/>
      <c r="E415" s="13"/>
      <c r="F415" s="74"/>
      <c r="G415" s="156"/>
      <c r="H415" s="140" t="str">
        <f t="shared" si="4"/>
        <v/>
      </c>
    </row>
    <row r="416" spans="1:8" ht="18" x14ac:dyDescent="0.4">
      <c r="A416" s="19"/>
      <c r="B416" s="31">
        <v>5.1100000000000003</v>
      </c>
      <c r="C416" s="21"/>
      <c r="D416" s="73" t="s">
        <v>588</v>
      </c>
      <c r="E416" s="26"/>
      <c r="F416" s="74"/>
      <c r="G416" s="156"/>
      <c r="H416" s="140" t="str">
        <f t="shared" si="4"/>
        <v/>
      </c>
    </row>
    <row r="417" spans="1:8" ht="18" x14ac:dyDescent="0.4">
      <c r="A417" s="19"/>
      <c r="B417" s="35"/>
      <c r="C417" s="66"/>
      <c r="D417" s="73"/>
      <c r="E417" s="26"/>
      <c r="F417" s="74"/>
      <c r="G417" s="156"/>
      <c r="H417" s="140" t="str">
        <f t="shared" si="4"/>
        <v/>
      </c>
    </row>
    <row r="418" spans="1:8" ht="17.5" x14ac:dyDescent="0.35">
      <c r="A418" s="19"/>
      <c r="B418" s="62" t="s">
        <v>854</v>
      </c>
      <c r="C418" s="65"/>
      <c r="D418" s="27" t="s">
        <v>589</v>
      </c>
      <c r="E418" s="26"/>
      <c r="F418" s="74"/>
      <c r="G418" s="156"/>
      <c r="H418" s="140" t="str">
        <f t="shared" si="4"/>
        <v/>
      </c>
    </row>
    <row r="419" spans="1:8" ht="17.5" x14ac:dyDescent="0.35">
      <c r="A419" s="19"/>
      <c r="B419" s="62"/>
      <c r="C419" s="65"/>
      <c r="D419" s="27"/>
      <c r="E419" s="26"/>
      <c r="F419" s="74"/>
      <c r="G419" s="156"/>
      <c r="H419" s="140" t="str">
        <f t="shared" si="4"/>
        <v/>
      </c>
    </row>
    <row r="420" spans="1:8" ht="17.5" x14ac:dyDescent="0.35">
      <c r="A420" s="19" t="s">
        <v>50</v>
      </c>
      <c r="B420" s="35" t="s">
        <v>765</v>
      </c>
      <c r="C420" s="65" t="s">
        <v>693</v>
      </c>
      <c r="D420" s="34" t="s">
        <v>602</v>
      </c>
      <c r="E420" s="26" t="s">
        <v>188</v>
      </c>
      <c r="F420" s="74">
        <v>1750</v>
      </c>
      <c r="G420" s="156"/>
      <c r="H420" s="140">
        <f t="shared" si="4"/>
        <v>0</v>
      </c>
    </row>
    <row r="421" spans="1:8" ht="17.5" x14ac:dyDescent="0.35">
      <c r="A421" s="19"/>
      <c r="B421" s="35"/>
      <c r="C421" s="65"/>
      <c r="D421" s="34"/>
      <c r="E421" s="26"/>
      <c r="F421" s="74"/>
      <c r="G421" s="156"/>
      <c r="H421" s="140" t="str">
        <f t="shared" si="4"/>
        <v/>
      </c>
    </row>
    <row r="422" spans="1:8" ht="35" x14ac:dyDescent="0.35">
      <c r="A422" s="19" t="s">
        <v>51</v>
      </c>
      <c r="B422" s="35" t="s">
        <v>766</v>
      </c>
      <c r="C422" s="65" t="s">
        <v>409</v>
      </c>
      <c r="D422" s="34" t="s">
        <v>603</v>
      </c>
      <c r="E422" s="26" t="s">
        <v>188</v>
      </c>
      <c r="F422" s="74">
        <v>256</v>
      </c>
      <c r="G422" s="156"/>
      <c r="H422" s="140">
        <f t="shared" si="4"/>
        <v>0</v>
      </c>
    </row>
    <row r="423" spans="1:8" ht="17.5" x14ac:dyDescent="0.35">
      <c r="A423" s="19"/>
      <c r="B423" s="35"/>
      <c r="C423" s="65"/>
      <c r="D423" s="34"/>
      <c r="E423" s="26"/>
      <c r="F423" s="74"/>
      <c r="G423" s="156"/>
      <c r="H423" s="140" t="str">
        <f t="shared" si="4"/>
        <v/>
      </c>
    </row>
    <row r="424" spans="1:8" ht="35" x14ac:dyDescent="0.35">
      <c r="A424" s="19" t="s">
        <v>52</v>
      </c>
      <c r="B424" s="35" t="s">
        <v>767</v>
      </c>
      <c r="C424" s="65" t="s">
        <v>410</v>
      </c>
      <c r="D424" s="34" t="s">
        <v>604</v>
      </c>
      <c r="E424" s="26" t="s">
        <v>188</v>
      </c>
      <c r="F424" s="74">
        <v>20</v>
      </c>
      <c r="G424" s="156"/>
      <c r="H424" s="140">
        <f t="shared" si="4"/>
        <v>0</v>
      </c>
    </row>
    <row r="425" spans="1:8" ht="17.5" x14ac:dyDescent="0.35">
      <c r="A425" s="19"/>
      <c r="B425" s="35"/>
      <c r="C425" s="65"/>
      <c r="D425" s="34"/>
      <c r="E425" s="26"/>
      <c r="F425" s="74"/>
      <c r="G425" s="156"/>
      <c r="H425" s="140" t="str">
        <f t="shared" si="4"/>
        <v/>
      </c>
    </row>
    <row r="426" spans="1:8" ht="35" x14ac:dyDescent="0.35">
      <c r="A426" s="19" t="s">
        <v>53</v>
      </c>
      <c r="B426" s="35" t="s">
        <v>768</v>
      </c>
      <c r="C426" s="65" t="s">
        <v>411</v>
      </c>
      <c r="D426" s="34" t="s">
        <v>605</v>
      </c>
      <c r="E426" s="26" t="s">
        <v>188</v>
      </c>
      <c r="F426" s="74">
        <v>10</v>
      </c>
      <c r="G426" s="156"/>
      <c r="H426" s="140">
        <f t="shared" si="4"/>
        <v>0</v>
      </c>
    </row>
    <row r="427" spans="1:8" ht="17.5" x14ac:dyDescent="0.35">
      <c r="A427" s="19"/>
      <c r="B427" s="35"/>
      <c r="C427" s="65"/>
      <c r="D427" s="34"/>
      <c r="E427" s="26"/>
      <c r="F427" s="74"/>
      <c r="G427" s="156"/>
      <c r="H427" s="140" t="str">
        <f t="shared" si="4"/>
        <v/>
      </c>
    </row>
    <row r="428" spans="1:8" ht="35" x14ac:dyDescent="0.35">
      <c r="A428" s="19" t="s">
        <v>54</v>
      </c>
      <c r="B428" s="35" t="s">
        <v>769</v>
      </c>
      <c r="C428" s="65" t="s">
        <v>412</v>
      </c>
      <c r="D428" s="34" t="s">
        <v>584</v>
      </c>
      <c r="E428" s="26" t="s">
        <v>188</v>
      </c>
      <c r="F428" s="74">
        <v>5</v>
      </c>
      <c r="G428" s="156"/>
      <c r="H428" s="140">
        <f t="shared" si="4"/>
        <v>0</v>
      </c>
    </row>
    <row r="429" spans="1:8" ht="17.5" x14ac:dyDescent="0.35">
      <c r="A429" s="19"/>
      <c r="B429" s="35"/>
      <c r="C429" s="65"/>
      <c r="D429" s="34"/>
      <c r="E429" s="26"/>
      <c r="F429" s="74"/>
      <c r="G429" s="156"/>
      <c r="H429" s="140" t="str">
        <f t="shared" si="4"/>
        <v/>
      </c>
    </row>
    <row r="430" spans="1:8" ht="52.5" x14ac:dyDescent="0.35">
      <c r="A430" s="19" t="s">
        <v>55</v>
      </c>
      <c r="B430" s="35" t="s">
        <v>770</v>
      </c>
      <c r="C430" s="65" t="s">
        <v>413</v>
      </c>
      <c r="D430" s="34" t="s">
        <v>606</v>
      </c>
      <c r="E430" s="26" t="s">
        <v>188</v>
      </c>
      <c r="F430" s="74">
        <v>2</v>
      </c>
      <c r="G430" s="156"/>
      <c r="H430" s="140">
        <f t="shared" si="4"/>
        <v>0</v>
      </c>
    </row>
    <row r="431" spans="1:8" ht="17.5" x14ac:dyDescent="0.35">
      <c r="A431" s="19"/>
      <c r="B431" s="35"/>
      <c r="C431" s="65"/>
      <c r="D431" s="34"/>
      <c r="E431" s="26"/>
      <c r="F431" s="74"/>
      <c r="G431" s="156"/>
      <c r="H431" s="140" t="str">
        <f t="shared" si="4"/>
        <v/>
      </c>
    </row>
    <row r="432" spans="1:8" ht="52.5" x14ac:dyDescent="0.35">
      <c r="A432" s="19" t="s">
        <v>56</v>
      </c>
      <c r="B432" s="35" t="s">
        <v>771</v>
      </c>
      <c r="C432" s="65" t="s">
        <v>694</v>
      </c>
      <c r="D432" s="34" t="s">
        <v>607</v>
      </c>
      <c r="E432" s="26" t="s">
        <v>188</v>
      </c>
      <c r="F432" s="74">
        <v>1</v>
      </c>
      <c r="G432" s="156"/>
      <c r="H432" s="140">
        <f t="shared" si="4"/>
        <v>0</v>
      </c>
    </row>
    <row r="433" spans="1:8" ht="17.5" x14ac:dyDescent="0.35">
      <c r="A433" s="19"/>
      <c r="B433" s="35"/>
      <c r="C433" s="65"/>
      <c r="D433" s="42"/>
      <c r="E433" s="26"/>
      <c r="F433" s="74"/>
      <c r="G433" s="156"/>
      <c r="H433" s="140" t="str">
        <f t="shared" si="4"/>
        <v/>
      </c>
    </row>
    <row r="434" spans="1:8" ht="17.5" x14ac:dyDescent="0.35">
      <c r="A434" s="19"/>
      <c r="B434" s="35"/>
      <c r="C434" s="66"/>
      <c r="D434" s="42"/>
      <c r="E434" s="26"/>
      <c r="F434" s="74"/>
      <c r="G434" s="156"/>
      <c r="H434" s="140" t="str">
        <f t="shared" si="4"/>
        <v/>
      </c>
    </row>
    <row r="435" spans="1:8" ht="17.5" x14ac:dyDescent="0.35">
      <c r="A435" s="19"/>
      <c r="B435" s="62" t="s">
        <v>592</v>
      </c>
      <c r="C435" s="66"/>
      <c r="D435" s="27" t="s">
        <v>590</v>
      </c>
      <c r="E435" s="26"/>
      <c r="F435" s="74"/>
      <c r="G435" s="156"/>
      <c r="H435" s="140" t="str">
        <f t="shared" si="4"/>
        <v/>
      </c>
    </row>
    <row r="436" spans="1:8" ht="17.5" x14ac:dyDescent="0.35">
      <c r="A436" s="19"/>
      <c r="B436" s="35"/>
      <c r="C436" s="66"/>
      <c r="D436" s="27"/>
      <c r="E436" s="26"/>
      <c r="F436" s="74"/>
      <c r="G436" s="156"/>
      <c r="H436" s="140" t="str">
        <f t="shared" si="4"/>
        <v/>
      </c>
    </row>
    <row r="437" spans="1:8" ht="35" x14ac:dyDescent="0.35">
      <c r="A437" s="19" t="s">
        <v>57</v>
      </c>
      <c r="B437" s="35" t="s">
        <v>772</v>
      </c>
      <c r="C437" s="65" t="s">
        <v>414</v>
      </c>
      <c r="D437" s="34" t="s">
        <v>608</v>
      </c>
      <c r="E437" s="26" t="s">
        <v>188</v>
      </c>
      <c r="F437" s="74">
        <v>256</v>
      </c>
      <c r="G437" s="156"/>
      <c r="H437" s="140">
        <f t="shared" si="4"/>
        <v>0</v>
      </c>
    </row>
    <row r="438" spans="1:8" ht="17.5" x14ac:dyDescent="0.35">
      <c r="A438" s="19"/>
      <c r="B438" s="35"/>
      <c r="C438" s="65"/>
      <c r="D438" s="34"/>
      <c r="E438" s="26"/>
      <c r="F438" s="74"/>
      <c r="G438" s="156"/>
      <c r="H438" s="140" t="str">
        <f t="shared" si="4"/>
        <v/>
      </c>
    </row>
    <row r="439" spans="1:8" ht="35" x14ac:dyDescent="0.35">
      <c r="A439" s="19" t="s">
        <v>58</v>
      </c>
      <c r="B439" s="35" t="s">
        <v>772</v>
      </c>
      <c r="C439" s="65" t="s">
        <v>414</v>
      </c>
      <c r="D439" s="34" t="s">
        <v>609</v>
      </c>
      <c r="E439" s="26" t="s">
        <v>188</v>
      </c>
      <c r="F439" s="74">
        <v>59</v>
      </c>
      <c r="G439" s="156"/>
      <c r="H439" s="140">
        <f t="shared" si="4"/>
        <v>0</v>
      </c>
    </row>
    <row r="440" spans="1:8" ht="17.5" x14ac:dyDescent="0.35">
      <c r="A440" s="19"/>
      <c r="B440" s="35"/>
      <c r="C440" s="65"/>
      <c r="D440" s="34"/>
      <c r="E440" s="26"/>
      <c r="F440" s="74"/>
      <c r="G440" s="156"/>
      <c r="H440" s="140" t="str">
        <f t="shared" si="4"/>
        <v/>
      </c>
    </row>
    <row r="441" spans="1:8" ht="35" x14ac:dyDescent="0.35">
      <c r="A441" s="19" t="s">
        <v>59</v>
      </c>
      <c r="B441" s="35" t="s">
        <v>772</v>
      </c>
      <c r="C441" s="65" t="s">
        <v>414</v>
      </c>
      <c r="D441" s="34" t="s">
        <v>610</v>
      </c>
      <c r="E441" s="26" t="s">
        <v>188</v>
      </c>
      <c r="F441" s="74">
        <v>5</v>
      </c>
      <c r="G441" s="156"/>
      <c r="H441" s="140">
        <f t="shared" si="4"/>
        <v>0</v>
      </c>
    </row>
    <row r="442" spans="1:8" ht="17.5" x14ac:dyDescent="0.35">
      <c r="A442" s="19"/>
      <c r="B442" s="35"/>
      <c r="C442" s="66"/>
      <c r="D442" s="34"/>
      <c r="E442" s="26"/>
      <c r="F442" s="74"/>
      <c r="G442" s="156"/>
      <c r="H442" s="140" t="str">
        <f t="shared" si="4"/>
        <v/>
      </c>
    </row>
    <row r="443" spans="1:8" ht="17.5" x14ac:dyDescent="0.35">
      <c r="A443" s="19"/>
      <c r="B443" s="62" t="s">
        <v>593</v>
      </c>
      <c r="C443" s="66"/>
      <c r="D443" s="27" t="s">
        <v>280</v>
      </c>
      <c r="E443" s="26"/>
      <c r="F443" s="74"/>
      <c r="G443" s="156"/>
      <c r="H443" s="140" t="str">
        <f t="shared" ref="H443:H506" si="5">IF(F443&gt;0,F443*G443,"")</f>
        <v/>
      </c>
    </row>
    <row r="444" spans="1:8" ht="17.5" x14ac:dyDescent="0.35">
      <c r="A444" s="19"/>
      <c r="B444" s="35"/>
      <c r="C444" s="66"/>
      <c r="D444" s="27"/>
      <c r="E444" s="26"/>
      <c r="F444" s="74"/>
      <c r="G444" s="156"/>
      <c r="H444" s="140" t="str">
        <f t="shared" si="5"/>
        <v/>
      </c>
    </row>
    <row r="445" spans="1:8" ht="35" x14ac:dyDescent="0.35">
      <c r="A445" s="19" t="s">
        <v>60</v>
      </c>
      <c r="B445" s="35" t="s">
        <v>773</v>
      </c>
      <c r="C445" s="65" t="s">
        <v>415</v>
      </c>
      <c r="D445" s="34" t="s">
        <v>611</v>
      </c>
      <c r="E445" s="26" t="s">
        <v>188</v>
      </c>
      <c r="F445" s="74">
        <v>59</v>
      </c>
      <c r="G445" s="156"/>
      <c r="H445" s="140">
        <f t="shared" si="5"/>
        <v>0</v>
      </c>
    </row>
    <row r="446" spans="1:8" ht="17.5" x14ac:dyDescent="0.35">
      <c r="A446" s="19"/>
      <c r="B446" s="35"/>
      <c r="C446" s="65"/>
      <c r="D446" s="34"/>
      <c r="E446" s="26"/>
      <c r="F446" s="74"/>
      <c r="G446" s="156"/>
      <c r="H446" s="140" t="str">
        <f t="shared" si="5"/>
        <v/>
      </c>
    </row>
    <row r="447" spans="1:8" ht="35" x14ac:dyDescent="0.35">
      <c r="A447" s="19" t="s">
        <v>61</v>
      </c>
      <c r="B447" s="35" t="s">
        <v>773</v>
      </c>
      <c r="C447" s="65" t="s">
        <v>415</v>
      </c>
      <c r="D447" s="34" t="s">
        <v>610</v>
      </c>
      <c r="E447" s="26" t="s">
        <v>188</v>
      </c>
      <c r="F447" s="74">
        <v>5</v>
      </c>
      <c r="G447" s="156"/>
      <c r="H447" s="140">
        <f t="shared" si="5"/>
        <v>0</v>
      </c>
    </row>
    <row r="448" spans="1:8" ht="17.5" x14ac:dyDescent="0.35">
      <c r="A448" s="19"/>
      <c r="B448" s="35"/>
      <c r="C448" s="65"/>
      <c r="D448" s="34"/>
      <c r="E448" s="26"/>
      <c r="F448" s="74"/>
      <c r="G448" s="156"/>
      <c r="H448" s="140" t="str">
        <f t="shared" si="5"/>
        <v/>
      </c>
    </row>
    <row r="449" spans="1:8" ht="52.5" x14ac:dyDescent="0.35">
      <c r="A449" s="19" t="s">
        <v>62</v>
      </c>
      <c r="B449" s="35" t="s">
        <v>773</v>
      </c>
      <c r="C449" s="65" t="s">
        <v>415</v>
      </c>
      <c r="D449" s="34" t="s">
        <v>612</v>
      </c>
      <c r="E449" s="26" t="s">
        <v>188</v>
      </c>
      <c r="F449" s="74">
        <v>1</v>
      </c>
      <c r="G449" s="156"/>
      <c r="H449" s="140">
        <f t="shared" si="5"/>
        <v>0</v>
      </c>
    </row>
    <row r="450" spans="1:8" ht="17.5" x14ac:dyDescent="0.35">
      <c r="A450" s="19"/>
      <c r="B450" s="35"/>
      <c r="C450" s="65"/>
      <c r="D450" s="34"/>
      <c r="E450" s="26"/>
      <c r="F450" s="74"/>
      <c r="G450" s="156"/>
      <c r="H450" s="140" t="str">
        <f t="shared" si="5"/>
        <v/>
      </c>
    </row>
    <row r="451" spans="1:8" ht="52.5" x14ac:dyDescent="0.35">
      <c r="A451" s="19" t="s">
        <v>872</v>
      </c>
      <c r="B451" s="35" t="s">
        <v>773</v>
      </c>
      <c r="C451" s="65" t="s">
        <v>415</v>
      </c>
      <c r="D451" s="34" t="s">
        <v>613</v>
      </c>
      <c r="E451" s="26" t="s">
        <v>188</v>
      </c>
      <c r="F451" s="74">
        <v>1</v>
      </c>
      <c r="G451" s="156"/>
      <c r="H451" s="140">
        <f t="shared" si="5"/>
        <v>0</v>
      </c>
    </row>
    <row r="452" spans="1:8" ht="17.5" x14ac:dyDescent="0.35">
      <c r="A452" s="19"/>
      <c r="B452" s="35"/>
      <c r="C452" s="65"/>
      <c r="D452" s="34"/>
      <c r="E452" s="26"/>
      <c r="F452" s="74"/>
      <c r="G452" s="156"/>
      <c r="H452" s="140" t="str">
        <f t="shared" si="5"/>
        <v/>
      </c>
    </row>
    <row r="453" spans="1:8" ht="17.5" x14ac:dyDescent="0.35">
      <c r="A453" s="19"/>
      <c r="B453" s="35"/>
      <c r="C453" s="65"/>
      <c r="D453" s="34"/>
      <c r="E453" s="26"/>
      <c r="F453" s="74"/>
      <c r="G453" s="156"/>
      <c r="H453" s="140" t="str">
        <f t="shared" si="5"/>
        <v/>
      </c>
    </row>
    <row r="454" spans="1:8" ht="17.5" x14ac:dyDescent="0.35">
      <c r="A454" s="19"/>
      <c r="B454" s="35"/>
      <c r="C454" s="66"/>
      <c r="D454" s="34"/>
      <c r="E454" s="26"/>
      <c r="F454" s="74"/>
      <c r="G454" s="156"/>
      <c r="H454" s="140" t="str">
        <f t="shared" si="5"/>
        <v/>
      </c>
    </row>
    <row r="455" spans="1:8" ht="17.5" x14ac:dyDescent="0.35">
      <c r="A455" s="19"/>
      <c r="B455" s="62" t="s">
        <v>594</v>
      </c>
      <c r="C455" s="66"/>
      <c r="D455" s="27" t="s">
        <v>216</v>
      </c>
      <c r="E455" s="26"/>
      <c r="F455" s="74"/>
      <c r="G455" s="156"/>
      <c r="H455" s="140" t="str">
        <f t="shared" si="5"/>
        <v/>
      </c>
    </row>
    <row r="456" spans="1:8" ht="17.5" x14ac:dyDescent="0.35">
      <c r="A456" s="19"/>
      <c r="B456" s="35"/>
      <c r="C456" s="66"/>
      <c r="D456" s="27"/>
      <c r="E456" s="26"/>
      <c r="F456" s="74"/>
      <c r="G456" s="156"/>
      <c r="H456" s="140" t="str">
        <f t="shared" si="5"/>
        <v/>
      </c>
    </row>
    <row r="457" spans="1:8" ht="35" x14ac:dyDescent="0.35">
      <c r="A457" s="19" t="s">
        <v>50</v>
      </c>
      <c r="B457" s="35"/>
      <c r="C457" s="65" t="s">
        <v>677</v>
      </c>
      <c r="D457" s="34" t="s">
        <v>611</v>
      </c>
      <c r="E457" s="26" t="s">
        <v>188</v>
      </c>
      <c r="F457" s="74">
        <v>59</v>
      </c>
      <c r="G457" s="156"/>
      <c r="H457" s="140">
        <f t="shared" si="5"/>
        <v>0</v>
      </c>
    </row>
    <row r="458" spans="1:8" ht="17.5" x14ac:dyDescent="0.35">
      <c r="A458" s="19"/>
      <c r="B458" s="35"/>
      <c r="C458" s="65"/>
      <c r="D458" s="34"/>
      <c r="E458" s="26"/>
      <c r="F458" s="74"/>
      <c r="G458" s="156"/>
      <c r="H458" s="140" t="str">
        <f t="shared" si="5"/>
        <v/>
      </c>
    </row>
    <row r="459" spans="1:8" ht="35" x14ac:dyDescent="0.35">
      <c r="A459" s="19" t="s">
        <v>51</v>
      </c>
      <c r="B459" s="35"/>
      <c r="C459" s="65" t="s">
        <v>677</v>
      </c>
      <c r="D459" s="34" t="s">
        <v>610</v>
      </c>
      <c r="E459" s="26" t="s">
        <v>188</v>
      </c>
      <c r="F459" s="74">
        <v>5</v>
      </c>
      <c r="G459" s="156"/>
      <c r="H459" s="140">
        <f t="shared" si="5"/>
        <v>0</v>
      </c>
    </row>
    <row r="460" spans="1:8" ht="17.5" x14ac:dyDescent="0.35">
      <c r="A460" s="19"/>
      <c r="B460" s="35"/>
      <c r="C460" s="66"/>
      <c r="D460" s="34"/>
      <c r="E460" s="26"/>
      <c r="F460" s="74"/>
      <c r="G460" s="156"/>
      <c r="H460" s="140" t="str">
        <f t="shared" si="5"/>
        <v/>
      </c>
    </row>
    <row r="461" spans="1:8" ht="17.5" x14ac:dyDescent="0.35">
      <c r="A461" s="19"/>
      <c r="B461" s="62" t="s">
        <v>595</v>
      </c>
      <c r="C461" s="66"/>
      <c r="D461" s="27" t="s">
        <v>215</v>
      </c>
      <c r="E461" s="26"/>
      <c r="F461" s="74"/>
      <c r="G461" s="156"/>
      <c r="H461" s="140" t="str">
        <f t="shared" si="5"/>
        <v/>
      </c>
    </row>
    <row r="462" spans="1:8" ht="17.5" x14ac:dyDescent="0.35">
      <c r="A462" s="19"/>
      <c r="B462" s="35"/>
      <c r="C462" s="66"/>
      <c r="D462" s="27"/>
      <c r="E462" s="26"/>
      <c r="F462" s="74"/>
      <c r="G462" s="156"/>
      <c r="H462" s="140" t="str">
        <f t="shared" si="5"/>
        <v/>
      </c>
    </row>
    <row r="463" spans="1:8" ht="35" x14ac:dyDescent="0.35">
      <c r="A463" s="19" t="s">
        <v>52</v>
      </c>
      <c r="B463" s="35"/>
      <c r="C463" s="65" t="s">
        <v>677</v>
      </c>
      <c r="D463" s="34" t="s">
        <v>611</v>
      </c>
      <c r="E463" s="26" t="s">
        <v>490</v>
      </c>
      <c r="F463" s="74"/>
      <c r="G463" s="156"/>
      <c r="H463" s="140" t="str">
        <f t="shared" si="5"/>
        <v/>
      </c>
    </row>
    <row r="464" spans="1:8" ht="17.5" x14ac:dyDescent="0.35">
      <c r="A464" s="19"/>
      <c r="B464" s="35"/>
      <c r="C464" s="65"/>
      <c r="D464" s="34"/>
      <c r="E464" s="26"/>
      <c r="F464" s="74"/>
      <c r="G464" s="156"/>
      <c r="H464" s="140" t="str">
        <f t="shared" si="5"/>
        <v/>
      </c>
    </row>
    <row r="465" spans="1:8" ht="35" x14ac:dyDescent="0.35">
      <c r="A465" s="19" t="s">
        <v>53</v>
      </c>
      <c r="B465" s="35"/>
      <c r="C465" s="65" t="s">
        <v>677</v>
      </c>
      <c r="D465" s="34" t="s">
        <v>610</v>
      </c>
      <c r="E465" s="26" t="s">
        <v>490</v>
      </c>
      <c r="F465" s="74"/>
      <c r="G465" s="156"/>
      <c r="H465" s="140" t="str">
        <f t="shared" si="5"/>
        <v/>
      </c>
    </row>
    <row r="466" spans="1:8" ht="17.5" x14ac:dyDescent="0.35">
      <c r="A466" s="19"/>
      <c r="B466" s="35"/>
      <c r="C466" s="66"/>
      <c r="D466" s="34"/>
      <c r="E466" s="26"/>
      <c r="F466" s="74"/>
      <c r="G466" s="156"/>
      <c r="H466" s="140" t="str">
        <f t="shared" si="5"/>
        <v/>
      </c>
    </row>
    <row r="467" spans="1:8" ht="35" x14ac:dyDescent="0.35">
      <c r="A467" s="19"/>
      <c r="B467" s="62" t="s">
        <v>596</v>
      </c>
      <c r="C467" s="66"/>
      <c r="D467" s="27" t="s">
        <v>591</v>
      </c>
      <c r="E467" s="26"/>
      <c r="F467" s="74"/>
      <c r="G467" s="156"/>
      <c r="H467" s="140" t="str">
        <f t="shared" si="5"/>
        <v/>
      </c>
    </row>
    <row r="468" spans="1:8" ht="17.5" x14ac:dyDescent="0.35">
      <c r="A468" s="19"/>
      <c r="B468" s="35"/>
      <c r="C468" s="66"/>
      <c r="D468" s="27"/>
      <c r="E468" s="26"/>
      <c r="F468" s="74"/>
      <c r="G468" s="156"/>
      <c r="H468" s="140" t="str">
        <f t="shared" si="5"/>
        <v/>
      </c>
    </row>
    <row r="469" spans="1:8" ht="35" x14ac:dyDescent="0.35">
      <c r="A469" s="19" t="s">
        <v>54</v>
      </c>
      <c r="B469" s="35" t="s">
        <v>855</v>
      </c>
      <c r="C469" s="65" t="s">
        <v>416</v>
      </c>
      <c r="D469" s="34" t="s">
        <v>614</v>
      </c>
      <c r="E469" s="26" t="s">
        <v>188</v>
      </c>
      <c r="F469" s="74">
        <v>59</v>
      </c>
      <c r="G469" s="156"/>
      <c r="H469" s="140">
        <f t="shared" si="5"/>
        <v>0</v>
      </c>
    </row>
    <row r="470" spans="1:8" ht="17.5" x14ac:dyDescent="0.35">
      <c r="A470" s="17"/>
      <c r="B470" s="48"/>
      <c r="C470" s="52"/>
      <c r="D470" s="42"/>
      <c r="E470" s="26"/>
      <c r="F470" s="74"/>
      <c r="G470" s="156"/>
      <c r="H470" s="140" t="str">
        <f t="shared" si="5"/>
        <v/>
      </c>
    </row>
    <row r="471" spans="1:8" ht="18" x14ac:dyDescent="0.35">
      <c r="A471" s="17"/>
      <c r="B471" s="48"/>
      <c r="C471" s="52"/>
      <c r="D471" s="29"/>
      <c r="E471" s="13"/>
      <c r="F471" s="74"/>
      <c r="G471" s="156"/>
      <c r="H471" s="140" t="str">
        <f t="shared" si="5"/>
        <v/>
      </c>
    </row>
    <row r="472" spans="1:8" ht="18" x14ac:dyDescent="0.4">
      <c r="A472" s="17"/>
      <c r="B472" s="31">
        <v>5.12</v>
      </c>
      <c r="C472" s="21"/>
      <c r="D472" s="73" t="s">
        <v>406</v>
      </c>
      <c r="E472" s="26"/>
      <c r="F472" s="74"/>
      <c r="G472" s="156"/>
      <c r="H472" s="140" t="str">
        <f t="shared" si="5"/>
        <v/>
      </c>
    </row>
    <row r="473" spans="1:8" ht="18" x14ac:dyDescent="0.4">
      <c r="A473" s="17"/>
      <c r="B473" s="31"/>
      <c r="C473" s="21"/>
      <c r="D473" s="73"/>
      <c r="E473" s="26"/>
      <c r="F473" s="74"/>
      <c r="G473" s="156"/>
      <c r="H473" s="140" t="str">
        <f t="shared" si="5"/>
        <v/>
      </c>
    </row>
    <row r="474" spans="1:8" ht="35" x14ac:dyDescent="0.35">
      <c r="A474" s="17"/>
      <c r="B474" s="62" t="s">
        <v>598</v>
      </c>
      <c r="C474" s="66"/>
      <c r="D474" s="27" t="s">
        <v>407</v>
      </c>
      <c r="E474" s="26"/>
      <c r="F474" s="74"/>
      <c r="G474" s="156"/>
      <c r="H474" s="140" t="str">
        <f t="shared" si="5"/>
        <v/>
      </c>
    </row>
    <row r="475" spans="1:8" ht="17.5" x14ac:dyDescent="0.35">
      <c r="A475" s="17"/>
      <c r="B475" s="35"/>
      <c r="C475" s="66"/>
      <c r="D475" s="27"/>
      <c r="E475" s="26"/>
      <c r="F475" s="74"/>
      <c r="G475" s="156"/>
      <c r="H475" s="140" t="str">
        <f t="shared" si="5"/>
        <v/>
      </c>
    </row>
    <row r="476" spans="1:8" ht="35" x14ac:dyDescent="0.35">
      <c r="A476" s="19" t="s">
        <v>55</v>
      </c>
      <c r="B476" s="35" t="s">
        <v>774</v>
      </c>
      <c r="C476" s="65" t="s">
        <v>417</v>
      </c>
      <c r="D476" s="34" t="s">
        <v>615</v>
      </c>
      <c r="E476" s="26" t="s">
        <v>188</v>
      </c>
      <c r="F476" s="74">
        <v>256</v>
      </c>
      <c r="G476" s="156"/>
      <c r="H476" s="140">
        <f t="shared" si="5"/>
        <v>0</v>
      </c>
    </row>
    <row r="477" spans="1:8" ht="17.5" x14ac:dyDescent="0.35">
      <c r="A477" s="19"/>
      <c r="B477" s="35"/>
      <c r="C477" s="65"/>
      <c r="D477" s="34"/>
      <c r="E477" s="26"/>
      <c r="F477" s="74"/>
      <c r="G477" s="156"/>
      <c r="H477" s="140" t="str">
        <f t="shared" si="5"/>
        <v/>
      </c>
    </row>
    <row r="478" spans="1:8" ht="35" x14ac:dyDescent="0.35">
      <c r="A478" s="19" t="s">
        <v>56</v>
      </c>
      <c r="B478" s="35" t="s">
        <v>774</v>
      </c>
      <c r="C478" s="65" t="s">
        <v>417</v>
      </c>
      <c r="D478" s="34" t="s">
        <v>579</v>
      </c>
      <c r="E478" s="26" t="s">
        <v>188</v>
      </c>
      <c r="F478" s="74">
        <v>59</v>
      </c>
      <c r="G478" s="156"/>
      <c r="H478" s="140">
        <f t="shared" si="5"/>
        <v>0</v>
      </c>
    </row>
    <row r="479" spans="1:8" ht="17.5" x14ac:dyDescent="0.35">
      <c r="A479" s="19"/>
      <c r="B479" s="35"/>
      <c r="C479" s="65"/>
      <c r="D479" s="34"/>
      <c r="E479" s="26"/>
      <c r="F479" s="74"/>
      <c r="G479" s="156"/>
      <c r="H479" s="140" t="str">
        <f t="shared" si="5"/>
        <v/>
      </c>
    </row>
    <row r="480" spans="1:8" ht="35" x14ac:dyDescent="0.35">
      <c r="A480" s="19" t="s">
        <v>57</v>
      </c>
      <c r="B480" s="35" t="s">
        <v>774</v>
      </c>
      <c r="C480" s="65" t="s">
        <v>417</v>
      </c>
      <c r="D480" s="34" t="s">
        <v>581</v>
      </c>
      <c r="E480" s="26" t="s">
        <v>188</v>
      </c>
      <c r="F480" s="74">
        <v>20</v>
      </c>
      <c r="G480" s="156"/>
      <c r="H480" s="140">
        <f t="shared" si="5"/>
        <v>0</v>
      </c>
    </row>
    <row r="481" spans="1:8" ht="17.5" x14ac:dyDescent="0.35">
      <c r="A481" s="19"/>
      <c r="B481" s="35"/>
      <c r="C481" s="65"/>
      <c r="D481" s="34"/>
      <c r="E481" s="26"/>
      <c r="F481" s="74"/>
      <c r="G481" s="156"/>
      <c r="H481" s="140" t="str">
        <f t="shared" si="5"/>
        <v/>
      </c>
    </row>
    <row r="482" spans="1:8" ht="35" x14ac:dyDescent="0.35">
      <c r="A482" s="19" t="s">
        <v>58</v>
      </c>
      <c r="B482" s="35" t="s">
        <v>774</v>
      </c>
      <c r="C482" s="65" t="s">
        <v>417</v>
      </c>
      <c r="D482" s="34" t="s">
        <v>584</v>
      </c>
      <c r="E482" s="26" t="s">
        <v>188</v>
      </c>
      <c r="F482" s="74">
        <v>5</v>
      </c>
      <c r="G482" s="156"/>
      <c r="H482" s="140">
        <f t="shared" si="5"/>
        <v>0</v>
      </c>
    </row>
    <row r="483" spans="1:8" ht="17.5" x14ac:dyDescent="0.35">
      <c r="A483" s="19"/>
      <c r="B483" s="35"/>
      <c r="C483" s="66"/>
      <c r="D483" s="34"/>
      <c r="E483" s="26"/>
      <c r="F483" s="74"/>
      <c r="G483" s="156"/>
      <c r="H483" s="140" t="str">
        <f t="shared" si="5"/>
        <v/>
      </c>
    </row>
    <row r="484" spans="1:8" ht="17.5" x14ac:dyDescent="0.35">
      <c r="A484" s="19"/>
      <c r="B484" s="62" t="s">
        <v>599</v>
      </c>
      <c r="C484" s="66"/>
      <c r="D484" s="27" t="s">
        <v>597</v>
      </c>
      <c r="E484" s="26"/>
      <c r="F484" s="74"/>
      <c r="G484" s="156"/>
      <c r="H484" s="140" t="str">
        <f t="shared" si="5"/>
        <v/>
      </c>
    </row>
    <row r="485" spans="1:8" ht="17.5" x14ac:dyDescent="0.35">
      <c r="A485" s="19"/>
      <c r="B485" s="35"/>
      <c r="C485" s="66"/>
      <c r="D485" s="27"/>
      <c r="E485" s="26"/>
      <c r="F485" s="74"/>
      <c r="G485" s="156"/>
      <c r="H485" s="140" t="str">
        <f t="shared" si="5"/>
        <v/>
      </c>
    </row>
    <row r="486" spans="1:8" ht="35" x14ac:dyDescent="0.35">
      <c r="A486" s="19" t="s">
        <v>59</v>
      </c>
      <c r="B486" s="35" t="s">
        <v>775</v>
      </c>
      <c r="C486" s="65" t="s">
        <v>418</v>
      </c>
      <c r="D486" s="34" t="s">
        <v>615</v>
      </c>
      <c r="E486" s="26" t="s">
        <v>188</v>
      </c>
      <c r="F486" s="74">
        <v>256</v>
      </c>
      <c r="G486" s="156"/>
      <c r="H486" s="140">
        <f t="shared" si="5"/>
        <v>0</v>
      </c>
    </row>
    <row r="487" spans="1:8" ht="17.5" x14ac:dyDescent="0.35">
      <c r="A487" s="19"/>
      <c r="B487" s="35"/>
      <c r="C487" s="65"/>
      <c r="D487" s="34"/>
      <c r="E487" s="26"/>
      <c r="F487" s="74"/>
      <c r="G487" s="156"/>
      <c r="H487" s="140" t="str">
        <f t="shared" si="5"/>
        <v/>
      </c>
    </row>
    <row r="488" spans="1:8" ht="35" x14ac:dyDescent="0.35">
      <c r="A488" s="19" t="s">
        <v>60</v>
      </c>
      <c r="B488" s="35" t="s">
        <v>775</v>
      </c>
      <c r="C488" s="65" t="s">
        <v>418</v>
      </c>
      <c r="D488" s="34" t="s">
        <v>581</v>
      </c>
      <c r="E488" s="26" t="s">
        <v>188</v>
      </c>
      <c r="F488" s="74">
        <v>20</v>
      </c>
      <c r="G488" s="156"/>
      <c r="H488" s="140">
        <f t="shared" si="5"/>
        <v>0</v>
      </c>
    </row>
    <row r="489" spans="1:8" ht="17.5" x14ac:dyDescent="0.35">
      <c r="A489" s="19"/>
      <c r="B489" s="35"/>
      <c r="C489" s="65"/>
      <c r="D489" s="34"/>
      <c r="E489" s="26"/>
      <c r="F489" s="74"/>
      <c r="G489" s="156"/>
      <c r="H489" s="140" t="str">
        <f t="shared" si="5"/>
        <v/>
      </c>
    </row>
    <row r="490" spans="1:8" ht="35" x14ac:dyDescent="0.35">
      <c r="A490" s="19" t="s">
        <v>61</v>
      </c>
      <c r="B490" s="35" t="s">
        <v>775</v>
      </c>
      <c r="C490" s="65" t="s">
        <v>418</v>
      </c>
      <c r="D490" s="34" t="s">
        <v>584</v>
      </c>
      <c r="E490" s="26" t="s">
        <v>188</v>
      </c>
      <c r="F490" s="74">
        <v>5</v>
      </c>
      <c r="G490" s="156"/>
      <c r="H490" s="140">
        <f t="shared" si="5"/>
        <v>0</v>
      </c>
    </row>
    <row r="491" spans="1:8" ht="17.5" x14ac:dyDescent="0.35">
      <c r="A491" s="19"/>
      <c r="B491" s="35"/>
      <c r="C491" s="65"/>
      <c r="D491" s="34"/>
      <c r="E491" s="26"/>
      <c r="F491" s="74"/>
      <c r="G491" s="156"/>
      <c r="H491" s="140" t="str">
        <f t="shared" si="5"/>
        <v/>
      </c>
    </row>
    <row r="492" spans="1:8" ht="17.5" x14ac:dyDescent="0.35">
      <c r="A492" s="19"/>
      <c r="B492" s="35"/>
      <c r="C492" s="65"/>
      <c r="D492" s="34"/>
      <c r="E492" s="26"/>
      <c r="F492" s="74"/>
      <c r="G492" s="156"/>
      <c r="H492" s="140" t="str">
        <f t="shared" si="5"/>
        <v/>
      </c>
    </row>
    <row r="493" spans="1:8" ht="17.5" x14ac:dyDescent="0.35">
      <c r="A493" s="19"/>
      <c r="B493" s="35"/>
      <c r="C493" s="65"/>
      <c r="D493" s="34"/>
      <c r="E493" s="26"/>
      <c r="F493" s="74"/>
      <c r="G493" s="156"/>
      <c r="H493" s="140" t="str">
        <f t="shared" si="5"/>
        <v/>
      </c>
    </row>
    <row r="494" spans="1:8" ht="17.5" x14ac:dyDescent="0.35">
      <c r="A494" s="19"/>
      <c r="B494" s="35"/>
      <c r="C494" s="65"/>
      <c r="D494" s="34"/>
      <c r="E494" s="26"/>
      <c r="F494" s="74"/>
      <c r="G494" s="156"/>
      <c r="H494" s="140" t="str">
        <f t="shared" si="5"/>
        <v/>
      </c>
    </row>
    <row r="495" spans="1:8" ht="17.5" x14ac:dyDescent="0.35">
      <c r="A495" s="19"/>
      <c r="B495" s="35"/>
      <c r="C495" s="65"/>
      <c r="D495" s="34"/>
      <c r="E495" s="26"/>
      <c r="F495" s="74"/>
      <c r="G495" s="156"/>
      <c r="H495" s="140" t="str">
        <f t="shared" si="5"/>
        <v/>
      </c>
    </row>
    <row r="496" spans="1:8" ht="17.5" x14ac:dyDescent="0.35">
      <c r="A496" s="19"/>
      <c r="B496" s="35"/>
      <c r="C496" s="66"/>
      <c r="D496" s="34"/>
      <c r="E496" s="26"/>
      <c r="F496" s="74"/>
      <c r="G496" s="156"/>
      <c r="H496" s="140" t="str">
        <f t="shared" si="5"/>
        <v/>
      </c>
    </row>
    <row r="497" spans="1:8" ht="35" x14ac:dyDescent="0.35">
      <c r="A497" s="19"/>
      <c r="B497" s="62" t="s">
        <v>600</v>
      </c>
      <c r="C497" s="66"/>
      <c r="D497" s="27" t="s">
        <v>408</v>
      </c>
      <c r="E497" s="26"/>
      <c r="F497" s="74"/>
      <c r="G497" s="156"/>
      <c r="H497" s="140" t="str">
        <f t="shared" si="5"/>
        <v/>
      </c>
    </row>
    <row r="498" spans="1:8" ht="17.5" x14ac:dyDescent="0.35">
      <c r="A498" s="19"/>
      <c r="B498" s="35"/>
      <c r="C498" s="66"/>
      <c r="D498" s="27"/>
      <c r="E498" s="26"/>
      <c r="F498" s="74"/>
      <c r="G498" s="156"/>
      <c r="H498" s="140" t="str">
        <f t="shared" si="5"/>
        <v/>
      </c>
    </row>
    <row r="499" spans="1:8" ht="35" x14ac:dyDescent="0.35">
      <c r="A499" s="19" t="s">
        <v>50</v>
      </c>
      <c r="B499" s="35" t="s">
        <v>776</v>
      </c>
      <c r="C499" s="65" t="s">
        <v>695</v>
      </c>
      <c r="D499" s="34" t="s">
        <v>615</v>
      </c>
      <c r="E499" s="26" t="s">
        <v>188</v>
      </c>
      <c r="F499" s="74">
        <v>256</v>
      </c>
      <c r="G499" s="156"/>
      <c r="H499" s="140">
        <f t="shared" si="5"/>
        <v>0</v>
      </c>
    </row>
    <row r="500" spans="1:8" ht="17.5" x14ac:dyDescent="0.35">
      <c r="A500" s="19"/>
      <c r="B500" s="35"/>
      <c r="C500" s="65"/>
      <c r="D500" s="34"/>
      <c r="E500" s="26"/>
      <c r="F500" s="74"/>
      <c r="G500" s="156"/>
      <c r="H500" s="140" t="str">
        <f t="shared" si="5"/>
        <v/>
      </c>
    </row>
    <row r="501" spans="1:8" ht="35" x14ac:dyDescent="0.35">
      <c r="A501" s="19" t="s">
        <v>51</v>
      </c>
      <c r="B501" s="35" t="s">
        <v>776</v>
      </c>
      <c r="C501" s="65" t="s">
        <v>695</v>
      </c>
      <c r="D501" s="34" t="s">
        <v>581</v>
      </c>
      <c r="E501" s="26" t="s">
        <v>188</v>
      </c>
      <c r="F501" s="74">
        <v>20</v>
      </c>
      <c r="G501" s="156"/>
      <c r="H501" s="140">
        <f t="shared" si="5"/>
        <v>0</v>
      </c>
    </row>
    <row r="502" spans="1:8" ht="17.5" x14ac:dyDescent="0.35">
      <c r="A502" s="19"/>
      <c r="B502" s="35"/>
      <c r="C502" s="65"/>
      <c r="D502" s="34"/>
      <c r="E502" s="26"/>
      <c r="F502" s="74"/>
      <c r="G502" s="156"/>
      <c r="H502" s="140" t="str">
        <f t="shared" si="5"/>
        <v/>
      </c>
    </row>
    <row r="503" spans="1:8" ht="35" x14ac:dyDescent="0.35">
      <c r="A503" s="19" t="s">
        <v>52</v>
      </c>
      <c r="B503" s="35" t="s">
        <v>776</v>
      </c>
      <c r="C503" s="65" t="s">
        <v>695</v>
      </c>
      <c r="D503" s="34" t="s">
        <v>584</v>
      </c>
      <c r="E503" s="26" t="s">
        <v>188</v>
      </c>
      <c r="F503" s="74">
        <v>5</v>
      </c>
      <c r="G503" s="156"/>
      <c r="H503" s="140">
        <f t="shared" si="5"/>
        <v>0</v>
      </c>
    </row>
    <row r="504" spans="1:8" ht="17.5" x14ac:dyDescent="0.35">
      <c r="A504" s="19"/>
      <c r="B504" s="35"/>
      <c r="C504" s="66"/>
      <c r="D504" s="34"/>
      <c r="E504" s="26"/>
      <c r="F504" s="74"/>
      <c r="G504" s="156"/>
      <c r="H504" s="140" t="str">
        <f t="shared" si="5"/>
        <v/>
      </c>
    </row>
    <row r="505" spans="1:8" ht="17.5" x14ac:dyDescent="0.35">
      <c r="A505" s="19"/>
      <c r="B505" s="62" t="s">
        <v>601</v>
      </c>
      <c r="C505" s="66"/>
      <c r="D505" s="27" t="s">
        <v>281</v>
      </c>
      <c r="E505" s="26"/>
      <c r="F505" s="74"/>
      <c r="G505" s="156"/>
      <c r="H505" s="140" t="str">
        <f t="shared" si="5"/>
        <v/>
      </c>
    </row>
    <row r="506" spans="1:8" ht="17.5" x14ac:dyDescent="0.35">
      <c r="A506" s="19"/>
      <c r="B506" s="35"/>
      <c r="C506" s="66"/>
      <c r="D506" s="27"/>
      <c r="E506" s="26"/>
      <c r="F506" s="74"/>
      <c r="G506" s="156"/>
      <c r="H506" s="140" t="str">
        <f t="shared" si="5"/>
        <v/>
      </c>
    </row>
    <row r="507" spans="1:8" ht="87.5" x14ac:dyDescent="0.35">
      <c r="A507" s="19" t="s">
        <v>53</v>
      </c>
      <c r="B507" s="35"/>
      <c r="C507" s="65" t="s">
        <v>677</v>
      </c>
      <c r="D507" s="34" t="s">
        <v>616</v>
      </c>
      <c r="E507" s="26" t="s">
        <v>188</v>
      </c>
      <c r="F507" s="74">
        <v>256</v>
      </c>
      <c r="G507" s="156"/>
      <c r="H507" s="140">
        <f t="shared" ref="H507:H570" si="6">IF(F507&gt;0,F507*G507,"")</f>
        <v>0</v>
      </c>
    </row>
    <row r="508" spans="1:8" ht="17.5" x14ac:dyDescent="0.35">
      <c r="A508" s="19"/>
      <c r="B508" s="35"/>
      <c r="C508" s="65"/>
      <c r="D508" s="34"/>
      <c r="E508" s="26"/>
      <c r="F508" s="74"/>
      <c r="G508" s="156"/>
      <c r="H508" s="140" t="str">
        <f t="shared" si="6"/>
        <v/>
      </c>
    </row>
    <row r="509" spans="1:8" ht="140" x14ac:dyDescent="0.35">
      <c r="A509" s="19" t="s">
        <v>54</v>
      </c>
      <c r="B509" s="35"/>
      <c r="C509" s="65" t="s">
        <v>677</v>
      </c>
      <c r="D509" s="34" t="s">
        <v>617</v>
      </c>
      <c r="E509" s="26" t="s">
        <v>188</v>
      </c>
      <c r="F509" s="74">
        <v>59</v>
      </c>
      <c r="G509" s="156"/>
      <c r="H509" s="140">
        <f t="shared" si="6"/>
        <v>0</v>
      </c>
    </row>
    <row r="510" spans="1:8" ht="17.5" x14ac:dyDescent="0.35">
      <c r="A510" s="19"/>
      <c r="B510" s="35"/>
      <c r="C510" s="65"/>
      <c r="D510" s="34"/>
      <c r="E510" s="26"/>
      <c r="F510" s="74"/>
      <c r="G510" s="156"/>
      <c r="H510" s="140" t="str">
        <f t="shared" si="6"/>
        <v/>
      </c>
    </row>
    <row r="511" spans="1:8" ht="70" x14ac:dyDescent="0.35">
      <c r="A511" s="19" t="s">
        <v>55</v>
      </c>
      <c r="B511" s="35"/>
      <c r="C511" s="65" t="s">
        <v>677</v>
      </c>
      <c r="D511" s="34" t="s">
        <v>618</v>
      </c>
      <c r="E511" s="26" t="s">
        <v>188</v>
      </c>
      <c r="F511" s="74">
        <v>59</v>
      </c>
      <c r="G511" s="156"/>
      <c r="H511" s="140">
        <f t="shared" si="6"/>
        <v>0</v>
      </c>
    </row>
    <row r="512" spans="1:8" ht="17.5" x14ac:dyDescent="0.35">
      <c r="A512" s="19"/>
      <c r="B512" s="35"/>
      <c r="C512" s="65"/>
      <c r="D512" s="34"/>
      <c r="E512" s="26"/>
      <c r="F512" s="74"/>
      <c r="G512" s="156"/>
      <c r="H512" s="140" t="str">
        <f t="shared" si="6"/>
        <v/>
      </c>
    </row>
    <row r="513" spans="1:8" ht="35" x14ac:dyDescent="0.35">
      <c r="A513" s="19" t="s">
        <v>56</v>
      </c>
      <c r="B513" s="35"/>
      <c r="C513" s="65" t="s">
        <v>677</v>
      </c>
      <c r="D513" s="34" t="s">
        <v>619</v>
      </c>
      <c r="E513" s="26" t="s">
        <v>188</v>
      </c>
      <c r="F513" s="74">
        <v>20</v>
      </c>
      <c r="G513" s="156"/>
      <c r="H513" s="140">
        <f t="shared" si="6"/>
        <v>0</v>
      </c>
    </row>
    <row r="514" spans="1:8" ht="17.5" x14ac:dyDescent="0.35">
      <c r="A514" s="19"/>
      <c r="B514" s="35"/>
      <c r="C514" s="65"/>
      <c r="D514" s="34"/>
      <c r="E514" s="26"/>
      <c r="F514" s="74"/>
      <c r="G514" s="156"/>
      <c r="H514" s="140" t="str">
        <f t="shared" si="6"/>
        <v/>
      </c>
    </row>
    <row r="515" spans="1:8" ht="35" x14ac:dyDescent="0.35">
      <c r="A515" s="19" t="s">
        <v>57</v>
      </c>
      <c r="B515" s="35"/>
      <c r="C515" s="65" t="s">
        <v>677</v>
      </c>
      <c r="D515" s="34" t="s">
        <v>620</v>
      </c>
      <c r="E515" s="26" t="s">
        <v>188</v>
      </c>
      <c r="F515" s="74">
        <v>20</v>
      </c>
      <c r="G515" s="156"/>
      <c r="H515" s="140">
        <f t="shared" si="6"/>
        <v>0</v>
      </c>
    </row>
    <row r="516" spans="1:8" ht="18" x14ac:dyDescent="0.35">
      <c r="A516" s="19"/>
      <c r="B516" s="48"/>
      <c r="C516" s="52"/>
      <c r="D516" s="29"/>
      <c r="E516" s="13"/>
      <c r="F516" s="74"/>
      <c r="G516" s="156"/>
      <c r="H516" s="140" t="str">
        <f t="shared" si="6"/>
        <v/>
      </c>
    </row>
    <row r="517" spans="1:8" ht="36" x14ac:dyDescent="0.4">
      <c r="A517" s="19"/>
      <c r="B517" s="31">
        <v>5.13</v>
      </c>
      <c r="C517" s="21"/>
      <c r="D517" s="36" t="s">
        <v>621</v>
      </c>
      <c r="E517" s="26"/>
      <c r="F517" s="74"/>
      <c r="G517" s="156"/>
      <c r="H517" s="140" t="str">
        <f t="shared" si="6"/>
        <v/>
      </c>
    </row>
    <row r="518" spans="1:8" ht="18" x14ac:dyDescent="0.4">
      <c r="A518" s="19"/>
      <c r="B518" s="31"/>
      <c r="C518" s="21"/>
      <c r="D518" s="73"/>
      <c r="E518" s="26"/>
      <c r="F518" s="74"/>
      <c r="G518" s="156"/>
      <c r="H518" s="140" t="str">
        <f t="shared" si="6"/>
        <v/>
      </c>
    </row>
    <row r="519" spans="1:8" ht="17.5" x14ac:dyDescent="0.35">
      <c r="A519" s="19"/>
      <c r="B519" s="62" t="s">
        <v>623</v>
      </c>
      <c r="C519" s="66"/>
      <c r="D519" s="27" t="s">
        <v>622</v>
      </c>
      <c r="E519" s="26"/>
      <c r="F519" s="74"/>
      <c r="G519" s="156"/>
      <c r="H519" s="140" t="str">
        <f t="shared" si="6"/>
        <v/>
      </c>
    </row>
    <row r="520" spans="1:8" ht="17.5" x14ac:dyDescent="0.35">
      <c r="A520" s="19"/>
      <c r="B520" s="35"/>
      <c r="C520" s="66"/>
      <c r="D520" s="27"/>
      <c r="E520" s="26"/>
      <c r="F520" s="74"/>
      <c r="G520" s="156"/>
      <c r="H520" s="140" t="str">
        <f t="shared" si="6"/>
        <v/>
      </c>
    </row>
    <row r="521" spans="1:8" ht="35" x14ac:dyDescent="0.35">
      <c r="A521" s="19" t="s">
        <v>58</v>
      </c>
      <c r="B521" s="35"/>
      <c r="C521" s="65" t="s">
        <v>677</v>
      </c>
      <c r="D521" s="34" t="s">
        <v>625</v>
      </c>
      <c r="E521" s="26" t="s">
        <v>188</v>
      </c>
      <c r="F521" s="74">
        <v>128</v>
      </c>
      <c r="G521" s="156"/>
      <c r="H521" s="140">
        <f t="shared" si="6"/>
        <v>0</v>
      </c>
    </row>
    <row r="522" spans="1:8" ht="17.5" x14ac:dyDescent="0.35">
      <c r="A522" s="19"/>
      <c r="B522" s="35"/>
      <c r="C522" s="65"/>
      <c r="D522" s="34"/>
      <c r="E522" s="26"/>
      <c r="F522" s="74"/>
      <c r="G522" s="156"/>
      <c r="H522" s="140" t="str">
        <f t="shared" si="6"/>
        <v/>
      </c>
    </row>
    <row r="523" spans="1:8" ht="35" x14ac:dyDescent="0.35">
      <c r="A523" s="19" t="s">
        <v>59</v>
      </c>
      <c r="B523" s="35"/>
      <c r="C523" s="65" t="s">
        <v>677</v>
      </c>
      <c r="D523" s="34" t="s">
        <v>626</v>
      </c>
      <c r="E523" s="26" t="s">
        <v>188</v>
      </c>
      <c r="F523" s="74">
        <v>20</v>
      </c>
      <c r="G523" s="156"/>
      <c r="H523" s="140">
        <f t="shared" si="6"/>
        <v>0</v>
      </c>
    </row>
    <row r="524" spans="1:8" ht="17.5" x14ac:dyDescent="0.35">
      <c r="A524" s="19"/>
      <c r="B524" s="35"/>
      <c r="C524" s="65"/>
      <c r="D524" s="34"/>
      <c r="E524" s="26"/>
      <c r="F524" s="74"/>
      <c r="G524" s="156"/>
      <c r="H524" s="140" t="str">
        <f t="shared" si="6"/>
        <v/>
      </c>
    </row>
    <row r="525" spans="1:8" ht="52.5" x14ac:dyDescent="0.35">
      <c r="A525" s="19" t="s">
        <v>60</v>
      </c>
      <c r="B525" s="35"/>
      <c r="C525" s="65" t="s">
        <v>677</v>
      </c>
      <c r="D525" s="34" t="s">
        <v>627</v>
      </c>
      <c r="E525" s="26" t="s">
        <v>188</v>
      </c>
      <c r="F525" s="74">
        <v>5</v>
      </c>
      <c r="G525" s="156"/>
      <c r="H525" s="140">
        <f t="shared" si="6"/>
        <v>0</v>
      </c>
    </row>
    <row r="526" spans="1:8" ht="17.5" x14ac:dyDescent="0.35">
      <c r="A526" s="19"/>
      <c r="B526" s="35"/>
      <c r="C526" s="65"/>
      <c r="D526" s="34"/>
      <c r="E526" s="26"/>
      <c r="F526" s="74"/>
      <c r="G526" s="156"/>
      <c r="H526" s="140" t="str">
        <f t="shared" si="6"/>
        <v/>
      </c>
    </row>
    <row r="527" spans="1:8" ht="17.5" x14ac:dyDescent="0.35">
      <c r="A527" s="19"/>
      <c r="B527" s="35"/>
      <c r="C527" s="66"/>
      <c r="D527" s="34"/>
      <c r="E527" s="26"/>
      <c r="F527" s="74"/>
      <c r="G527" s="156"/>
      <c r="H527" s="140" t="str">
        <f t="shared" si="6"/>
        <v/>
      </c>
    </row>
    <row r="528" spans="1:8" ht="17.5" x14ac:dyDescent="0.35">
      <c r="A528" s="19"/>
      <c r="B528" s="62" t="s">
        <v>624</v>
      </c>
      <c r="C528" s="66"/>
      <c r="D528" s="27" t="s">
        <v>219</v>
      </c>
      <c r="E528" s="26"/>
      <c r="F528" s="74"/>
      <c r="G528" s="156"/>
      <c r="H528" s="140" t="str">
        <f t="shared" si="6"/>
        <v/>
      </c>
    </row>
    <row r="529" spans="1:8" ht="17.5" x14ac:dyDescent="0.35">
      <c r="A529" s="19"/>
      <c r="B529" s="35"/>
      <c r="C529" s="66"/>
      <c r="D529" s="27"/>
      <c r="E529" s="26"/>
      <c r="F529" s="74"/>
      <c r="G529" s="156"/>
      <c r="H529" s="140" t="str">
        <f t="shared" si="6"/>
        <v/>
      </c>
    </row>
    <row r="530" spans="1:8" ht="140" x14ac:dyDescent="0.35">
      <c r="A530" s="19" t="s">
        <v>50</v>
      </c>
      <c r="B530" s="35"/>
      <c r="C530" s="65" t="s">
        <v>677</v>
      </c>
      <c r="D530" s="34" t="s">
        <v>777</v>
      </c>
      <c r="E530" s="26" t="s">
        <v>490</v>
      </c>
      <c r="F530" s="74"/>
      <c r="G530" s="156"/>
      <c r="H530" s="140" t="str">
        <f t="shared" si="6"/>
        <v/>
      </c>
    </row>
    <row r="531" spans="1:8" ht="17.5" x14ac:dyDescent="0.35">
      <c r="A531" s="19"/>
      <c r="B531" s="35"/>
      <c r="C531" s="65"/>
      <c r="D531" s="34"/>
      <c r="E531" s="26"/>
      <c r="F531" s="74"/>
      <c r="G531" s="156"/>
      <c r="H531" s="140" t="str">
        <f t="shared" si="6"/>
        <v/>
      </c>
    </row>
    <row r="532" spans="1:8" ht="35" x14ac:dyDescent="0.35">
      <c r="A532" s="19" t="s">
        <v>51</v>
      </c>
      <c r="B532" s="35"/>
      <c r="C532" s="65" t="s">
        <v>677</v>
      </c>
      <c r="D532" s="34" t="s">
        <v>628</v>
      </c>
      <c r="E532" s="26" t="s">
        <v>490</v>
      </c>
      <c r="F532" s="74"/>
      <c r="G532" s="156"/>
      <c r="H532" s="140" t="str">
        <f t="shared" si="6"/>
        <v/>
      </c>
    </row>
    <row r="533" spans="1:8" ht="18" x14ac:dyDescent="0.35">
      <c r="A533" s="19"/>
      <c r="B533" s="48"/>
      <c r="C533" s="52"/>
      <c r="D533" s="29"/>
      <c r="E533" s="13"/>
      <c r="F533" s="74"/>
      <c r="G533" s="156"/>
      <c r="H533" s="140" t="str">
        <f t="shared" si="6"/>
        <v/>
      </c>
    </row>
    <row r="534" spans="1:8" ht="36" x14ac:dyDescent="0.4">
      <c r="A534" s="19"/>
      <c r="B534" s="31">
        <v>5.14</v>
      </c>
      <c r="C534" s="21"/>
      <c r="D534" s="36" t="s">
        <v>629</v>
      </c>
      <c r="E534" s="26"/>
      <c r="F534" s="74"/>
      <c r="G534" s="156"/>
      <c r="H534" s="140" t="str">
        <f t="shared" si="6"/>
        <v/>
      </c>
    </row>
    <row r="535" spans="1:8" ht="18" x14ac:dyDescent="0.4">
      <c r="A535" s="19"/>
      <c r="B535" s="31"/>
      <c r="C535" s="21"/>
      <c r="D535" s="73"/>
      <c r="E535" s="26"/>
      <c r="F535" s="74"/>
      <c r="G535" s="156"/>
      <c r="H535" s="140" t="str">
        <f t="shared" si="6"/>
        <v/>
      </c>
    </row>
    <row r="536" spans="1:8" ht="52.5" x14ac:dyDescent="0.35">
      <c r="A536" s="19" t="s">
        <v>52</v>
      </c>
      <c r="B536" s="35"/>
      <c r="C536" s="65" t="s">
        <v>677</v>
      </c>
      <c r="D536" s="34" t="s">
        <v>630</v>
      </c>
      <c r="E536" s="26" t="s">
        <v>188</v>
      </c>
      <c r="F536" s="74">
        <v>20</v>
      </c>
      <c r="G536" s="156"/>
      <c r="H536" s="140">
        <f t="shared" si="6"/>
        <v>0</v>
      </c>
    </row>
    <row r="537" spans="1:8" ht="17.5" x14ac:dyDescent="0.35">
      <c r="A537" s="19"/>
      <c r="B537" s="35"/>
      <c r="C537" s="65"/>
      <c r="D537" s="34"/>
      <c r="E537" s="26"/>
      <c r="F537" s="74"/>
      <c r="G537" s="156"/>
      <c r="H537" s="140" t="str">
        <f t="shared" si="6"/>
        <v/>
      </c>
    </row>
    <row r="538" spans="1:8" ht="17.5" x14ac:dyDescent="0.35">
      <c r="A538" s="19"/>
      <c r="B538" s="35"/>
      <c r="C538" s="66"/>
      <c r="D538" s="42"/>
      <c r="E538" s="26"/>
      <c r="F538" s="74"/>
      <c r="G538" s="156"/>
      <c r="H538" s="140" t="str">
        <f t="shared" si="6"/>
        <v/>
      </c>
    </row>
    <row r="539" spans="1:8" ht="18" x14ac:dyDescent="0.4">
      <c r="A539" s="19"/>
      <c r="B539" s="31">
        <v>5.15</v>
      </c>
      <c r="C539" s="21"/>
      <c r="D539" s="73" t="s">
        <v>221</v>
      </c>
      <c r="E539" s="26"/>
      <c r="F539" s="74"/>
      <c r="G539" s="156"/>
      <c r="H539" s="140" t="str">
        <f t="shared" si="6"/>
        <v/>
      </c>
    </row>
    <row r="540" spans="1:8" ht="18" x14ac:dyDescent="0.4">
      <c r="A540" s="19"/>
      <c r="B540" s="31"/>
      <c r="C540" s="21"/>
      <c r="D540" s="73"/>
      <c r="E540" s="26"/>
      <c r="F540" s="74"/>
      <c r="G540" s="156"/>
      <c r="H540" s="140" t="str">
        <f t="shared" si="6"/>
        <v/>
      </c>
    </row>
    <row r="541" spans="1:8" ht="52.5" x14ac:dyDescent="0.35">
      <c r="A541" s="19" t="s">
        <v>53</v>
      </c>
      <c r="B541" s="35"/>
      <c r="C541" s="65" t="s">
        <v>677</v>
      </c>
      <c r="D541" s="34" t="s">
        <v>630</v>
      </c>
      <c r="E541" s="26" t="s">
        <v>188</v>
      </c>
      <c r="F541" s="74">
        <v>20</v>
      </c>
      <c r="G541" s="156"/>
      <c r="H541" s="140">
        <f t="shared" si="6"/>
        <v>0</v>
      </c>
    </row>
    <row r="542" spans="1:8" ht="17.5" x14ac:dyDescent="0.35">
      <c r="A542" s="19"/>
      <c r="B542" s="35"/>
      <c r="C542" s="66"/>
      <c r="D542" s="34"/>
      <c r="E542" s="26"/>
      <c r="F542" s="74"/>
      <c r="G542" s="156"/>
      <c r="H542" s="140" t="str">
        <f t="shared" si="6"/>
        <v/>
      </c>
    </row>
    <row r="543" spans="1:8" ht="18" x14ac:dyDescent="0.4">
      <c r="A543" s="19"/>
      <c r="B543" s="31">
        <v>5.16</v>
      </c>
      <c r="C543" s="21"/>
      <c r="D543" s="73" t="s">
        <v>232</v>
      </c>
      <c r="E543" s="26"/>
      <c r="F543" s="74"/>
      <c r="G543" s="156"/>
      <c r="H543" s="140" t="str">
        <f t="shared" si="6"/>
        <v/>
      </c>
    </row>
    <row r="544" spans="1:8" ht="18" x14ac:dyDescent="0.4">
      <c r="A544" s="19"/>
      <c r="B544" s="31"/>
      <c r="C544" s="21"/>
      <c r="D544" s="73"/>
      <c r="E544" s="26"/>
      <c r="F544" s="74"/>
      <c r="G544" s="156"/>
      <c r="H544" s="140" t="str">
        <f t="shared" si="6"/>
        <v/>
      </c>
    </row>
    <row r="545" spans="1:8" ht="140" x14ac:dyDescent="0.35">
      <c r="A545" s="19" t="s">
        <v>54</v>
      </c>
      <c r="B545" s="35"/>
      <c r="C545" s="65" t="s">
        <v>677</v>
      </c>
      <c r="D545" s="34" t="s">
        <v>631</v>
      </c>
      <c r="E545" s="26" t="s">
        <v>188</v>
      </c>
      <c r="F545" s="74">
        <v>59</v>
      </c>
      <c r="G545" s="156"/>
      <c r="H545" s="140">
        <f t="shared" si="6"/>
        <v>0</v>
      </c>
    </row>
    <row r="546" spans="1:8" ht="17.5" x14ac:dyDescent="0.35">
      <c r="A546" s="19"/>
      <c r="B546" s="35"/>
      <c r="C546" s="66"/>
      <c r="D546" s="34"/>
      <c r="E546" s="26"/>
      <c r="F546" s="74"/>
      <c r="G546" s="156"/>
      <c r="H546" s="140" t="str">
        <f t="shared" si="6"/>
        <v/>
      </c>
    </row>
    <row r="547" spans="1:8" ht="105" x14ac:dyDescent="0.35">
      <c r="A547" s="19" t="s">
        <v>55</v>
      </c>
      <c r="B547" s="35"/>
      <c r="C547" s="65" t="s">
        <v>677</v>
      </c>
      <c r="D547" s="34" t="s">
        <v>246</v>
      </c>
      <c r="E547" s="26" t="s">
        <v>188</v>
      </c>
      <c r="F547" s="74">
        <v>5</v>
      </c>
      <c r="G547" s="156"/>
      <c r="H547" s="140">
        <f t="shared" si="6"/>
        <v>0</v>
      </c>
    </row>
    <row r="548" spans="1:8" ht="17.5" x14ac:dyDescent="0.35">
      <c r="A548" s="19"/>
      <c r="B548" s="35"/>
      <c r="C548" s="65"/>
      <c r="D548" s="34"/>
      <c r="E548" s="26"/>
      <c r="F548" s="74"/>
      <c r="G548" s="156"/>
      <c r="H548" s="140" t="str">
        <f t="shared" si="6"/>
        <v/>
      </c>
    </row>
    <row r="549" spans="1:8" ht="17.5" x14ac:dyDescent="0.35">
      <c r="A549" s="19"/>
      <c r="B549" s="35"/>
      <c r="C549" s="65"/>
      <c r="D549" s="34"/>
      <c r="E549" s="26"/>
      <c r="F549" s="74"/>
      <c r="G549" s="156"/>
      <c r="H549" s="140" t="str">
        <f t="shared" si="6"/>
        <v/>
      </c>
    </row>
    <row r="550" spans="1:8" ht="17.5" x14ac:dyDescent="0.35">
      <c r="A550" s="19"/>
      <c r="B550" s="35"/>
      <c r="C550" s="65"/>
      <c r="D550" s="34"/>
      <c r="E550" s="26"/>
      <c r="F550" s="74"/>
      <c r="G550" s="156"/>
      <c r="H550" s="140" t="str">
        <f t="shared" si="6"/>
        <v/>
      </c>
    </row>
    <row r="551" spans="1:8" ht="17.5" x14ac:dyDescent="0.35">
      <c r="A551" s="19"/>
      <c r="B551" s="35"/>
      <c r="C551" s="65"/>
      <c r="D551" s="34"/>
      <c r="E551" s="26"/>
      <c r="F551" s="74"/>
      <c r="G551" s="156"/>
      <c r="H551" s="140" t="str">
        <f t="shared" si="6"/>
        <v/>
      </c>
    </row>
    <row r="552" spans="1:8" ht="17.5" x14ac:dyDescent="0.35">
      <c r="A552" s="19"/>
      <c r="B552" s="35"/>
      <c r="C552" s="65"/>
      <c r="D552" s="34"/>
      <c r="E552" s="26"/>
      <c r="F552" s="74"/>
      <c r="G552" s="156"/>
      <c r="H552" s="140" t="str">
        <f t="shared" si="6"/>
        <v/>
      </c>
    </row>
    <row r="553" spans="1:8" ht="17.5" x14ac:dyDescent="0.35">
      <c r="A553" s="19"/>
      <c r="B553" s="35"/>
      <c r="C553" s="65"/>
      <c r="D553" s="34"/>
      <c r="E553" s="26"/>
      <c r="F553" s="74"/>
      <c r="G553" s="156"/>
      <c r="H553" s="140" t="str">
        <f t="shared" si="6"/>
        <v/>
      </c>
    </row>
    <row r="554" spans="1:8" ht="17.5" x14ac:dyDescent="0.35">
      <c r="A554" s="19"/>
      <c r="B554" s="35"/>
      <c r="C554" s="65"/>
      <c r="D554" s="34"/>
      <c r="E554" s="26"/>
      <c r="F554" s="74"/>
      <c r="G554" s="156"/>
      <c r="H554" s="140" t="str">
        <f t="shared" si="6"/>
        <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42"/>
      <c r="E558" s="26"/>
      <c r="F558" s="74"/>
      <c r="G558" s="156"/>
      <c r="H558" s="140" t="str">
        <f t="shared" si="6"/>
        <v/>
      </c>
    </row>
    <row r="559" spans="1:8" ht="18" x14ac:dyDescent="0.4">
      <c r="A559" s="19"/>
      <c r="B559" s="31">
        <v>5.18</v>
      </c>
      <c r="C559" s="21"/>
      <c r="D559" s="73" t="s">
        <v>227</v>
      </c>
      <c r="E559" s="26"/>
      <c r="F559" s="74"/>
      <c r="G559" s="156"/>
      <c r="H559" s="140" t="str">
        <f t="shared" si="6"/>
        <v/>
      </c>
    </row>
    <row r="560" spans="1:8" ht="18" x14ac:dyDescent="0.4">
      <c r="A560" s="19"/>
      <c r="B560" s="31"/>
      <c r="C560" s="21"/>
      <c r="D560" s="73"/>
      <c r="E560" s="26"/>
      <c r="F560" s="74"/>
      <c r="G560" s="156"/>
      <c r="H560" s="140" t="str">
        <f t="shared" si="6"/>
        <v/>
      </c>
    </row>
    <row r="561" spans="1:8" ht="262.5" x14ac:dyDescent="0.35">
      <c r="A561" s="19" t="s">
        <v>50</v>
      </c>
      <c r="B561" s="35"/>
      <c r="C561" s="65" t="s">
        <v>677</v>
      </c>
      <c r="D561" s="34" t="s">
        <v>1108</v>
      </c>
      <c r="E561" s="26" t="s">
        <v>188</v>
      </c>
      <c r="F561" s="74">
        <v>59</v>
      </c>
      <c r="G561" s="156"/>
      <c r="H561" s="140">
        <f t="shared" si="6"/>
        <v>0</v>
      </c>
    </row>
    <row r="562" spans="1:8" ht="17.5" x14ac:dyDescent="0.35">
      <c r="A562" s="19"/>
      <c r="B562" s="35"/>
      <c r="C562" s="65"/>
      <c r="D562" s="34"/>
      <c r="E562" s="26"/>
      <c r="F562" s="74"/>
      <c r="G562" s="156"/>
      <c r="H562" s="140" t="str">
        <f t="shared" si="6"/>
        <v/>
      </c>
    </row>
    <row r="563" spans="1:8" ht="18" x14ac:dyDescent="0.4">
      <c r="A563" s="19"/>
      <c r="B563" s="31">
        <v>5.19</v>
      </c>
      <c r="C563" s="66"/>
      <c r="D563" s="73" t="s">
        <v>873</v>
      </c>
      <c r="E563" s="26"/>
      <c r="F563" s="74"/>
      <c r="G563" s="156"/>
      <c r="H563" s="140" t="str">
        <f t="shared" si="6"/>
        <v/>
      </c>
    </row>
    <row r="564" spans="1:8" ht="17.5" x14ac:dyDescent="0.35">
      <c r="A564" s="19"/>
      <c r="B564" s="35"/>
      <c r="C564" s="66"/>
      <c r="D564" s="42"/>
      <c r="E564" s="26"/>
      <c r="F564" s="74"/>
      <c r="G564" s="156"/>
      <c r="H564" s="140" t="str">
        <f t="shared" si="6"/>
        <v/>
      </c>
    </row>
    <row r="565" spans="1:8" ht="17.5" x14ac:dyDescent="0.35">
      <c r="A565" s="19"/>
      <c r="B565" s="62" t="s">
        <v>640</v>
      </c>
      <c r="C565" s="66"/>
      <c r="D565" s="27" t="s">
        <v>632</v>
      </c>
      <c r="E565" s="26"/>
      <c r="F565" s="74"/>
      <c r="G565" s="156"/>
      <c r="H565" s="140" t="str">
        <f t="shared" si="6"/>
        <v/>
      </c>
    </row>
    <row r="566" spans="1:8" ht="17.5" x14ac:dyDescent="0.35">
      <c r="A566" s="19"/>
      <c r="B566" s="35"/>
      <c r="C566" s="66"/>
      <c r="D566" s="27"/>
      <c r="E566" s="26"/>
      <c r="F566" s="74"/>
      <c r="G566" s="156"/>
      <c r="H566" s="140" t="str">
        <f t="shared" si="6"/>
        <v/>
      </c>
    </row>
    <row r="567" spans="1:8" ht="35" x14ac:dyDescent="0.35">
      <c r="A567" s="19" t="s">
        <v>51</v>
      </c>
      <c r="B567" s="35"/>
      <c r="C567" s="65" t="s">
        <v>677</v>
      </c>
      <c r="D567" s="34" t="s">
        <v>701</v>
      </c>
      <c r="E567" s="26" t="s">
        <v>490</v>
      </c>
      <c r="F567" s="74"/>
      <c r="G567" s="156"/>
      <c r="H567" s="140" t="str">
        <f t="shared" si="6"/>
        <v/>
      </c>
    </row>
    <row r="568" spans="1:8" ht="17.5" x14ac:dyDescent="0.35">
      <c r="A568" s="19"/>
      <c r="B568" s="35"/>
      <c r="C568" s="66"/>
      <c r="D568" s="34"/>
      <c r="E568" s="26"/>
      <c r="F568" s="74"/>
      <c r="G568" s="156"/>
      <c r="H568" s="140" t="str">
        <f t="shared" si="6"/>
        <v/>
      </c>
    </row>
    <row r="569" spans="1:8" ht="17.5" x14ac:dyDescent="0.35">
      <c r="A569" s="19"/>
      <c r="B569" s="62" t="s">
        <v>641</v>
      </c>
      <c r="C569" s="66"/>
      <c r="D569" s="27" t="s">
        <v>633</v>
      </c>
      <c r="E569" s="26"/>
      <c r="F569" s="74"/>
      <c r="G569" s="156"/>
      <c r="H569" s="140" t="str">
        <f t="shared" si="6"/>
        <v/>
      </c>
    </row>
    <row r="570" spans="1:8" ht="17.5" x14ac:dyDescent="0.35">
      <c r="A570" s="19"/>
      <c r="B570" s="35"/>
      <c r="C570" s="66"/>
      <c r="D570" s="27"/>
      <c r="E570" s="26"/>
      <c r="F570" s="74"/>
      <c r="G570" s="156"/>
      <c r="H570" s="140" t="str">
        <f t="shared" si="6"/>
        <v/>
      </c>
    </row>
    <row r="571" spans="1:8" ht="35" x14ac:dyDescent="0.35">
      <c r="A571" s="19" t="s">
        <v>52</v>
      </c>
      <c r="B571" s="35"/>
      <c r="C571" s="65" t="s">
        <v>677</v>
      </c>
      <c r="D571" s="34" t="s">
        <v>701</v>
      </c>
      <c r="E571" s="26" t="s">
        <v>490</v>
      </c>
      <c r="F571" s="74"/>
      <c r="G571" s="156"/>
      <c r="H571" s="140" t="str">
        <f t="shared" ref="H571:H634" si="7">IF(F571&gt;0,F571*G571,"")</f>
        <v/>
      </c>
    </row>
    <row r="572" spans="1:8" ht="17.5" x14ac:dyDescent="0.35">
      <c r="A572" s="19"/>
      <c r="B572" s="35"/>
      <c r="C572" s="66"/>
      <c r="D572" s="34"/>
      <c r="E572" s="26"/>
      <c r="F572" s="74"/>
      <c r="G572" s="156"/>
      <c r="H572" s="140" t="str">
        <f t="shared" si="7"/>
        <v/>
      </c>
    </row>
    <row r="573" spans="1:8" ht="17.5" x14ac:dyDescent="0.35">
      <c r="A573" s="19"/>
      <c r="B573" s="62" t="s">
        <v>642</v>
      </c>
      <c r="C573" s="66"/>
      <c r="D573" s="27" t="s">
        <v>634</v>
      </c>
      <c r="E573" s="26"/>
      <c r="F573" s="74"/>
      <c r="G573" s="156"/>
      <c r="H573" s="140" t="str">
        <f t="shared" si="7"/>
        <v/>
      </c>
    </row>
    <row r="574" spans="1:8" ht="17.5" x14ac:dyDescent="0.35">
      <c r="A574" s="19"/>
      <c r="B574" s="35"/>
      <c r="C574" s="66"/>
      <c r="D574" s="27"/>
      <c r="E574" s="26"/>
      <c r="F574" s="74"/>
      <c r="G574" s="156"/>
      <c r="H574" s="140" t="str">
        <f t="shared" si="7"/>
        <v/>
      </c>
    </row>
    <row r="575" spans="1:8" ht="35" x14ac:dyDescent="0.35">
      <c r="A575" s="19" t="s">
        <v>53</v>
      </c>
      <c r="B575" s="35"/>
      <c r="C575" s="65" t="s">
        <v>677</v>
      </c>
      <c r="D575" s="34" t="s">
        <v>701</v>
      </c>
      <c r="E575" s="26" t="s">
        <v>490</v>
      </c>
      <c r="F575" s="74"/>
      <c r="G575" s="156"/>
      <c r="H575" s="140" t="str">
        <f t="shared" si="7"/>
        <v/>
      </c>
    </row>
    <row r="576" spans="1:8" ht="17.5" x14ac:dyDescent="0.35">
      <c r="A576" s="19"/>
      <c r="B576" s="35"/>
      <c r="C576" s="66"/>
      <c r="D576" s="34"/>
      <c r="E576" s="26"/>
      <c r="F576" s="74"/>
      <c r="G576" s="156"/>
      <c r="H576" s="140" t="str">
        <f t="shared" si="7"/>
        <v/>
      </c>
    </row>
    <row r="577" spans="1:8" ht="17.5" x14ac:dyDescent="0.35">
      <c r="A577" s="19"/>
      <c r="B577" s="62" t="s">
        <v>643</v>
      </c>
      <c r="C577" s="66"/>
      <c r="D577" s="27" t="s">
        <v>635</v>
      </c>
      <c r="E577" s="26"/>
      <c r="F577" s="74"/>
      <c r="G577" s="156"/>
      <c r="H577" s="140" t="str">
        <f t="shared" si="7"/>
        <v/>
      </c>
    </row>
    <row r="578" spans="1:8" ht="17.5" x14ac:dyDescent="0.35">
      <c r="A578" s="19"/>
      <c r="B578" s="35"/>
      <c r="C578" s="66"/>
      <c r="D578" s="27"/>
      <c r="E578" s="26"/>
      <c r="F578" s="74"/>
      <c r="G578" s="156"/>
      <c r="H578" s="140" t="str">
        <f t="shared" si="7"/>
        <v/>
      </c>
    </row>
    <row r="579" spans="1:8" ht="35" x14ac:dyDescent="0.35">
      <c r="A579" s="19" t="s">
        <v>54</v>
      </c>
      <c r="B579" s="35"/>
      <c r="C579" s="65" t="s">
        <v>677</v>
      </c>
      <c r="D579" s="34" t="s">
        <v>702</v>
      </c>
      <c r="E579" s="26" t="s">
        <v>490</v>
      </c>
      <c r="F579" s="74"/>
      <c r="G579" s="156"/>
      <c r="H579" s="140" t="str">
        <f t="shared" si="7"/>
        <v/>
      </c>
    </row>
    <row r="580" spans="1:8" ht="17.5" x14ac:dyDescent="0.35">
      <c r="A580" s="19"/>
      <c r="B580" s="35"/>
      <c r="C580" s="66"/>
      <c r="D580" s="34"/>
      <c r="E580" s="26"/>
      <c r="F580" s="74"/>
      <c r="G580" s="156"/>
      <c r="H580" s="140" t="str">
        <f t="shared" si="7"/>
        <v/>
      </c>
    </row>
    <row r="581" spans="1:8" ht="17.5" x14ac:dyDescent="0.35">
      <c r="A581" s="19"/>
      <c r="B581" s="62" t="s">
        <v>644</v>
      </c>
      <c r="C581" s="66"/>
      <c r="D581" s="27" t="s">
        <v>636</v>
      </c>
      <c r="E581" s="26"/>
      <c r="F581" s="74"/>
      <c r="G581" s="156"/>
      <c r="H581" s="140" t="str">
        <f t="shared" si="7"/>
        <v/>
      </c>
    </row>
    <row r="582" spans="1:8" ht="17.5" x14ac:dyDescent="0.35">
      <c r="A582" s="19"/>
      <c r="B582" s="35"/>
      <c r="C582" s="66"/>
      <c r="D582" s="27"/>
      <c r="E582" s="26"/>
      <c r="F582" s="74"/>
      <c r="G582" s="156"/>
      <c r="H582" s="140" t="str">
        <f t="shared" si="7"/>
        <v/>
      </c>
    </row>
    <row r="583" spans="1:8" ht="35" x14ac:dyDescent="0.35">
      <c r="A583" s="19" t="s">
        <v>55</v>
      </c>
      <c r="B583" s="35"/>
      <c r="C583" s="65" t="s">
        <v>677</v>
      </c>
      <c r="D583" s="34" t="s">
        <v>702</v>
      </c>
      <c r="E583" s="26" t="s">
        <v>490</v>
      </c>
      <c r="F583" s="74"/>
      <c r="G583" s="156"/>
      <c r="H583" s="140" t="str">
        <f t="shared" si="7"/>
        <v/>
      </c>
    </row>
    <row r="584" spans="1:8" ht="17.5" x14ac:dyDescent="0.35">
      <c r="A584" s="19"/>
      <c r="B584" s="35"/>
      <c r="C584" s="66"/>
      <c r="D584" s="34"/>
      <c r="E584" s="26"/>
      <c r="F584" s="74"/>
      <c r="G584" s="156"/>
      <c r="H584" s="140" t="str">
        <f t="shared" si="7"/>
        <v/>
      </c>
    </row>
    <row r="585" spans="1:8" ht="17.5" x14ac:dyDescent="0.35">
      <c r="A585" s="19"/>
      <c r="B585" s="62" t="s">
        <v>645</v>
      </c>
      <c r="C585" s="66"/>
      <c r="D585" s="27" t="s">
        <v>637</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56</v>
      </c>
      <c r="B587" s="35"/>
      <c r="C587" s="65" t="s">
        <v>677</v>
      </c>
      <c r="D587" s="34" t="s">
        <v>702</v>
      </c>
      <c r="E587" s="26" t="s">
        <v>188</v>
      </c>
      <c r="F587" s="74">
        <v>20</v>
      </c>
      <c r="G587" s="156"/>
      <c r="H587" s="140">
        <f t="shared" si="7"/>
        <v>0</v>
      </c>
    </row>
    <row r="588" spans="1:8" ht="17.5" x14ac:dyDescent="0.35">
      <c r="A588" s="19"/>
      <c r="B588" s="35"/>
      <c r="C588" s="66"/>
      <c r="D588" s="34"/>
      <c r="E588" s="26"/>
      <c r="F588" s="74"/>
      <c r="G588" s="156"/>
      <c r="H588" s="140" t="str">
        <f t="shared" si="7"/>
        <v/>
      </c>
    </row>
    <row r="589" spans="1:8" ht="35" x14ac:dyDescent="0.35">
      <c r="A589" s="19"/>
      <c r="B589" s="62" t="s">
        <v>646</v>
      </c>
      <c r="C589" s="66"/>
      <c r="D589" s="27" t="s">
        <v>638</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57</v>
      </c>
      <c r="B591" s="35"/>
      <c r="C591" s="65" t="s">
        <v>677</v>
      </c>
      <c r="D591" s="34" t="s">
        <v>702</v>
      </c>
      <c r="E591" s="26" t="s">
        <v>188</v>
      </c>
      <c r="F591" s="74">
        <v>20</v>
      </c>
      <c r="G591" s="156"/>
      <c r="H591" s="140">
        <f t="shared" si="7"/>
        <v>0</v>
      </c>
    </row>
    <row r="592" spans="1:8" ht="17.5" x14ac:dyDescent="0.35">
      <c r="A592" s="19"/>
      <c r="B592" s="35"/>
      <c r="C592" s="66"/>
      <c r="D592" s="34"/>
      <c r="E592" s="26"/>
      <c r="F592" s="74"/>
      <c r="G592" s="156"/>
      <c r="H592" s="140" t="str">
        <f t="shared" si="7"/>
        <v/>
      </c>
    </row>
    <row r="593" spans="1:8" ht="17.5" x14ac:dyDescent="0.35">
      <c r="A593" s="19"/>
      <c r="B593" s="62" t="s">
        <v>647</v>
      </c>
      <c r="C593" s="66"/>
      <c r="D593" s="27" t="s">
        <v>639</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50</v>
      </c>
      <c r="B595" s="35"/>
      <c r="C595" s="65" t="s">
        <v>677</v>
      </c>
      <c r="D595" s="34" t="s">
        <v>702</v>
      </c>
      <c r="E595" s="26" t="s">
        <v>490</v>
      </c>
      <c r="F595" s="74"/>
      <c r="G595" s="156"/>
      <c r="H595" s="140" t="str">
        <f t="shared" si="7"/>
        <v/>
      </c>
    </row>
    <row r="596" spans="1:8" ht="17.5" x14ac:dyDescent="0.35">
      <c r="A596" s="19"/>
      <c r="B596" s="35"/>
      <c r="C596" s="66"/>
      <c r="D596" s="42"/>
      <c r="E596" s="26"/>
      <c r="F596" s="74"/>
      <c r="G596" s="156"/>
      <c r="H596" s="140" t="str">
        <f t="shared" si="7"/>
        <v/>
      </c>
    </row>
    <row r="597" spans="1:8" ht="18" x14ac:dyDescent="0.35">
      <c r="A597" s="19"/>
      <c r="B597" s="48"/>
      <c r="C597" s="52"/>
      <c r="D597" s="29"/>
      <c r="E597" s="13"/>
      <c r="F597" s="26"/>
      <c r="G597" s="156"/>
      <c r="H597" s="140" t="str">
        <f t="shared" si="7"/>
        <v/>
      </c>
    </row>
    <row r="598" spans="1:8" ht="18" x14ac:dyDescent="0.4">
      <c r="A598" s="19"/>
      <c r="B598" s="31">
        <v>6</v>
      </c>
      <c r="C598" s="21"/>
      <c r="D598" s="73" t="s">
        <v>648</v>
      </c>
      <c r="E598" s="26"/>
      <c r="F598" s="26"/>
      <c r="G598" s="156"/>
      <c r="H598" s="140" t="str">
        <f t="shared" si="7"/>
        <v/>
      </c>
    </row>
    <row r="599" spans="1:8" ht="18" x14ac:dyDescent="0.4">
      <c r="A599" s="19"/>
      <c r="B599" s="35"/>
      <c r="C599" s="66"/>
      <c r="D599" s="73"/>
      <c r="E599" s="26"/>
      <c r="F599" s="26"/>
      <c r="G599" s="156"/>
      <c r="H599" s="140" t="str">
        <f t="shared" si="7"/>
        <v/>
      </c>
    </row>
    <row r="600" spans="1:8" ht="17.5" x14ac:dyDescent="0.35">
      <c r="A600" s="19"/>
      <c r="B600" s="62" t="s">
        <v>778</v>
      </c>
      <c r="C600" s="66"/>
      <c r="D600" s="27" t="s">
        <v>649</v>
      </c>
      <c r="E600" s="26"/>
      <c r="F600" s="26"/>
      <c r="G600" s="156"/>
      <c r="H600" s="140" t="str">
        <f t="shared" si="7"/>
        <v/>
      </c>
    </row>
    <row r="601" spans="1:8" ht="17.5" x14ac:dyDescent="0.35">
      <c r="A601" s="19"/>
      <c r="B601" s="35"/>
      <c r="C601" s="66"/>
      <c r="D601" s="27"/>
      <c r="E601" s="26"/>
      <c r="F601" s="26"/>
      <c r="G601" s="156"/>
      <c r="H601" s="140" t="str">
        <f t="shared" si="7"/>
        <v/>
      </c>
    </row>
    <row r="602" spans="1:8" ht="101.4" customHeight="1" x14ac:dyDescent="0.35">
      <c r="A602" s="19" t="s">
        <v>51</v>
      </c>
      <c r="B602" s="35"/>
      <c r="C602" s="65" t="s">
        <v>677</v>
      </c>
      <c r="D602" s="34" t="s">
        <v>703</v>
      </c>
      <c r="E602" s="26" t="s">
        <v>490</v>
      </c>
      <c r="F602" s="74"/>
      <c r="G602" s="156"/>
      <c r="H602" s="140" t="str">
        <f t="shared" si="7"/>
        <v/>
      </c>
    </row>
    <row r="603" spans="1:8" ht="17.5" x14ac:dyDescent="0.35">
      <c r="A603" s="19"/>
      <c r="B603" s="35"/>
      <c r="C603" s="66"/>
      <c r="D603" s="34"/>
      <c r="E603" s="26"/>
      <c r="F603" s="53"/>
      <c r="G603" s="156"/>
      <c r="H603" s="140" t="str">
        <f t="shared" si="7"/>
        <v/>
      </c>
    </row>
    <row r="604" spans="1:8" ht="17.5" x14ac:dyDescent="0.35">
      <c r="A604" s="19"/>
      <c r="B604" s="62" t="s">
        <v>779</v>
      </c>
      <c r="C604" s="66"/>
      <c r="D604" s="27" t="s">
        <v>780</v>
      </c>
      <c r="E604" s="26"/>
      <c r="F604" s="26"/>
      <c r="G604" s="156"/>
      <c r="H604" s="140" t="str">
        <f t="shared" si="7"/>
        <v/>
      </c>
    </row>
    <row r="605" spans="1:8" ht="17.5" x14ac:dyDescent="0.35">
      <c r="A605" s="19"/>
      <c r="B605" s="62"/>
      <c r="C605" s="66"/>
      <c r="D605" s="27"/>
      <c r="E605" s="26"/>
      <c r="F605" s="26"/>
      <c r="G605" s="156"/>
      <c r="H605" s="140" t="str">
        <f t="shared" si="7"/>
        <v/>
      </c>
    </row>
    <row r="606" spans="1:8" ht="70" x14ac:dyDescent="0.35">
      <c r="A606" s="19" t="s">
        <v>52</v>
      </c>
      <c r="B606" s="35"/>
      <c r="C606" s="65" t="s">
        <v>677</v>
      </c>
      <c r="D606" s="34" t="s">
        <v>856</v>
      </c>
      <c r="E606" s="26" t="s">
        <v>490</v>
      </c>
      <c r="F606" s="74"/>
      <c r="G606" s="156"/>
      <c r="H606" s="140" t="str">
        <f t="shared" si="7"/>
        <v/>
      </c>
    </row>
    <row r="607" spans="1:8" ht="17.5" x14ac:dyDescent="0.35">
      <c r="A607" s="19"/>
      <c r="B607" s="35"/>
      <c r="C607" s="66"/>
      <c r="D607" s="27"/>
      <c r="E607" s="26"/>
      <c r="F607" s="26"/>
      <c r="G607" s="156"/>
      <c r="H607" s="140" t="str">
        <f t="shared" si="7"/>
        <v/>
      </c>
    </row>
    <row r="608" spans="1:8" ht="18" x14ac:dyDescent="0.4">
      <c r="A608" s="19"/>
      <c r="B608" s="31"/>
      <c r="C608" s="21"/>
      <c r="D608" s="73"/>
      <c r="E608" s="26"/>
      <c r="F608" s="26"/>
      <c r="G608" s="156"/>
      <c r="H608" s="140" t="str">
        <f t="shared" si="7"/>
        <v/>
      </c>
    </row>
    <row r="609" spans="1:8" ht="36" x14ac:dyDescent="0.4">
      <c r="A609" s="19"/>
      <c r="B609" s="31">
        <v>8</v>
      </c>
      <c r="C609" s="21"/>
      <c r="D609" s="36" t="s">
        <v>318</v>
      </c>
      <c r="E609" s="26"/>
      <c r="F609" s="26"/>
      <c r="G609" s="156"/>
      <c r="H609" s="140" t="str">
        <f t="shared" si="7"/>
        <v/>
      </c>
    </row>
    <row r="610" spans="1:8" ht="18" x14ac:dyDescent="0.4">
      <c r="A610" s="19"/>
      <c r="B610" s="31"/>
      <c r="C610" s="21"/>
      <c r="D610" s="36"/>
      <c r="E610" s="26"/>
      <c r="F610" s="26"/>
      <c r="G610" s="156"/>
      <c r="H610" s="140" t="str">
        <f t="shared" si="7"/>
        <v/>
      </c>
    </row>
    <row r="611" spans="1:8" ht="18" x14ac:dyDescent="0.4">
      <c r="A611" s="19"/>
      <c r="B611" s="31">
        <v>8.8000000000000007</v>
      </c>
      <c r="C611" s="21"/>
      <c r="D611" s="73" t="s">
        <v>222</v>
      </c>
      <c r="E611" s="26"/>
      <c r="F611" s="26"/>
      <c r="G611" s="156"/>
      <c r="H611" s="140" t="str">
        <f t="shared" si="7"/>
        <v/>
      </c>
    </row>
    <row r="612" spans="1:8" ht="18" x14ac:dyDescent="0.4">
      <c r="A612" s="19"/>
      <c r="B612" s="35"/>
      <c r="C612" s="66"/>
      <c r="D612" s="73"/>
      <c r="E612" s="26"/>
      <c r="F612" s="26"/>
      <c r="G612" s="156"/>
      <c r="H612" s="140" t="str">
        <f t="shared" si="7"/>
        <v/>
      </c>
    </row>
    <row r="613" spans="1:8" ht="17.5" x14ac:dyDescent="0.35">
      <c r="A613" s="19"/>
      <c r="B613" s="62" t="s">
        <v>857</v>
      </c>
      <c r="C613" s="66"/>
      <c r="D613" s="27" t="s">
        <v>285</v>
      </c>
      <c r="E613" s="26"/>
      <c r="F613" s="26"/>
      <c r="G613" s="156"/>
      <c r="H613" s="140" t="str">
        <f t="shared" si="7"/>
        <v/>
      </c>
    </row>
    <row r="614" spans="1:8" ht="17.5" x14ac:dyDescent="0.35">
      <c r="A614" s="19"/>
      <c r="B614" s="35"/>
      <c r="C614" s="66"/>
      <c r="D614" s="27"/>
      <c r="E614" s="26"/>
      <c r="F614" s="26"/>
      <c r="G614" s="156"/>
      <c r="H614" s="140" t="str">
        <f t="shared" si="7"/>
        <v/>
      </c>
    </row>
    <row r="615" spans="1:8" ht="70" x14ac:dyDescent="0.35">
      <c r="A615" s="19" t="s">
        <v>53</v>
      </c>
      <c r="B615" s="35"/>
      <c r="C615" s="65" t="s">
        <v>677</v>
      </c>
      <c r="D615" s="34" t="s">
        <v>781</v>
      </c>
      <c r="E615" s="26" t="s">
        <v>490</v>
      </c>
      <c r="F615" s="74"/>
      <c r="G615" s="156"/>
      <c r="H615" s="140" t="str">
        <f t="shared" si="7"/>
        <v/>
      </c>
    </row>
    <row r="616" spans="1:8" ht="17.5" x14ac:dyDescent="0.35">
      <c r="A616" s="19"/>
      <c r="B616" s="35"/>
      <c r="C616" s="66"/>
      <c r="D616" s="34"/>
      <c r="E616" s="26"/>
      <c r="F616" s="26"/>
      <c r="G616" s="156"/>
      <c r="H616" s="140" t="str">
        <f t="shared" si="7"/>
        <v/>
      </c>
    </row>
    <row r="617" spans="1:8" ht="17.5" x14ac:dyDescent="0.35">
      <c r="A617" s="19"/>
      <c r="B617" s="62" t="s">
        <v>858</v>
      </c>
      <c r="C617" s="66"/>
      <c r="D617" s="27" t="s">
        <v>650</v>
      </c>
      <c r="E617" s="26"/>
      <c r="F617" s="26"/>
      <c r="G617" s="156"/>
      <c r="H617" s="140" t="str">
        <f t="shared" si="7"/>
        <v/>
      </c>
    </row>
    <row r="618" spans="1:8" ht="17.5" x14ac:dyDescent="0.35">
      <c r="A618" s="19"/>
      <c r="B618" s="35"/>
      <c r="C618" s="66"/>
      <c r="D618" s="27"/>
      <c r="E618" s="26"/>
      <c r="F618" s="26"/>
      <c r="G618" s="156"/>
      <c r="H618" s="140" t="str">
        <f t="shared" si="7"/>
        <v/>
      </c>
    </row>
    <row r="619" spans="1:8" ht="105" x14ac:dyDescent="0.35">
      <c r="A619" s="19" t="s">
        <v>54</v>
      </c>
      <c r="B619" s="35"/>
      <c r="C619" s="65" t="s">
        <v>677</v>
      </c>
      <c r="D619" s="34" t="s">
        <v>782</v>
      </c>
      <c r="E619" s="26" t="s">
        <v>490</v>
      </c>
      <c r="F619" s="74"/>
      <c r="G619" s="156"/>
      <c r="H619" s="140" t="str">
        <f t="shared" si="7"/>
        <v/>
      </c>
    </row>
    <row r="620" spans="1:8" ht="17.5" x14ac:dyDescent="0.35">
      <c r="A620" s="19"/>
      <c r="B620" s="35"/>
      <c r="C620" s="66"/>
      <c r="D620" s="34"/>
      <c r="E620" s="26"/>
      <c r="F620" s="26"/>
      <c r="G620" s="156"/>
      <c r="H620" s="140" t="str">
        <f t="shared" si="7"/>
        <v/>
      </c>
    </row>
    <row r="621" spans="1:8" ht="17.5" x14ac:dyDescent="0.35">
      <c r="A621" s="19"/>
      <c r="B621" s="62" t="s">
        <v>859</v>
      </c>
      <c r="C621" s="66"/>
      <c r="D621" s="27" t="s">
        <v>651</v>
      </c>
      <c r="E621" s="26"/>
      <c r="F621" s="26"/>
      <c r="G621" s="156"/>
      <c r="H621" s="140" t="str">
        <f t="shared" si="7"/>
        <v/>
      </c>
    </row>
    <row r="622" spans="1:8" ht="17.5" x14ac:dyDescent="0.35">
      <c r="A622" s="19"/>
      <c r="B622" s="35"/>
      <c r="C622" s="66"/>
      <c r="D622" s="27"/>
      <c r="E622" s="26"/>
      <c r="F622" s="26"/>
      <c r="G622" s="156"/>
      <c r="H622" s="140" t="str">
        <f t="shared" si="7"/>
        <v/>
      </c>
    </row>
    <row r="623" spans="1:8" ht="70" x14ac:dyDescent="0.35">
      <c r="A623" s="19" t="s">
        <v>55</v>
      </c>
      <c r="B623" s="35"/>
      <c r="C623" s="65" t="s">
        <v>677</v>
      </c>
      <c r="D623" s="34" t="s">
        <v>783</v>
      </c>
      <c r="E623" s="26" t="s">
        <v>490</v>
      </c>
      <c r="F623" s="74"/>
      <c r="G623" s="156"/>
      <c r="H623" s="140" t="str">
        <f t="shared" si="7"/>
        <v/>
      </c>
    </row>
    <row r="624" spans="1:8" ht="17.5" x14ac:dyDescent="0.35">
      <c r="A624" s="19"/>
      <c r="B624" s="35"/>
      <c r="C624" s="65"/>
      <c r="D624" s="34"/>
      <c r="E624" s="26"/>
      <c r="F624" s="26"/>
      <c r="G624" s="156"/>
      <c r="H624" s="140" t="str">
        <f t="shared" si="7"/>
        <v/>
      </c>
    </row>
    <row r="625" spans="1:8" ht="17.5" x14ac:dyDescent="0.35">
      <c r="A625" s="19"/>
      <c r="B625" s="35"/>
      <c r="C625" s="65"/>
      <c r="D625" s="34"/>
      <c r="E625" s="26"/>
      <c r="F625" s="26"/>
      <c r="G625" s="156"/>
      <c r="H625" s="140" t="str">
        <f t="shared" si="7"/>
        <v/>
      </c>
    </row>
    <row r="626" spans="1:8" ht="17.5" x14ac:dyDescent="0.35">
      <c r="A626" s="19"/>
      <c r="B626" s="35"/>
      <c r="C626" s="65"/>
      <c r="D626" s="34"/>
      <c r="E626" s="26"/>
      <c r="F626" s="26"/>
      <c r="G626" s="156"/>
      <c r="H626" s="140" t="str">
        <f t="shared" si="7"/>
        <v/>
      </c>
    </row>
    <row r="627" spans="1:8" ht="17.5" x14ac:dyDescent="0.35">
      <c r="A627" s="19"/>
      <c r="B627" s="35"/>
      <c r="C627" s="66"/>
      <c r="D627" s="34"/>
      <c r="E627" s="26"/>
      <c r="F627" s="26"/>
      <c r="G627" s="156"/>
      <c r="H627" s="140" t="str">
        <f t="shared" si="7"/>
        <v/>
      </c>
    </row>
    <row r="628" spans="1:8" ht="17.5" x14ac:dyDescent="0.35">
      <c r="A628" s="19"/>
      <c r="B628" s="62" t="s">
        <v>860</v>
      </c>
      <c r="C628" s="66"/>
      <c r="D628" s="27" t="s">
        <v>286</v>
      </c>
      <c r="E628" s="26"/>
      <c r="F628" s="26"/>
      <c r="G628" s="156"/>
      <c r="H628" s="140" t="str">
        <f t="shared" si="7"/>
        <v/>
      </c>
    </row>
    <row r="629" spans="1:8" ht="17.5" x14ac:dyDescent="0.35">
      <c r="A629" s="19"/>
      <c r="B629" s="35"/>
      <c r="C629" s="66"/>
      <c r="D629" s="27"/>
      <c r="E629" s="26"/>
      <c r="F629" s="26"/>
      <c r="G629" s="156"/>
      <c r="H629" s="140" t="str">
        <f t="shared" si="7"/>
        <v/>
      </c>
    </row>
    <row r="630" spans="1:8" ht="52.5" x14ac:dyDescent="0.35">
      <c r="A630" s="19" t="s">
        <v>50</v>
      </c>
      <c r="B630" s="35"/>
      <c r="C630" s="65" t="s">
        <v>677</v>
      </c>
      <c r="D630" s="34" t="s">
        <v>784</v>
      </c>
      <c r="E630" s="26" t="s">
        <v>490</v>
      </c>
      <c r="F630" s="74"/>
      <c r="G630" s="156"/>
      <c r="H630" s="140" t="str">
        <f t="shared" si="7"/>
        <v/>
      </c>
    </row>
    <row r="631" spans="1:8" ht="18" x14ac:dyDescent="0.35">
      <c r="A631" s="19"/>
      <c r="B631" s="48"/>
      <c r="C631" s="52"/>
      <c r="D631" s="29"/>
      <c r="E631" s="13"/>
      <c r="F631" s="26"/>
      <c r="G631" s="156"/>
      <c r="H631" s="140" t="str">
        <f t="shared" si="7"/>
        <v/>
      </c>
    </row>
    <row r="632" spans="1:8" ht="18" x14ac:dyDescent="0.4">
      <c r="A632" s="19"/>
      <c r="B632" s="31">
        <v>8.9</v>
      </c>
      <c r="C632" s="21"/>
      <c r="D632" s="73" t="s">
        <v>283</v>
      </c>
      <c r="E632" s="26"/>
      <c r="F632" s="26"/>
      <c r="G632" s="156"/>
      <c r="H632" s="140" t="str">
        <f t="shared" si="7"/>
        <v/>
      </c>
    </row>
    <row r="633" spans="1:8" ht="18" x14ac:dyDescent="0.4">
      <c r="A633" s="19"/>
      <c r="B633" s="31"/>
      <c r="C633" s="21"/>
      <c r="D633" s="73"/>
      <c r="E633" s="26"/>
      <c r="F633" s="26"/>
      <c r="G633" s="156"/>
      <c r="H633" s="140" t="str">
        <f t="shared" si="7"/>
        <v/>
      </c>
    </row>
    <row r="634" spans="1:8" ht="35" x14ac:dyDescent="0.35">
      <c r="A634" s="19"/>
      <c r="B634" s="62" t="s">
        <v>861</v>
      </c>
      <c r="C634" s="66"/>
      <c r="D634" s="27" t="s">
        <v>284</v>
      </c>
      <c r="E634" s="26"/>
      <c r="F634" s="26"/>
      <c r="G634" s="156"/>
      <c r="H634" s="140" t="str">
        <f t="shared" si="7"/>
        <v/>
      </c>
    </row>
    <row r="635" spans="1:8" ht="17.5" x14ac:dyDescent="0.35">
      <c r="A635" s="19"/>
      <c r="B635" s="35"/>
      <c r="C635" s="66"/>
      <c r="D635" s="27"/>
      <c r="E635" s="26"/>
      <c r="F635" s="26"/>
      <c r="G635" s="156"/>
      <c r="H635" s="140" t="str">
        <f t="shared" ref="H635:H698" si="8">IF(F635&gt;0,F635*G635,"")</f>
        <v/>
      </c>
    </row>
    <row r="636" spans="1:8" ht="202.25" customHeight="1" x14ac:dyDescent="0.35">
      <c r="A636" s="19" t="s">
        <v>51</v>
      </c>
      <c r="B636" s="35"/>
      <c r="C636" s="65" t="s">
        <v>677</v>
      </c>
      <c r="D636" s="34" t="s">
        <v>785</v>
      </c>
      <c r="E636" s="26" t="s">
        <v>490</v>
      </c>
      <c r="F636" s="74"/>
      <c r="G636" s="156"/>
      <c r="H636" s="140" t="str">
        <f t="shared" si="8"/>
        <v/>
      </c>
    </row>
    <row r="637" spans="1:8" ht="17.5" x14ac:dyDescent="0.35">
      <c r="A637" s="19"/>
      <c r="B637" s="35"/>
      <c r="C637" s="65"/>
      <c r="D637" s="34"/>
      <c r="E637" s="26"/>
      <c r="F637" s="26"/>
      <c r="G637" s="156"/>
      <c r="H637" s="140" t="str">
        <f t="shared" si="8"/>
        <v/>
      </c>
    </row>
    <row r="638" spans="1:8" ht="17.5" x14ac:dyDescent="0.35">
      <c r="A638" s="19"/>
      <c r="B638" s="35"/>
      <c r="C638" s="66"/>
      <c r="D638" s="34"/>
      <c r="E638" s="26"/>
      <c r="F638" s="26"/>
      <c r="G638" s="156"/>
      <c r="H638" s="140" t="str">
        <f t="shared" si="8"/>
        <v/>
      </c>
    </row>
    <row r="639" spans="1:8" ht="17.5" x14ac:dyDescent="0.35">
      <c r="A639" s="19"/>
      <c r="B639" s="62" t="s">
        <v>862</v>
      </c>
      <c r="C639" s="66"/>
      <c r="D639" s="27" t="s">
        <v>287</v>
      </c>
      <c r="E639" s="26"/>
      <c r="F639" s="26"/>
      <c r="G639" s="156"/>
      <c r="H639" s="140" t="str">
        <f t="shared" si="8"/>
        <v/>
      </c>
    </row>
    <row r="640" spans="1:8" ht="17.5" x14ac:dyDescent="0.35">
      <c r="A640" s="19"/>
      <c r="B640" s="35"/>
      <c r="C640" s="66"/>
      <c r="D640" s="27"/>
      <c r="E640" s="26"/>
      <c r="F640" s="26"/>
      <c r="G640" s="156"/>
      <c r="H640" s="140" t="str">
        <f t="shared" si="8"/>
        <v/>
      </c>
    </row>
    <row r="641" spans="1:8" ht="70" x14ac:dyDescent="0.35">
      <c r="A641" s="19" t="s">
        <v>52</v>
      </c>
      <c r="B641" s="35"/>
      <c r="C641" s="65" t="s">
        <v>677</v>
      </c>
      <c r="D641" s="34" t="s">
        <v>652</v>
      </c>
      <c r="E641" s="26" t="s">
        <v>490</v>
      </c>
      <c r="F641" s="74"/>
      <c r="G641" s="156"/>
      <c r="H641" s="140" t="str">
        <f t="shared" si="8"/>
        <v/>
      </c>
    </row>
    <row r="642" spans="1:8" ht="17.5" x14ac:dyDescent="0.35">
      <c r="A642" s="19"/>
      <c r="B642" s="35"/>
      <c r="C642" s="66"/>
      <c r="D642" s="34"/>
      <c r="E642" s="26"/>
      <c r="F642" s="26"/>
      <c r="G642" s="156"/>
      <c r="H642" s="140" t="str">
        <f t="shared" si="8"/>
        <v/>
      </c>
    </row>
    <row r="643" spans="1:8" ht="52.5" x14ac:dyDescent="0.35">
      <c r="A643" s="19" t="s">
        <v>53</v>
      </c>
      <c r="B643" s="35"/>
      <c r="C643" s="65" t="s">
        <v>677</v>
      </c>
      <c r="D643" s="34" t="s">
        <v>288</v>
      </c>
      <c r="E643" s="26" t="s">
        <v>490</v>
      </c>
      <c r="F643" s="74"/>
      <c r="G643" s="156"/>
      <c r="H643" s="140" t="str">
        <f t="shared" si="8"/>
        <v/>
      </c>
    </row>
    <row r="644" spans="1:8" ht="17.5" x14ac:dyDescent="0.35">
      <c r="A644" s="19"/>
      <c r="B644" s="35"/>
      <c r="C644" s="66"/>
      <c r="D644" s="34"/>
      <c r="E644" s="26"/>
      <c r="F644" s="26"/>
      <c r="G644" s="156"/>
      <c r="H644" s="140" t="str">
        <f t="shared" si="8"/>
        <v/>
      </c>
    </row>
    <row r="645" spans="1:8" ht="17.5" x14ac:dyDescent="0.35">
      <c r="A645" s="19"/>
      <c r="B645" s="62" t="s">
        <v>863</v>
      </c>
      <c r="C645" s="66"/>
      <c r="D645" s="27" t="s">
        <v>286</v>
      </c>
      <c r="E645" s="26"/>
      <c r="F645" s="26"/>
      <c r="G645" s="156"/>
      <c r="H645" s="140" t="str">
        <f t="shared" si="8"/>
        <v/>
      </c>
    </row>
    <row r="646" spans="1:8" ht="17.5" x14ac:dyDescent="0.35">
      <c r="A646" s="19"/>
      <c r="B646" s="35"/>
      <c r="C646" s="66"/>
      <c r="D646" s="27"/>
      <c r="E646" s="26"/>
      <c r="F646" s="26"/>
      <c r="G646" s="156"/>
      <c r="H646" s="140" t="str">
        <f t="shared" si="8"/>
        <v/>
      </c>
    </row>
    <row r="647" spans="1:8" ht="175" x14ac:dyDescent="0.35">
      <c r="A647" s="19" t="s">
        <v>54</v>
      </c>
      <c r="B647" s="35"/>
      <c r="C647" s="65" t="s">
        <v>677</v>
      </c>
      <c r="D647" s="34" t="s">
        <v>653</v>
      </c>
      <c r="E647" s="26" t="s">
        <v>490</v>
      </c>
      <c r="F647" s="74"/>
      <c r="G647" s="156"/>
      <c r="H647" s="140" t="str">
        <f t="shared" si="8"/>
        <v/>
      </c>
    </row>
    <row r="648" spans="1:8" ht="18" x14ac:dyDescent="0.35">
      <c r="A648" s="19"/>
      <c r="B648" s="48"/>
      <c r="C648" s="52"/>
      <c r="D648" s="29"/>
      <c r="E648" s="13"/>
      <c r="F648" s="74"/>
      <c r="G648" s="156"/>
      <c r="H648" s="140" t="str">
        <f t="shared" si="8"/>
        <v/>
      </c>
    </row>
    <row r="649" spans="1:8" ht="18" x14ac:dyDescent="0.35">
      <c r="A649" s="19"/>
      <c r="B649" s="48"/>
      <c r="C649" s="52"/>
      <c r="D649" s="29"/>
      <c r="E649" s="13"/>
      <c r="F649" s="74"/>
      <c r="G649" s="156"/>
      <c r="H649" s="140" t="str">
        <f t="shared" si="8"/>
        <v/>
      </c>
    </row>
    <row r="650" spans="1:8" ht="18" x14ac:dyDescent="0.35">
      <c r="A650" s="19"/>
      <c r="B650" s="48"/>
      <c r="C650" s="52"/>
      <c r="D650" s="29"/>
      <c r="E650" s="13"/>
      <c r="F650" s="74"/>
      <c r="G650" s="156"/>
      <c r="H650" s="140" t="str">
        <f t="shared" si="8"/>
        <v/>
      </c>
    </row>
    <row r="651" spans="1:8" ht="18" x14ac:dyDescent="0.35">
      <c r="A651" s="19"/>
      <c r="B651" s="48"/>
      <c r="C651" s="52"/>
      <c r="D651" s="29"/>
      <c r="E651" s="13"/>
      <c r="F651" s="74"/>
      <c r="G651" s="156"/>
      <c r="H651" s="140" t="str">
        <f t="shared" si="8"/>
        <v/>
      </c>
    </row>
    <row r="652" spans="1:8" ht="18" x14ac:dyDescent="0.35">
      <c r="A652" s="19"/>
      <c r="B652" s="48"/>
      <c r="C652" s="52"/>
      <c r="D652" s="29"/>
      <c r="E652" s="13"/>
      <c r="F652" s="74"/>
      <c r="G652" s="156"/>
      <c r="H652" s="140" t="str">
        <f t="shared" si="8"/>
        <v/>
      </c>
    </row>
    <row r="653" spans="1:8" ht="18" x14ac:dyDescent="0.35">
      <c r="A653" s="19"/>
      <c r="B653" s="48"/>
      <c r="C653" s="52"/>
      <c r="D653" s="29"/>
      <c r="E653" s="13"/>
      <c r="F653" s="74"/>
      <c r="G653" s="156"/>
      <c r="H653" s="140" t="str">
        <f t="shared" si="8"/>
        <v/>
      </c>
    </row>
    <row r="654" spans="1:8" ht="18" x14ac:dyDescent="0.35">
      <c r="A654" s="19"/>
      <c r="B654" s="48"/>
      <c r="C654" s="52"/>
      <c r="D654" s="29"/>
      <c r="E654" s="13"/>
      <c r="F654" s="74"/>
      <c r="G654" s="156"/>
      <c r="H654" s="140" t="str">
        <f t="shared" si="8"/>
        <v/>
      </c>
    </row>
    <row r="655" spans="1:8" ht="18" x14ac:dyDescent="0.35">
      <c r="A655" s="19"/>
      <c r="B655" s="48"/>
      <c r="C655" s="52"/>
      <c r="D655" s="29"/>
      <c r="E655" s="13"/>
      <c r="F655" s="26"/>
      <c r="G655" s="156"/>
      <c r="H655" s="140" t="str">
        <f t="shared" si="8"/>
        <v/>
      </c>
    </row>
    <row r="656" spans="1:8" ht="18" x14ac:dyDescent="0.4">
      <c r="A656" s="19"/>
      <c r="B656" s="31">
        <v>9</v>
      </c>
      <c r="C656" s="21"/>
      <c r="D656" s="73" t="s">
        <v>223</v>
      </c>
      <c r="E656" s="26"/>
      <c r="F656" s="26"/>
      <c r="G656" s="156"/>
      <c r="H656" s="140" t="str">
        <f t="shared" si="8"/>
        <v/>
      </c>
    </row>
    <row r="657" spans="1:8" ht="18" x14ac:dyDescent="0.4">
      <c r="A657" s="19"/>
      <c r="B657" s="31"/>
      <c r="C657" s="21"/>
      <c r="D657" s="73"/>
      <c r="E657" s="26"/>
      <c r="F657" s="26"/>
      <c r="G657" s="156"/>
      <c r="H657" s="140" t="str">
        <f t="shared" si="8"/>
        <v/>
      </c>
    </row>
    <row r="658" spans="1:8" ht="17.5" x14ac:dyDescent="0.35">
      <c r="A658" s="19"/>
      <c r="B658" s="62">
        <v>9.6</v>
      </c>
      <c r="C658" s="66"/>
      <c r="D658" s="27" t="s">
        <v>654</v>
      </c>
      <c r="E658" s="26"/>
      <c r="F658" s="26"/>
      <c r="G658" s="156"/>
      <c r="H658" s="140" t="str">
        <f t="shared" si="8"/>
        <v/>
      </c>
    </row>
    <row r="659" spans="1:8" ht="17.5" x14ac:dyDescent="0.35">
      <c r="A659" s="19"/>
      <c r="B659" s="35"/>
      <c r="C659" s="66"/>
      <c r="D659" s="27"/>
      <c r="E659" s="26"/>
      <c r="F659" s="26"/>
      <c r="G659" s="156"/>
      <c r="H659" s="140" t="str">
        <f t="shared" si="8"/>
        <v/>
      </c>
    </row>
    <row r="660" spans="1:8" ht="188" customHeight="1" x14ac:dyDescent="0.35">
      <c r="A660" s="19" t="s">
        <v>50</v>
      </c>
      <c r="B660" s="35"/>
      <c r="C660" s="65" t="s">
        <v>677</v>
      </c>
      <c r="D660" s="34" t="s">
        <v>864</v>
      </c>
      <c r="E660" s="26" t="s">
        <v>490</v>
      </c>
      <c r="F660" s="74"/>
      <c r="G660" s="156"/>
      <c r="H660" s="140" t="str">
        <f t="shared" si="8"/>
        <v/>
      </c>
    </row>
    <row r="661" spans="1:8" ht="17.5" x14ac:dyDescent="0.35">
      <c r="A661" s="19"/>
      <c r="B661" s="35"/>
      <c r="C661" s="66"/>
      <c r="D661" s="34"/>
      <c r="E661" s="26"/>
      <c r="F661" s="26"/>
      <c r="G661" s="156"/>
      <c r="H661" s="140" t="str">
        <f t="shared" si="8"/>
        <v/>
      </c>
    </row>
    <row r="662" spans="1:8" ht="17.5" x14ac:dyDescent="0.35">
      <c r="A662" s="19"/>
      <c r="B662" s="62">
        <v>9.6999999999999993</v>
      </c>
      <c r="C662" s="66"/>
      <c r="D662" s="27" t="s">
        <v>224</v>
      </c>
      <c r="E662" s="26"/>
      <c r="F662" s="26"/>
      <c r="G662" s="156"/>
      <c r="H662" s="140" t="str">
        <f t="shared" si="8"/>
        <v/>
      </c>
    </row>
    <row r="663" spans="1:8" ht="17.5" x14ac:dyDescent="0.35">
      <c r="A663" s="19"/>
      <c r="B663" s="35"/>
      <c r="C663" s="66"/>
      <c r="D663" s="27"/>
      <c r="E663" s="26"/>
      <c r="F663" s="26"/>
      <c r="G663" s="156"/>
      <c r="H663" s="140" t="str">
        <f t="shared" si="8"/>
        <v/>
      </c>
    </row>
    <row r="664" spans="1:8" ht="35" x14ac:dyDescent="0.35">
      <c r="A664" s="19" t="s">
        <v>51</v>
      </c>
      <c r="B664" s="35"/>
      <c r="C664" s="65" t="s">
        <v>677</v>
      </c>
      <c r="D664" s="34" t="s">
        <v>656</v>
      </c>
      <c r="E664" s="26" t="s">
        <v>188</v>
      </c>
      <c r="F664" s="26">
        <v>20</v>
      </c>
      <c r="G664" s="156"/>
      <c r="H664" s="140">
        <f t="shared" si="8"/>
        <v>0</v>
      </c>
    </row>
    <row r="665" spans="1:8" ht="17.5" x14ac:dyDescent="0.35">
      <c r="A665" s="19"/>
      <c r="B665" s="35"/>
      <c r="C665" s="66"/>
      <c r="D665" s="34"/>
      <c r="E665" s="26"/>
      <c r="F665" s="26"/>
      <c r="G665" s="156"/>
      <c r="H665" s="140" t="str">
        <f t="shared" si="8"/>
        <v/>
      </c>
    </row>
    <row r="666" spans="1:8" ht="35" x14ac:dyDescent="0.35">
      <c r="A666" s="19" t="s">
        <v>52</v>
      </c>
      <c r="B666" s="35"/>
      <c r="C666" s="65" t="s">
        <v>677</v>
      </c>
      <c r="D666" s="34" t="s">
        <v>657</v>
      </c>
      <c r="E666" s="26" t="s">
        <v>188</v>
      </c>
      <c r="F666" s="26">
        <v>20</v>
      </c>
      <c r="G666" s="156"/>
      <c r="H666" s="140">
        <f t="shared" si="8"/>
        <v>0</v>
      </c>
    </row>
    <row r="667" spans="1:8" ht="17.5" x14ac:dyDescent="0.35">
      <c r="A667" s="19"/>
      <c r="B667" s="35"/>
      <c r="C667" s="66"/>
      <c r="D667" s="34"/>
      <c r="E667" s="26"/>
      <c r="F667" s="26"/>
      <c r="G667" s="156"/>
      <c r="H667" s="140" t="str">
        <f t="shared" si="8"/>
        <v/>
      </c>
    </row>
    <row r="668" spans="1:8" ht="35" x14ac:dyDescent="0.35">
      <c r="A668" s="19" t="s">
        <v>53</v>
      </c>
      <c r="B668" s="35"/>
      <c r="C668" s="65" t="s">
        <v>677</v>
      </c>
      <c r="D668" s="34" t="s">
        <v>289</v>
      </c>
      <c r="E668" s="26" t="s">
        <v>188</v>
      </c>
      <c r="F668" s="26">
        <v>20</v>
      </c>
      <c r="G668" s="156"/>
      <c r="H668" s="140">
        <f t="shared" si="8"/>
        <v>0</v>
      </c>
    </row>
    <row r="669" spans="1:8" ht="17.5" x14ac:dyDescent="0.35">
      <c r="A669" s="19"/>
      <c r="B669" s="35"/>
      <c r="C669" s="66"/>
      <c r="D669" s="34"/>
      <c r="E669" s="26"/>
      <c r="F669" s="26"/>
      <c r="G669" s="156"/>
      <c r="H669" s="140" t="str">
        <f t="shared" si="8"/>
        <v/>
      </c>
    </row>
    <row r="670" spans="1:8" ht="35" x14ac:dyDescent="0.35">
      <c r="A670" s="19" t="s">
        <v>54</v>
      </c>
      <c r="B670" s="35"/>
      <c r="C670" s="65" t="s">
        <v>677</v>
      </c>
      <c r="D670" s="34" t="s">
        <v>290</v>
      </c>
      <c r="E670" s="26" t="s">
        <v>188</v>
      </c>
      <c r="F670" s="26">
        <v>20</v>
      </c>
      <c r="G670" s="156"/>
      <c r="H670" s="140">
        <f t="shared" si="8"/>
        <v>0</v>
      </c>
    </row>
    <row r="671" spans="1:8" ht="17.5" x14ac:dyDescent="0.35">
      <c r="A671" s="19"/>
      <c r="B671" s="35"/>
      <c r="C671" s="66"/>
      <c r="D671" s="34"/>
      <c r="E671" s="26"/>
      <c r="F671" s="26"/>
      <c r="G671" s="156"/>
      <c r="H671" s="140" t="str">
        <f t="shared" si="8"/>
        <v/>
      </c>
    </row>
    <row r="672" spans="1:8" ht="35" x14ac:dyDescent="0.35">
      <c r="A672" s="19" t="s">
        <v>55</v>
      </c>
      <c r="B672" s="35"/>
      <c r="C672" s="65" t="s">
        <v>677</v>
      </c>
      <c r="D672" s="34" t="s">
        <v>865</v>
      </c>
      <c r="E672" s="26" t="s">
        <v>188</v>
      </c>
      <c r="F672" s="26">
        <v>20</v>
      </c>
      <c r="G672" s="156"/>
      <c r="H672" s="140">
        <f t="shared" si="8"/>
        <v>0</v>
      </c>
    </row>
    <row r="673" spans="1:8" ht="17.5" x14ac:dyDescent="0.35">
      <c r="A673" s="19"/>
      <c r="B673" s="35"/>
      <c r="C673" s="65"/>
      <c r="D673" s="34"/>
      <c r="E673" s="26"/>
      <c r="F673" s="26"/>
      <c r="G673" s="156"/>
      <c r="H673" s="140" t="str">
        <f t="shared" si="8"/>
        <v/>
      </c>
    </row>
    <row r="674" spans="1:8" ht="35" x14ac:dyDescent="0.35">
      <c r="A674" s="19"/>
      <c r="B674" s="35"/>
      <c r="C674" s="65" t="s">
        <v>677</v>
      </c>
      <c r="D674" s="34" t="s">
        <v>866</v>
      </c>
      <c r="E674" s="26" t="s">
        <v>188</v>
      </c>
      <c r="F674" s="26">
        <v>20</v>
      </c>
      <c r="G674" s="156"/>
      <c r="H674" s="140">
        <f t="shared" si="8"/>
        <v>0</v>
      </c>
    </row>
    <row r="675" spans="1:8" ht="17.5" x14ac:dyDescent="0.35">
      <c r="A675" s="19"/>
      <c r="B675" s="35"/>
      <c r="C675" s="65"/>
      <c r="D675" s="34"/>
      <c r="E675" s="26"/>
      <c r="F675" s="26"/>
      <c r="G675" s="156"/>
      <c r="H675" s="140" t="str">
        <f t="shared" si="8"/>
        <v/>
      </c>
    </row>
    <row r="676" spans="1:8" ht="18" x14ac:dyDescent="0.35">
      <c r="A676" s="19"/>
      <c r="B676" s="48"/>
      <c r="C676" s="52"/>
      <c r="D676" s="29"/>
      <c r="E676" s="13"/>
      <c r="F676" s="26"/>
      <c r="G676" s="156"/>
      <c r="H676" s="140" t="str">
        <f t="shared" si="8"/>
        <v/>
      </c>
    </row>
    <row r="677" spans="1:8" ht="18" x14ac:dyDescent="0.4">
      <c r="A677" s="19"/>
      <c r="B677" s="31">
        <v>9.8000000000000007</v>
      </c>
      <c r="C677" s="21"/>
      <c r="D677" s="73" t="s">
        <v>655</v>
      </c>
      <c r="E677" s="26"/>
      <c r="F677" s="26"/>
      <c r="G677" s="156"/>
      <c r="H677" s="140" t="str">
        <f t="shared" si="8"/>
        <v/>
      </c>
    </row>
    <row r="678" spans="1:8" ht="18" x14ac:dyDescent="0.4">
      <c r="A678" s="19"/>
      <c r="B678" s="31"/>
      <c r="C678" s="21"/>
      <c r="D678" s="73"/>
      <c r="E678" s="26"/>
      <c r="F678" s="26"/>
      <c r="G678" s="156"/>
      <c r="H678" s="140" t="str">
        <f t="shared" si="8"/>
        <v/>
      </c>
    </row>
    <row r="679" spans="1:8" ht="17.5" x14ac:dyDescent="0.35">
      <c r="A679" s="19"/>
      <c r="B679" s="62" t="s">
        <v>867</v>
      </c>
      <c r="C679" s="66"/>
      <c r="D679" s="27" t="s">
        <v>291</v>
      </c>
      <c r="E679" s="26"/>
      <c r="F679" s="26"/>
      <c r="G679" s="156"/>
      <c r="H679" s="140" t="str">
        <f t="shared" si="8"/>
        <v/>
      </c>
    </row>
    <row r="680" spans="1:8" ht="17.5" x14ac:dyDescent="0.35">
      <c r="A680" s="19"/>
      <c r="B680" s="35"/>
      <c r="C680" s="66"/>
      <c r="D680" s="27"/>
      <c r="E680" s="26"/>
      <c r="F680" s="26"/>
      <c r="G680" s="156"/>
      <c r="H680" s="140" t="str">
        <f t="shared" si="8"/>
        <v/>
      </c>
    </row>
    <row r="681" spans="1:8" ht="52.5" x14ac:dyDescent="0.35">
      <c r="A681" s="19" t="s">
        <v>56</v>
      </c>
      <c r="B681" s="35"/>
      <c r="C681" s="65" t="s">
        <v>677</v>
      </c>
      <c r="D681" s="34" t="s">
        <v>658</v>
      </c>
      <c r="E681" s="26" t="s">
        <v>490</v>
      </c>
      <c r="F681" s="74"/>
      <c r="G681" s="156"/>
      <c r="H681" s="140" t="str">
        <f t="shared" si="8"/>
        <v/>
      </c>
    </row>
    <row r="682" spans="1:8" ht="17.5" x14ac:dyDescent="0.35">
      <c r="A682" s="19"/>
      <c r="B682" s="35"/>
      <c r="C682" s="66"/>
      <c r="D682" s="34"/>
      <c r="E682" s="26"/>
      <c r="F682" s="26"/>
      <c r="G682" s="156"/>
      <c r="H682" s="140" t="str">
        <f t="shared" si="8"/>
        <v/>
      </c>
    </row>
    <row r="683" spans="1:8" ht="52.5" x14ac:dyDescent="0.35">
      <c r="A683" s="19" t="s">
        <v>57</v>
      </c>
      <c r="B683" s="35"/>
      <c r="C683" s="65" t="s">
        <v>677</v>
      </c>
      <c r="D683" s="34" t="s">
        <v>659</v>
      </c>
      <c r="E683" s="26" t="s">
        <v>188</v>
      </c>
      <c r="F683" s="26">
        <v>124</v>
      </c>
      <c r="G683" s="156"/>
      <c r="H683" s="140">
        <f t="shared" si="8"/>
        <v>0</v>
      </c>
    </row>
    <row r="684" spans="1:8" ht="18" x14ac:dyDescent="0.35">
      <c r="A684" s="19"/>
      <c r="B684" s="48"/>
      <c r="C684" s="52"/>
      <c r="D684" s="29"/>
      <c r="E684" s="13"/>
      <c r="F684" s="26"/>
      <c r="G684" s="156"/>
      <c r="H684" s="140" t="str">
        <f t="shared" si="8"/>
        <v/>
      </c>
    </row>
    <row r="685" spans="1:8" ht="35" x14ac:dyDescent="0.35">
      <c r="A685" s="19"/>
      <c r="B685" s="62" t="s">
        <v>868</v>
      </c>
      <c r="C685" s="52"/>
      <c r="D685" s="27" t="s">
        <v>786</v>
      </c>
      <c r="E685" s="13"/>
      <c r="F685" s="74"/>
      <c r="G685" s="156"/>
      <c r="H685" s="140" t="str">
        <f t="shared" si="8"/>
        <v/>
      </c>
    </row>
    <row r="686" spans="1:8" ht="18" x14ac:dyDescent="0.35">
      <c r="A686" s="19"/>
      <c r="B686" s="48"/>
      <c r="C686" s="52"/>
      <c r="D686" s="29"/>
      <c r="E686" s="13"/>
      <c r="F686" s="74"/>
      <c r="G686" s="156"/>
      <c r="H686" s="140" t="str">
        <f t="shared" si="8"/>
        <v/>
      </c>
    </row>
    <row r="687" spans="1:8" ht="35" x14ac:dyDescent="0.35">
      <c r="A687" s="19"/>
      <c r="B687" s="48"/>
      <c r="C687" s="65" t="s">
        <v>677</v>
      </c>
      <c r="D687" s="34" t="s">
        <v>787</v>
      </c>
      <c r="E687" s="26" t="s">
        <v>188</v>
      </c>
      <c r="F687" s="26">
        <v>59</v>
      </c>
      <c r="G687" s="156"/>
      <c r="H687" s="140">
        <f t="shared" si="8"/>
        <v>0</v>
      </c>
    </row>
    <row r="688" spans="1:8" ht="18" x14ac:dyDescent="0.35">
      <c r="A688" s="19"/>
      <c r="B688" s="48"/>
      <c r="C688" s="52"/>
      <c r="D688" s="29"/>
      <c r="E688" s="13"/>
      <c r="F688" s="74"/>
      <c r="G688" s="156"/>
      <c r="H688" s="140" t="str">
        <f t="shared" si="8"/>
        <v/>
      </c>
    </row>
    <row r="689" spans="1:8" ht="18" x14ac:dyDescent="0.35">
      <c r="A689" s="19"/>
      <c r="B689" s="48"/>
      <c r="C689" s="52"/>
      <c r="D689" s="29"/>
      <c r="E689" s="13"/>
      <c r="F689" s="74"/>
      <c r="G689" s="156"/>
      <c r="H689" s="140" t="str">
        <f t="shared" si="8"/>
        <v/>
      </c>
    </row>
    <row r="690" spans="1:8" ht="17.5" x14ac:dyDescent="0.35">
      <c r="A690" s="19"/>
      <c r="B690" s="62">
        <v>9.9</v>
      </c>
      <c r="C690" s="52"/>
      <c r="D690" s="27" t="s">
        <v>848</v>
      </c>
      <c r="E690" s="13"/>
      <c r="F690" s="74"/>
      <c r="G690" s="156"/>
      <c r="H690" s="140" t="str">
        <f t="shared" si="8"/>
        <v/>
      </c>
    </row>
    <row r="691" spans="1:8" ht="18" x14ac:dyDescent="0.35">
      <c r="A691" s="19"/>
      <c r="B691" s="48"/>
      <c r="C691" s="52"/>
      <c r="D691" s="29"/>
      <c r="E691" s="13"/>
      <c r="F691" s="74"/>
      <c r="G691" s="156"/>
      <c r="H691" s="140" t="str">
        <f t="shared" si="8"/>
        <v/>
      </c>
    </row>
    <row r="692" spans="1:8" ht="17.5" x14ac:dyDescent="0.35">
      <c r="A692" s="19"/>
      <c r="B692" s="48"/>
      <c r="C692" s="52"/>
      <c r="D692" s="27" t="s">
        <v>869</v>
      </c>
      <c r="E692" s="13"/>
      <c r="F692" s="74"/>
      <c r="G692" s="156"/>
      <c r="H692" s="140" t="str">
        <f t="shared" si="8"/>
        <v/>
      </c>
    </row>
    <row r="693" spans="1:8" ht="18" x14ac:dyDescent="0.35">
      <c r="A693" s="19"/>
      <c r="B693" s="48"/>
      <c r="C693" s="52"/>
      <c r="D693" s="29"/>
      <c r="E693" s="13"/>
      <c r="F693" s="74"/>
      <c r="G693" s="156"/>
      <c r="H693" s="140" t="str">
        <f t="shared" si="8"/>
        <v/>
      </c>
    </row>
    <row r="694" spans="1:8" ht="35" x14ac:dyDescent="0.35">
      <c r="A694" s="19" t="s">
        <v>50</v>
      </c>
      <c r="B694" s="48" t="s">
        <v>870</v>
      </c>
      <c r="C694" s="65" t="s">
        <v>677</v>
      </c>
      <c r="D694" s="34" t="s">
        <v>871</v>
      </c>
      <c r="E694" s="26" t="s">
        <v>188</v>
      </c>
      <c r="F694" s="26">
        <v>59</v>
      </c>
      <c r="G694" s="156"/>
      <c r="H694" s="140">
        <f t="shared" si="8"/>
        <v>0</v>
      </c>
    </row>
    <row r="695" spans="1:8" ht="18" x14ac:dyDescent="0.35">
      <c r="A695" s="19"/>
      <c r="B695" s="48"/>
      <c r="C695" s="52"/>
      <c r="D695" s="29"/>
      <c r="E695" s="13"/>
      <c r="F695" s="74"/>
      <c r="G695" s="156"/>
      <c r="H695" s="140" t="str">
        <f t="shared" si="8"/>
        <v/>
      </c>
    </row>
    <row r="696" spans="1:8" ht="18" x14ac:dyDescent="0.35">
      <c r="A696" s="19"/>
      <c r="B696" s="48"/>
      <c r="C696" s="52"/>
      <c r="D696" s="29"/>
      <c r="E696" s="13"/>
      <c r="F696" s="26"/>
      <c r="G696" s="156"/>
      <c r="H696" s="140" t="str">
        <f t="shared" si="8"/>
        <v/>
      </c>
    </row>
    <row r="697" spans="1:8" ht="36" x14ac:dyDescent="0.4">
      <c r="A697" s="19"/>
      <c r="B697" s="31">
        <v>10</v>
      </c>
      <c r="C697" s="21"/>
      <c r="D697" s="36" t="s">
        <v>225</v>
      </c>
      <c r="E697" s="26"/>
      <c r="F697" s="26"/>
      <c r="G697" s="156"/>
      <c r="H697" s="140" t="str">
        <f t="shared" si="8"/>
        <v/>
      </c>
    </row>
    <row r="698" spans="1:8" ht="18" x14ac:dyDescent="0.4">
      <c r="A698" s="19"/>
      <c r="B698" s="31"/>
      <c r="C698" s="21"/>
      <c r="D698" s="73"/>
      <c r="E698" s="26"/>
      <c r="F698" s="26"/>
      <c r="G698" s="156"/>
      <c r="H698" s="140" t="str">
        <f t="shared" si="8"/>
        <v/>
      </c>
    </row>
    <row r="699" spans="1:8" ht="17.5" x14ac:dyDescent="0.35">
      <c r="A699" s="19"/>
      <c r="B699" s="62">
        <v>10.9</v>
      </c>
      <c r="C699" s="66"/>
      <c r="D699" s="27" t="s">
        <v>454</v>
      </c>
      <c r="E699" s="26"/>
      <c r="F699" s="26"/>
      <c r="G699" s="156"/>
      <c r="H699" s="140" t="str">
        <f t="shared" ref="H699:H762" si="9">IF(F699&gt;0,F699*G699,"")</f>
        <v/>
      </c>
    </row>
    <row r="700" spans="1:8" ht="17.5" x14ac:dyDescent="0.35">
      <c r="A700" s="19"/>
      <c r="B700" s="35"/>
      <c r="C700" s="66"/>
      <c r="D700" s="27"/>
      <c r="E700" s="26"/>
      <c r="F700" s="26"/>
      <c r="G700" s="156"/>
      <c r="H700" s="140" t="str">
        <f t="shared" si="9"/>
        <v/>
      </c>
    </row>
    <row r="701" spans="1:8" ht="105" x14ac:dyDescent="0.35">
      <c r="A701" s="19" t="s">
        <v>51</v>
      </c>
      <c r="B701" s="35"/>
      <c r="C701" s="65" t="s">
        <v>677</v>
      </c>
      <c r="D701" s="34" t="s">
        <v>788</v>
      </c>
      <c r="E701" s="26" t="s">
        <v>490</v>
      </c>
      <c r="F701" s="74"/>
      <c r="G701" s="156"/>
      <c r="H701" s="140" t="str">
        <f t="shared" si="9"/>
        <v/>
      </c>
    </row>
    <row r="702" spans="1:8" ht="17.5" x14ac:dyDescent="0.35">
      <c r="A702" s="19"/>
      <c r="B702" s="35"/>
      <c r="C702" s="66"/>
      <c r="D702" s="34"/>
      <c r="E702" s="26"/>
      <c r="F702" s="26"/>
      <c r="G702" s="156"/>
      <c r="H702" s="140" t="str">
        <f t="shared" si="9"/>
        <v/>
      </c>
    </row>
    <row r="703" spans="1:8" ht="157.5" x14ac:dyDescent="0.35">
      <c r="A703" s="19" t="s">
        <v>52</v>
      </c>
      <c r="B703" s="35"/>
      <c r="C703" s="65" t="s">
        <v>677</v>
      </c>
      <c r="D703" s="34" t="s">
        <v>789</v>
      </c>
      <c r="E703" s="26" t="s">
        <v>188</v>
      </c>
      <c r="F703" s="26">
        <v>59</v>
      </c>
      <c r="G703" s="156"/>
      <c r="H703" s="140">
        <f t="shared" si="9"/>
        <v>0</v>
      </c>
    </row>
    <row r="704" spans="1:8" ht="17.5" x14ac:dyDescent="0.35">
      <c r="A704" s="19"/>
      <c r="B704" s="35"/>
      <c r="C704" s="66"/>
      <c r="D704" s="34"/>
      <c r="E704" s="26"/>
      <c r="F704" s="26"/>
      <c r="G704" s="156"/>
      <c r="H704" s="140" t="str">
        <f t="shared" si="9"/>
        <v/>
      </c>
    </row>
    <row r="705" spans="1:8" ht="70" x14ac:dyDescent="0.35">
      <c r="A705" s="19" t="s">
        <v>53</v>
      </c>
      <c r="B705" s="35"/>
      <c r="C705" s="65" t="s">
        <v>677</v>
      </c>
      <c r="D705" s="34" t="s">
        <v>662</v>
      </c>
      <c r="E705" s="26" t="s">
        <v>490</v>
      </c>
      <c r="F705" s="74"/>
      <c r="G705" s="156"/>
      <c r="H705" s="140" t="str">
        <f t="shared" si="9"/>
        <v/>
      </c>
    </row>
    <row r="706" spans="1:8" ht="17.5" x14ac:dyDescent="0.35">
      <c r="A706" s="19"/>
      <c r="B706" s="35"/>
      <c r="C706" s="66"/>
      <c r="D706" s="34"/>
      <c r="E706" s="26"/>
      <c r="F706" s="26"/>
      <c r="G706" s="156"/>
      <c r="H706" s="140" t="str">
        <f t="shared" si="9"/>
        <v/>
      </c>
    </row>
    <row r="707" spans="1:8" ht="52.5" x14ac:dyDescent="0.35">
      <c r="A707" s="19" t="s">
        <v>54</v>
      </c>
      <c r="B707" s="35"/>
      <c r="C707" s="65" t="s">
        <v>677</v>
      </c>
      <c r="D707" s="34" t="s">
        <v>790</v>
      </c>
      <c r="E707" s="26" t="s">
        <v>188</v>
      </c>
      <c r="F707" s="26">
        <v>59</v>
      </c>
      <c r="G707" s="156"/>
      <c r="H707" s="140">
        <f t="shared" si="9"/>
        <v>0</v>
      </c>
    </row>
    <row r="708" spans="1:8" ht="17.5" x14ac:dyDescent="0.35">
      <c r="A708" s="19"/>
      <c r="B708" s="35"/>
      <c r="C708" s="66"/>
      <c r="D708" s="34"/>
      <c r="E708" s="26"/>
      <c r="F708" s="26"/>
      <c r="G708" s="156"/>
      <c r="H708" s="140" t="str">
        <f t="shared" si="9"/>
        <v/>
      </c>
    </row>
    <row r="709" spans="1:8" ht="70" x14ac:dyDescent="0.35">
      <c r="A709" s="19" t="s">
        <v>55</v>
      </c>
      <c r="B709" s="35"/>
      <c r="C709" s="65" t="s">
        <v>677</v>
      </c>
      <c r="D709" s="34" t="s">
        <v>663</v>
      </c>
      <c r="E709" s="26" t="s">
        <v>188</v>
      </c>
      <c r="F709" s="26">
        <v>256</v>
      </c>
      <c r="G709" s="156"/>
      <c r="H709" s="140">
        <f t="shared" si="9"/>
        <v>0</v>
      </c>
    </row>
    <row r="710" spans="1:8" ht="17.5" x14ac:dyDescent="0.35">
      <c r="A710" s="19"/>
      <c r="B710" s="35"/>
      <c r="C710" s="66"/>
      <c r="D710" s="34"/>
      <c r="E710" s="26"/>
      <c r="F710" s="26"/>
      <c r="G710" s="156"/>
      <c r="H710" s="140" t="str">
        <f t="shared" si="9"/>
        <v/>
      </c>
    </row>
    <row r="711" spans="1:8" ht="70" x14ac:dyDescent="0.35">
      <c r="A711" s="19" t="s">
        <v>56</v>
      </c>
      <c r="B711" s="35"/>
      <c r="C711" s="65" t="s">
        <v>677</v>
      </c>
      <c r="D711" s="34" t="s">
        <v>791</v>
      </c>
      <c r="E711" s="26" t="s">
        <v>490</v>
      </c>
      <c r="F711" s="74"/>
      <c r="G711" s="156"/>
      <c r="H711" s="140" t="str">
        <f t="shared" si="9"/>
        <v/>
      </c>
    </row>
    <row r="712" spans="1:8" ht="17.5" x14ac:dyDescent="0.35">
      <c r="A712" s="19"/>
      <c r="B712" s="35"/>
      <c r="C712" s="66"/>
      <c r="D712" s="34"/>
      <c r="E712" s="26"/>
      <c r="F712" s="26"/>
      <c r="G712" s="156"/>
      <c r="H712" s="140" t="str">
        <f t="shared" si="9"/>
        <v/>
      </c>
    </row>
    <row r="713" spans="1:8" ht="87.5" x14ac:dyDescent="0.35">
      <c r="A713" s="19" t="s">
        <v>57</v>
      </c>
      <c r="B713" s="35"/>
      <c r="C713" s="65" t="s">
        <v>677</v>
      </c>
      <c r="D713" s="34" t="s">
        <v>664</v>
      </c>
      <c r="E713" s="26" t="s">
        <v>188</v>
      </c>
      <c r="F713" s="26">
        <v>128</v>
      </c>
      <c r="G713" s="156"/>
      <c r="H713" s="140">
        <f t="shared" si="9"/>
        <v>0</v>
      </c>
    </row>
    <row r="714" spans="1:8" ht="17.5" x14ac:dyDescent="0.35">
      <c r="A714" s="19"/>
      <c r="B714" s="35"/>
      <c r="C714" s="65"/>
      <c r="D714" s="34"/>
      <c r="E714" s="26"/>
      <c r="F714" s="26"/>
      <c r="G714" s="156"/>
      <c r="H714" s="140" t="str">
        <f t="shared" si="9"/>
        <v/>
      </c>
    </row>
    <row r="715" spans="1:8" ht="17.5" x14ac:dyDescent="0.35">
      <c r="A715" s="19"/>
      <c r="B715" s="35"/>
      <c r="C715" s="66"/>
      <c r="D715" s="34"/>
      <c r="E715" s="26"/>
      <c r="F715" s="26"/>
      <c r="G715" s="156"/>
      <c r="H715" s="140" t="str">
        <f t="shared" si="9"/>
        <v/>
      </c>
    </row>
    <row r="716" spans="1:8" ht="35" x14ac:dyDescent="0.35">
      <c r="A716" s="19"/>
      <c r="B716" s="62" t="s">
        <v>661</v>
      </c>
      <c r="C716" s="66"/>
      <c r="D716" s="27" t="s">
        <v>660</v>
      </c>
      <c r="E716" s="26"/>
      <c r="F716" s="26"/>
      <c r="G716" s="156"/>
      <c r="H716" s="140" t="str">
        <f t="shared" si="9"/>
        <v/>
      </c>
    </row>
    <row r="717" spans="1:8" ht="17.5" x14ac:dyDescent="0.35">
      <c r="A717" s="19"/>
      <c r="B717" s="35"/>
      <c r="C717" s="66"/>
      <c r="D717" s="27"/>
      <c r="E717" s="26"/>
      <c r="F717" s="26"/>
      <c r="G717" s="156"/>
      <c r="H717" s="140" t="str">
        <f t="shared" si="9"/>
        <v/>
      </c>
    </row>
    <row r="718" spans="1:8" ht="52.5" x14ac:dyDescent="0.35">
      <c r="A718" s="19" t="s">
        <v>50</v>
      </c>
      <c r="B718" s="35"/>
      <c r="C718" s="65" t="s">
        <v>677</v>
      </c>
      <c r="D718" s="34" t="s">
        <v>665</v>
      </c>
      <c r="E718" s="26" t="s">
        <v>490</v>
      </c>
      <c r="F718" s="74"/>
      <c r="G718" s="156"/>
      <c r="H718" s="140" t="str">
        <f t="shared" si="9"/>
        <v/>
      </c>
    </row>
    <row r="719" spans="1:8" ht="17.5" x14ac:dyDescent="0.35">
      <c r="A719" s="19"/>
      <c r="B719" s="35"/>
      <c r="C719" s="66"/>
      <c r="D719" s="34"/>
      <c r="E719" s="26"/>
      <c r="F719" s="26"/>
      <c r="G719" s="156"/>
      <c r="H719" s="140" t="str">
        <f t="shared" si="9"/>
        <v/>
      </c>
    </row>
    <row r="720" spans="1:8" ht="35" x14ac:dyDescent="0.35">
      <c r="A720" s="19" t="s">
        <v>51</v>
      </c>
      <c r="B720" s="35"/>
      <c r="C720" s="65" t="s">
        <v>677</v>
      </c>
      <c r="D720" s="34" t="s">
        <v>792</v>
      </c>
      <c r="E720" s="26" t="s">
        <v>490</v>
      </c>
      <c r="F720" s="74"/>
      <c r="G720" s="156"/>
      <c r="H720" s="140" t="str">
        <f t="shared" si="9"/>
        <v/>
      </c>
    </row>
    <row r="721" spans="1:8" ht="17.5" x14ac:dyDescent="0.35">
      <c r="A721" s="19"/>
      <c r="B721" s="35"/>
      <c r="C721" s="66"/>
      <c r="D721" s="34"/>
      <c r="E721" s="26"/>
      <c r="F721" s="26"/>
      <c r="G721" s="156"/>
      <c r="H721" s="140" t="str">
        <f t="shared" si="9"/>
        <v/>
      </c>
    </row>
    <row r="722" spans="1:8" ht="35" x14ac:dyDescent="0.35">
      <c r="A722" s="19" t="s">
        <v>52</v>
      </c>
      <c r="B722" s="35"/>
      <c r="C722" s="65" t="s">
        <v>677</v>
      </c>
      <c r="D722" s="34" t="s">
        <v>666</v>
      </c>
      <c r="E722" s="26" t="s">
        <v>490</v>
      </c>
      <c r="F722" s="74"/>
      <c r="G722" s="156"/>
      <c r="H722" s="140" t="str">
        <f t="shared" si="9"/>
        <v/>
      </c>
    </row>
    <row r="723" spans="1:8" ht="18" x14ac:dyDescent="0.35">
      <c r="A723" s="19"/>
      <c r="B723" s="48"/>
      <c r="C723" s="52"/>
      <c r="D723" s="29"/>
      <c r="E723" s="13"/>
      <c r="F723" s="26"/>
      <c r="G723" s="156"/>
      <c r="H723" s="140" t="str">
        <f t="shared" si="9"/>
        <v/>
      </c>
    </row>
    <row r="724" spans="1:8" ht="18" x14ac:dyDescent="0.4">
      <c r="A724" s="19"/>
      <c r="B724" s="63">
        <v>10.1</v>
      </c>
      <c r="C724" s="68"/>
      <c r="D724" s="73" t="s">
        <v>226</v>
      </c>
      <c r="E724" s="26"/>
      <c r="F724" s="26"/>
      <c r="G724" s="156"/>
      <c r="H724" s="140" t="str">
        <f t="shared" si="9"/>
        <v/>
      </c>
    </row>
    <row r="725" spans="1:8" ht="18" x14ac:dyDescent="0.4">
      <c r="A725" s="19"/>
      <c r="B725" s="63"/>
      <c r="C725" s="68"/>
      <c r="D725" s="73"/>
      <c r="E725" s="26"/>
      <c r="F725" s="26"/>
      <c r="G725" s="156"/>
      <c r="H725" s="140" t="str">
        <f t="shared" si="9"/>
        <v/>
      </c>
    </row>
    <row r="726" spans="1:8" ht="52.5" x14ac:dyDescent="0.35">
      <c r="A726" s="19" t="s">
        <v>53</v>
      </c>
      <c r="B726" s="35"/>
      <c r="C726" s="65" t="s">
        <v>677</v>
      </c>
      <c r="D726" s="34" t="s">
        <v>667</v>
      </c>
      <c r="E726" s="26" t="s">
        <v>188</v>
      </c>
      <c r="F726" s="26">
        <v>29</v>
      </c>
      <c r="G726" s="156"/>
      <c r="H726" s="140">
        <f t="shared" si="9"/>
        <v>0</v>
      </c>
    </row>
    <row r="727" spans="1:8" ht="17.5" x14ac:dyDescent="0.35">
      <c r="A727" s="19"/>
      <c r="B727" s="35"/>
      <c r="C727" s="66"/>
      <c r="D727" s="34"/>
      <c r="E727" s="26"/>
      <c r="F727" s="26"/>
      <c r="G727" s="156"/>
      <c r="H727" s="140" t="str">
        <f t="shared" si="9"/>
        <v/>
      </c>
    </row>
    <row r="728" spans="1:8" ht="105" x14ac:dyDescent="0.35">
      <c r="A728" s="19" t="s">
        <v>54</v>
      </c>
      <c r="B728" s="35"/>
      <c r="C728" s="65" t="s">
        <v>677</v>
      </c>
      <c r="D728" s="34" t="s">
        <v>668</v>
      </c>
      <c r="E728" s="26" t="s">
        <v>490</v>
      </c>
      <c r="F728" s="74"/>
      <c r="G728" s="156"/>
      <c r="H728" s="140" t="str">
        <f t="shared" si="9"/>
        <v/>
      </c>
    </row>
    <row r="729" spans="1:8" ht="17.5" x14ac:dyDescent="0.35">
      <c r="A729" s="19"/>
      <c r="B729" s="35"/>
      <c r="C729" s="66"/>
      <c r="D729" s="34"/>
      <c r="E729" s="26"/>
      <c r="F729" s="26"/>
      <c r="G729" s="156"/>
      <c r="H729" s="140" t="str">
        <f t="shared" si="9"/>
        <v/>
      </c>
    </row>
    <row r="730" spans="1:8" ht="52.5" x14ac:dyDescent="0.35">
      <c r="A730" s="19" t="s">
        <v>55</v>
      </c>
      <c r="B730" s="35"/>
      <c r="C730" s="65" t="s">
        <v>677</v>
      </c>
      <c r="D730" s="34" t="s">
        <v>669</v>
      </c>
      <c r="E730" s="26" t="s">
        <v>188</v>
      </c>
      <c r="F730" s="26">
        <v>59</v>
      </c>
      <c r="G730" s="156"/>
      <c r="H730" s="140">
        <f t="shared" si="9"/>
        <v>0</v>
      </c>
    </row>
    <row r="731" spans="1:8" ht="17.5" x14ac:dyDescent="0.35">
      <c r="A731" s="19"/>
      <c r="B731" s="35"/>
      <c r="C731" s="66"/>
      <c r="D731" s="34"/>
      <c r="E731" s="26"/>
      <c r="F731" s="26"/>
      <c r="G731" s="156"/>
      <c r="H731" s="140" t="str">
        <f t="shared" si="9"/>
        <v/>
      </c>
    </row>
    <row r="732" spans="1:8" ht="35" x14ac:dyDescent="0.35">
      <c r="A732" s="19" t="s">
        <v>56</v>
      </c>
      <c r="B732" s="35"/>
      <c r="C732" s="65" t="s">
        <v>677</v>
      </c>
      <c r="D732" s="34" t="s">
        <v>670</v>
      </c>
      <c r="E732" s="26" t="s">
        <v>490</v>
      </c>
      <c r="F732" s="74"/>
      <c r="G732" s="156"/>
      <c r="H732" s="140" t="str">
        <f t="shared" si="9"/>
        <v/>
      </c>
    </row>
    <row r="733" spans="1:8" ht="17.5" x14ac:dyDescent="0.35">
      <c r="A733" s="19"/>
      <c r="B733" s="35"/>
      <c r="C733" s="66"/>
      <c r="D733" s="34"/>
      <c r="E733" s="26"/>
      <c r="F733" s="26"/>
      <c r="G733" s="156"/>
      <c r="H733" s="140" t="str">
        <f t="shared" si="9"/>
        <v/>
      </c>
    </row>
    <row r="734" spans="1:8" ht="52.5" x14ac:dyDescent="0.35">
      <c r="A734" s="19" t="s">
        <v>57</v>
      </c>
      <c r="B734" s="35"/>
      <c r="C734" s="65" t="s">
        <v>677</v>
      </c>
      <c r="D734" s="34" t="s">
        <v>671</v>
      </c>
      <c r="E734" s="26" t="s">
        <v>188</v>
      </c>
      <c r="F734" s="26">
        <v>59</v>
      </c>
      <c r="G734" s="156"/>
      <c r="H734" s="140">
        <f t="shared" si="9"/>
        <v>0</v>
      </c>
    </row>
    <row r="735" spans="1:8" ht="17.5" x14ac:dyDescent="0.35">
      <c r="A735" s="19"/>
      <c r="B735" s="35"/>
      <c r="C735" s="66"/>
      <c r="D735" s="34"/>
      <c r="E735" s="26"/>
      <c r="F735" s="26"/>
      <c r="G735" s="156"/>
      <c r="H735" s="140" t="str">
        <f t="shared" si="9"/>
        <v/>
      </c>
    </row>
    <row r="736" spans="1:8" ht="70" x14ac:dyDescent="0.35">
      <c r="A736" s="19" t="s">
        <v>58</v>
      </c>
      <c r="B736" s="35"/>
      <c r="C736" s="65" t="s">
        <v>677</v>
      </c>
      <c r="D736" s="34" t="s">
        <v>672</v>
      </c>
      <c r="E736" s="26" t="s">
        <v>188</v>
      </c>
      <c r="F736" s="26">
        <v>128</v>
      </c>
      <c r="G736" s="156"/>
      <c r="H736" s="140">
        <f t="shared" si="9"/>
        <v>0</v>
      </c>
    </row>
    <row r="737" spans="1:8" ht="17.5" x14ac:dyDescent="0.35">
      <c r="A737" s="19"/>
      <c r="B737" s="35"/>
      <c r="C737" s="66"/>
      <c r="D737" s="34"/>
      <c r="E737" s="26"/>
      <c r="F737" s="26"/>
      <c r="G737" s="156"/>
      <c r="H737" s="140" t="str">
        <f t="shared" si="9"/>
        <v/>
      </c>
    </row>
    <row r="738" spans="1:8" ht="70" x14ac:dyDescent="0.35">
      <c r="A738" s="19" t="s">
        <v>59</v>
      </c>
      <c r="B738" s="35"/>
      <c r="C738" s="65" t="s">
        <v>677</v>
      </c>
      <c r="D738" s="34" t="s">
        <v>673</v>
      </c>
      <c r="E738" s="26" t="s">
        <v>188</v>
      </c>
      <c r="F738" s="26">
        <v>20</v>
      </c>
      <c r="G738" s="156"/>
      <c r="H738" s="140">
        <f t="shared" si="9"/>
        <v>0</v>
      </c>
    </row>
    <row r="739" spans="1:8" ht="17.5" x14ac:dyDescent="0.35">
      <c r="A739" s="19"/>
      <c r="B739" s="35"/>
      <c r="C739" s="66"/>
      <c r="D739" s="34"/>
      <c r="E739" s="26"/>
      <c r="F739" s="26"/>
      <c r="G739" s="156"/>
      <c r="H739" s="140" t="str">
        <f t="shared" si="9"/>
        <v/>
      </c>
    </row>
    <row r="740" spans="1:8" ht="52.25" customHeight="1" x14ac:dyDescent="0.35">
      <c r="A740" s="19" t="s">
        <v>60</v>
      </c>
      <c r="B740" s="35"/>
      <c r="C740" s="65" t="s">
        <v>677</v>
      </c>
      <c r="D740" s="34" t="s">
        <v>674</v>
      </c>
      <c r="E740" s="26" t="s">
        <v>188</v>
      </c>
      <c r="F740" s="26">
        <v>20</v>
      </c>
      <c r="G740" s="156"/>
      <c r="H740" s="140">
        <f t="shared" si="9"/>
        <v>0</v>
      </c>
    </row>
    <row r="741" spans="1:8" ht="17.5" x14ac:dyDescent="0.35">
      <c r="A741" s="19"/>
      <c r="B741" s="35"/>
      <c r="C741" s="66"/>
      <c r="D741" s="34"/>
      <c r="E741" s="26"/>
      <c r="F741" s="26"/>
      <c r="G741" s="156"/>
      <c r="H741" s="140" t="str">
        <f t="shared" si="9"/>
        <v/>
      </c>
    </row>
    <row r="742" spans="1:8" ht="52.5" x14ac:dyDescent="0.35">
      <c r="A742" s="19" t="s">
        <v>61</v>
      </c>
      <c r="B742" s="35"/>
      <c r="C742" s="65" t="s">
        <v>677</v>
      </c>
      <c r="D742" s="34" t="s">
        <v>675</v>
      </c>
      <c r="E742" s="26" t="s">
        <v>188</v>
      </c>
      <c r="F742" s="26">
        <v>20</v>
      </c>
      <c r="G742" s="156"/>
      <c r="H742" s="140">
        <f t="shared" si="9"/>
        <v>0</v>
      </c>
    </row>
    <row r="743" spans="1:8" ht="18" x14ac:dyDescent="0.35">
      <c r="A743" s="19" t="s">
        <v>706</v>
      </c>
      <c r="B743" s="48"/>
      <c r="C743" s="52"/>
      <c r="D743" s="29"/>
      <c r="E743" s="13"/>
      <c r="F743" s="74"/>
      <c r="G743" s="156"/>
      <c r="H743" s="140" t="str">
        <f t="shared" si="9"/>
        <v/>
      </c>
    </row>
    <row r="744" spans="1:8" ht="18" x14ac:dyDescent="0.35">
      <c r="A744" s="19"/>
      <c r="B744" s="48"/>
      <c r="C744" s="52"/>
      <c r="D744" s="29"/>
      <c r="E744" s="13"/>
      <c r="F744" s="74"/>
      <c r="G744" s="156"/>
      <c r="H744" s="140" t="str">
        <f t="shared" si="9"/>
        <v/>
      </c>
    </row>
    <row r="745" spans="1:8" ht="18" x14ac:dyDescent="0.4">
      <c r="A745" s="19"/>
      <c r="B745" s="31">
        <v>11</v>
      </c>
      <c r="C745" s="21"/>
      <c r="D745" s="73" t="s">
        <v>292</v>
      </c>
      <c r="E745" s="26"/>
      <c r="F745" s="26"/>
      <c r="G745" s="156"/>
      <c r="H745" s="140" t="str">
        <f t="shared" si="9"/>
        <v/>
      </c>
    </row>
    <row r="746" spans="1:8" ht="18" x14ac:dyDescent="0.4">
      <c r="A746" s="19"/>
      <c r="B746" s="31"/>
      <c r="C746" s="21"/>
      <c r="D746" s="73"/>
      <c r="E746" s="26"/>
      <c r="F746" s="26"/>
      <c r="G746" s="156"/>
      <c r="H746" s="140" t="str">
        <f t="shared" si="9"/>
        <v/>
      </c>
    </row>
    <row r="747" spans="1:8" ht="70" x14ac:dyDescent="0.35">
      <c r="A747" s="19" t="s">
        <v>50</v>
      </c>
      <c r="B747" s="35"/>
      <c r="C747" s="65" t="s">
        <v>677</v>
      </c>
      <c r="D747" s="34" t="s">
        <v>704</v>
      </c>
      <c r="E747" s="26" t="s">
        <v>490</v>
      </c>
      <c r="F747" s="74"/>
      <c r="G747" s="156"/>
      <c r="H747" s="140" t="str">
        <f t="shared" si="9"/>
        <v/>
      </c>
    </row>
    <row r="748" spans="1:8" ht="17.5" x14ac:dyDescent="0.35">
      <c r="A748" s="19"/>
      <c r="B748" s="35"/>
      <c r="C748" s="66"/>
      <c r="D748" s="34"/>
      <c r="E748" s="26"/>
      <c r="F748" s="26"/>
      <c r="G748" s="156"/>
      <c r="H748" s="140" t="str">
        <f t="shared" si="9"/>
        <v/>
      </c>
    </row>
    <row r="749" spans="1:8" ht="35" x14ac:dyDescent="0.35">
      <c r="A749" s="19" t="s">
        <v>51</v>
      </c>
      <c r="B749" s="35"/>
      <c r="C749" s="65" t="s">
        <v>677</v>
      </c>
      <c r="D749" s="34" t="s">
        <v>705</v>
      </c>
      <c r="E749" s="26" t="s">
        <v>490</v>
      </c>
      <c r="F749" s="74"/>
      <c r="G749" s="156"/>
      <c r="H749" s="140" t="str">
        <f t="shared" si="9"/>
        <v/>
      </c>
    </row>
    <row r="750" spans="1:8" ht="18" x14ac:dyDescent="0.35">
      <c r="A750" s="19"/>
      <c r="B750" s="48"/>
      <c r="C750" s="52"/>
      <c r="D750" s="29"/>
      <c r="E750" s="13"/>
      <c r="F750" s="26"/>
      <c r="G750" s="156"/>
      <c r="H750" s="140" t="str">
        <f t="shared" si="9"/>
        <v/>
      </c>
    </row>
    <row r="751" spans="1:8" ht="18" x14ac:dyDescent="0.35">
      <c r="A751" s="19"/>
      <c r="B751" s="48"/>
      <c r="C751" s="52"/>
      <c r="D751" s="29"/>
      <c r="E751" s="13"/>
      <c r="F751" s="26"/>
      <c r="G751" s="156"/>
      <c r="H751" s="140" t="str">
        <f t="shared" si="9"/>
        <v/>
      </c>
    </row>
    <row r="752" spans="1:8" ht="18" x14ac:dyDescent="0.35">
      <c r="A752" s="19"/>
      <c r="B752" s="48"/>
      <c r="C752" s="52"/>
      <c r="D752" s="29"/>
      <c r="E752" s="13"/>
      <c r="F752" s="26"/>
      <c r="G752" s="156"/>
      <c r="H752" s="140" t="str">
        <f t="shared" si="9"/>
        <v/>
      </c>
    </row>
    <row r="753" spans="1:8" ht="18" x14ac:dyDescent="0.35">
      <c r="A753" s="19"/>
      <c r="B753" s="48"/>
      <c r="C753" s="52"/>
      <c r="D753" s="29"/>
      <c r="E753" s="13"/>
      <c r="F753" s="74"/>
      <c r="G753" s="156"/>
      <c r="H753" s="140" t="str">
        <f t="shared" si="9"/>
        <v/>
      </c>
    </row>
    <row r="754" spans="1:8" ht="18" x14ac:dyDescent="0.35">
      <c r="A754" s="19"/>
      <c r="B754" s="48"/>
      <c r="C754" s="52"/>
      <c r="D754" s="29"/>
      <c r="E754" s="13"/>
      <c r="F754" s="74"/>
      <c r="G754" s="156"/>
      <c r="H754" s="140" t="str">
        <f t="shared" si="9"/>
        <v/>
      </c>
    </row>
    <row r="755" spans="1:8" ht="18" x14ac:dyDescent="0.35">
      <c r="A755" s="19"/>
      <c r="B755" s="48"/>
      <c r="C755" s="52"/>
      <c r="D755" s="29"/>
      <c r="E755" s="13"/>
      <c r="F755" s="74"/>
      <c r="G755" s="156"/>
      <c r="H755" s="140" t="str">
        <f t="shared" si="9"/>
        <v/>
      </c>
    </row>
    <row r="756" spans="1:8" ht="18" x14ac:dyDescent="0.35">
      <c r="A756" s="19"/>
      <c r="B756" s="48"/>
      <c r="C756" s="52"/>
      <c r="D756" s="29"/>
      <c r="E756" s="13"/>
      <c r="F756" s="74"/>
      <c r="G756" s="156"/>
      <c r="H756" s="140" t="str">
        <f t="shared" si="9"/>
        <v/>
      </c>
    </row>
    <row r="757" spans="1:8" ht="18" x14ac:dyDescent="0.35">
      <c r="A757" s="19"/>
      <c r="B757" s="48"/>
      <c r="C757" s="52"/>
      <c r="D757" s="29"/>
      <c r="E757" s="13"/>
      <c r="F757" s="74"/>
      <c r="G757" s="156"/>
      <c r="H757" s="140" t="str">
        <f t="shared" si="9"/>
        <v/>
      </c>
    </row>
    <row r="758" spans="1:8" ht="18" x14ac:dyDescent="0.35">
      <c r="A758" s="19"/>
      <c r="B758" s="48"/>
      <c r="C758" s="52"/>
      <c r="D758" s="29"/>
      <c r="E758" s="13"/>
      <c r="F758" s="74"/>
      <c r="G758" s="156"/>
      <c r="H758" s="140" t="str">
        <f t="shared" si="9"/>
        <v/>
      </c>
    </row>
    <row r="759" spans="1:8" ht="18" x14ac:dyDescent="0.35">
      <c r="A759" s="19"/>
      <c r="B759" s="48"/>
      <c r="C759" s="52"/>
      <c r="D759" s="29"/>
      <c r="E759" s="13"/>
      <c r="F759" s="74"/>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ref="H763:H793" si="10">IF(F763&gt;0,F763*G763,"")</f>
        <v/>
      </c>
    </row>
    <row r="764" spans="1:8" ht="18" x14ac:dyDescent="0.35">
      <c r="A764" s="19"/>
      <c r="B764" s="48"/>
      <c r="C764" s="52"/>
      <c r="D764" s="29"/>
      <c r="E764" s="13"/>
      <c r="F764" s="74"/>
      <c r="G764" s="156"/>
      <c r="H764" s="140" t="str">
        <f t="shared" si="10"/>
        <v/>
      </c>
    </row>
    <row r="765" spans="1:8" ht="18" x14ac:dyDescent="0.35">
      <c r="A765" s="19"/>
      <c r="B765" s="48"/>
      <c r="C765" s="52"/>
      <c r="D765" s="29"/>
      <c r="E765" s="13"/>
      <c r="F765" s="74"/>
      <c r="G765" s="156"/>
      <c r="H765" s="140" t="str">
        <f t="shared" si="10"/>
        <v/>
      </c>
    </row>
    <row r="766" spans="1:8" ht="18" x14ac:dyDescent="0.35">
      <c r="A766" s="19"/>
      <c r="B766" s="48"/>
      <c r="C766" s="52"/>
      <c r="D766" s="29"/>
      <c r="E766" s="13"/>
      <c r="F766" s="74"/>
      <c r="G766" s="156"/>
      <c r="H766" s="140" t="str">
        <f t="shared" si="10"/>
        <v/>
      </c>
    </row>
    <row r="767" spans="1:8" ht="18" x14ac:dyDescent="0.35">
      <c r="A767" s="19"/>
      <c r="B767" s="48"/>
      <c r="C767" s="52"/>
      <c r="D767" s="29"/>
      <c r="E767" s="13"/>
      <c r="F767" s="74"/>
      <c r="G767" s="156"/>
      <c r="H767" s="140" t="str">
        <f t="shared" si="10"/>
        <v/>
      </c>
    </row>
    <row r="768" spans="1:8" ht="18" x14ac:dyDescent="0.35">
      <c r="A768" s="19"/>
      <c r="B768" s="48"/>
      <c r="C768" s="52"/>
      <c r="D768" s="29"/>
      <c r="E768" s="13"/>
      <c r="F768" s="74"/>
      <c r="G768" s="156"/>
      <c r="H768" s="140" t="str">
        <f t="shared" si="10"/>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33" customHeight="1" thickBot="1" x14ac:dyDescent="0.4">
      <c r="A794" s="19"/>
      <c r="B794" s="48"/>
      <c r="C794" s="52"/>
      <c r="D794" s="46" t="s">
        <v>452</v>
      </c>
      <c r="E794" s="13"/>
      <c r="F794" s="74"/>
      <c r="G794" s="157" t="s">
        <v>65</v>
      </c>
      <c r="H794" s="161"/>
    </row>
    <row r="795" spans="1:8" ht="20" customHeight="1" thickTop="1" x14ac:dyDescent="0.35"/>
  </sheetData>
  <sheetProtection algorithmName="SHA-512" hashValue="UmK3V9ywJ2lZ3/jOriIcmSkdEelmWpquJ634pdZ2FHbjTC4mZu9a0pTp7bcoiNSaPyUbQJn2nTXRSv73sd/1Eg==" saltValue="r66pY2hctzs0mrl1ueBbRw=="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7"/>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35">
      <c r="A3" s="17"/>
      <c r="B3" s="48"/>
      <c r="C3" s="52"/>
      <c r="D3" s="29" t="s">
        <v>875</v>
      </c>
      <c r="E3" s="13"/>
      <c r="F3" s="74"/>
      <c r="G3" s="156"/>
    </row>
    <row r="4" spans="1:8" ht="17.5" x14ac:dyDescent="0.35">
      <c r="A4" s="17"/>
      <c r="B4" s="48"/>
      <c r="C4" s="52"/>
      <c r="D4" s="18"/>
      <c r="E4" s="13"/>
      <c r="F4" s="74"/>
      <c r="G4" s="156"/>
    </row>
    <row r="5" spans="1:8" ht="18" x14ac:dyDescent="0.4">
      <c r="A5" s="17"/>
      <c r="B5" s="48"/>
      <c r="C5" s="52"/>
      <c r="D5" s="121" t="s">
        <v>876</v>
      </c>
      <c r="E5" s="13"/>
      <c r="F5" s="74"/>
      <c r="G5" s="156"/>
    </row>
    <row r="6" spans="1:8" ht="17.5" x14ac:dyDescent="0.35">
      <c r="A6" s="17"/>
      <c r="B6" s="48"/>
      <c r="C6" s="52"/>
      <c r="D6" s="54"/>
      <c r="E6" s="13"/>
      <c r="F6" s="74"/>
      <c r="G6" s="156"/>
    </row>
    <row r="7" spans="1:8" ht="140" x14ac:dyDescent="0.35">
      <c r="A7" s="17"/>
      <c r="B7" s="48"/>
      <c r="C7" s="52"/>
      <c r="D7" s="129" t="s">
        <v>877</v>
      </c>
      <c r="E7" s="13"/>
      <c r="F7" s="74"/>
      <c r="G7" s="156"/>
    </row>
    <row r="8" spans="1:8" ht="17.5" x14ac:dyDescent="0.35">
      <c r="A8" s="17"/>
      <c r="B8" s="48"/>
      <c r="C8" s="52"/>
      <c r="D8" s="122"/>
      <c r="E8" s="13"/>
      <c r="F8" s="74"/>
      <c r="G8" s="156"/>
    </row>
    <row r="9" spans="1:8" ht="17.5" x14ac:dyDescent="0.35">
      <c r="A9" s="17"/>
      <c r="B9" s="48"/>
      <c r="C9" s="52"/>
      <c r="D9" s="123"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17.5" x14ac:dyDescent="0.35">
      <c r="A46" s="17"/>
      <c r="B46" s="48"/>
      <c r="C46" s="52"/>
      <c r="D46" s="56"/>
      <c r="E46" s="13"/>
      <c r="F46" s="74"/>
      <c r="G46" s="156"/>
    </row>
    <row r="47" spans="1:7" ht="36" x14ac:dyDescent="0.35">
      <c r="A47" s="17"/>
      <c r="B47" s="49" t="s">
        <v>198</v>
      </c>
      <c r="C47" s="45"/>
      <c r="D47" s="58" t="s">
        <v>847</v>
      </c>
      <c r="E47" s="13"/>
      <c r="F47" s="74"/>
      <c r="G47" s="156"/>
    </row>
    <row r="48" spans="1:7" ht="18" x14ac:dyDescent="0.35">
      <c r="A48" s="17"/>
      <c r="B48" s="48"/>
      <c r="C48" s="52"/>
      <c r="D48" s="58"/>
      <c r="E48" s="13"/>
      <c r="F48" s="74"/>
      <c r="G48" s="156"/>
    </row>
    <row r="49" spans="1:7" ht="70" x14ac:dyDescent="0.35">
      <c r="A49" s="17"/>
      <c r="B49" s="48" t="s">
        <v>248</v>
      </c>
      <c r="C49" s="52"/>
      <c r="D49" s="18" t="s">
        <v>231</v>
      </c>
      <c r="E49" s="13"/>
      <c r="F49" s="74"/>
      <c r="G49" s="156"/>
    </row>
    <row r="50" spans="1:7" ht="17.5" x14ac:dyDescent="0.35">
      <c r="A50" s="17"/>
      <c r="B50" s="48"/>
      <c r="C50" s="52"/>
      <c r="D50" s="41"/>
      <c r="E50" s="13"/>
      <c r="F50" s="74"/>
      <c r="G50" s="156"/>
    </row>
    <row r="51" spans="1:7" ht="36" x14ac:dyDescent="0.35">
      <c r="A51" s="17"/>
      <c r="B51" s="49" t="s">
        <v>198</v>
      </c>
      <c r="C51" s="45"/>
      <c r="D51" s="58" t="s">
        <v>211</v>
      </c>
      <c r="E51" s="13"/>
      <c r="F51" s="74"/>
      <c r="G51" s="156"/>
    </row>
    <row r="52" spans="1:7" ht="18" x14ac:dyDescent="0.35">
      <c r="A52" s="17"/>
      <c r="B52" s="48"/>
      <c r="C52" s="52"/>
      <c r="D52" s="58"/>
      <c r="E52" s="13"/>
      <c r="F52" s="74"/>
      <c r="G52" s="156"/>
    </row>
    <row r="53" spans="1:7" ht="70" x14ac:dyDescent="0.35">
      <c r="A53" s="17"/>
      <c r="B53" s="48" t="s">
        <v>249</v>
      </c>
      <c r="C53" s="52"/>
      <c r="D53" s="57" t="s">
        <v>230</v>
      </c>
      <c r="E53" s="13"/>
      <c r="F53" s="74"/>
      <c r="G53" s="156"/>
    </row>
    <row r="54" spans="1:7" ht="17.5" x14ac:dyDescent="0.35">
      <c r="A54" s="17"/>
      <c r="B54" s="48"/>
      <c r="C54" s="52"/>
      <c r="D54" s="41"/>
      <c r="E54" s="13"/>
      <c r="F54" s="74"/>
      <c r="G54" s="156"/>
    </row>
    <row r="55" spans="1:7" ht="18" x14ac:dyDescent="0.35">
      <c r="A55" s="17"/>
      <c r="B55" s="49" t="s">
        <v>198</v>
      </c>
      <c r="C55" s="45"/>
      <c r="D55" s="58" t="s">
        <v>1021</v>
      </c>
      <c r="E55" s="13"/>
      <c r="F55" s="74"/>
      <c r="G55" s="156"/>
    </row>
    <row r="56" spans="1:7" ht="17.5" x14ac:dyDescent="0.35">
      <c r="A56" s="17"/>
      <c r="B56" s="48"/>
      <c r="C56" s="52"/>
      <c r="D56" s="57"/>
      <c r="E56" s="13"/>
      <c r="F56" s="74"/>
      <c r="G56" s="156"/>
    </row>
    <row r="57" spans="1:7" ht="35" x14ac:dyDescent="0.35">
      <c r="A57" s="17"/>
      <c r="B57" s="48" t="s">
        <v>250</v>
      </c>
      <c r="C57" s="52"/>
      <c r="D57" s="57" t="s">
        <v>1022</v>
      </c>
      <c r="E57" s="13"/>
      <c r="F57" s="74"/>
      <c r="G57" s="156"/>
    </row>
    <row r="58" spans="1:7" ht="17.5" x14ac:dyDescent="0.35">
      <c r="A58" s="17"/>
      <c r="B58" s="48"/>
      <c r="C58" s="52"/>
      <c r="D58" s="41"/>
      <c r="E58" s="13"/>
      <c r="F58" s="74"/>
      <c r="G58" s="156"/>
    </row>
    <row r="59" spans="1:7" ht="36" x14ac:dyDescent="0.35">
      <c r="A59" s="17"/>
      <c r="B59" s="49" t="s">
        <v>198</v>
      </c>
      <c r="C59" s="45"/>
      <c r="D59" s="58" t="s">
        <v>696</v>
      </c>
      <c r="E59" s="13"/>
      <c r="F59" s="74"/>
      <c r="G59" s="156"/>
    </row>
    <row r="60" spans="1:7" ht="17.5" x14ac:dyDescent="0.35">
      <c r="A60" s="17"/>
      <c r="B60" s="48"/>
      <c r="C60" s="52"/>
      <c r="D60" s="57"/>
      <c r="E60" s="13"/>
      <c r="F60" s="74"/>
      <c r="G60" s="156"/>
    </row>
    <row r="61" spans="1:7" ht="52.5" x14ac:dyDescent="0.35">
      <c r="A61" s="17"/>
      <c r="B61" s="48" t="s">
        <v>251</v>
      </c>
      <c r="C61" s="52"/>
      <c r="D61" s="57" t="s">
        <v>697</v>
      </c>
      <c r="E61" s="13"/>
      <c r="F61" s="74"/>
      <c r="G61" s="156"/>
    </row>
    <row r="62" spans="1:7" ht="18" x14ac:dyDescent="0.35">
      <c r="A62" s="17"/>
      <c r="B62" s="48"/>
      <c r="C62" s="52"/>
      <c r="D62" s="58"/>
      <c r="E62" s="13"/>
      <c r="F62" s="74"/>
      <c r="G62" s="156"/>
    </row>
    <row r="63" spans="1:7" ht="18" x14ac:dyDescent="0.35">
      <c r="A63" s="17"/>
      <c r="B63" s="49" t="s">
        <v>198</v>
      </c>
      <c r="C63" s="45"/>
      <c r="D63" s="58" t="s">
        <v>228</v>
      </c>
      <c r="E63" s="13"/>
      <c r="F63" s="74"/>
      <c r="G63" s="156"/>
    </row>
    <row r="64" spans="1:7" ht="17.5" x14ac:dyDescent="0.35">
      <c r="A64" s="17"/>
      <c r="B64" s="48"/>
      <c r="C64" s="52"/>
      <c r="D64" s="57"/>
      <c r="E64" s="13"/>
      <c r="F64" s="74"/>
      <c r="G64" s="156"/>
    </row>
    <row r="65" spans="1:7" ht="52.5" x14ac:dyDescent="0.35">
      <c r="A65" s="17"/>
      <c r="B65" s="48" t="s">
        <v>488</v>
      </c>
      <c r="C65" s="52"/>
      <c r="D65" s="57" t="s">
        <v>229</v>
      </c>
      <c r="E65" s="13"/>
      <c r="F65" s="74"/>
      <c r="G65" s="156"/>
    </row>
    <row r="66" spans="1:7" ht="17.5" x14ac:dyDescent="0.35">
      <c r="A66" s="17"/>
      <c r="B66" s="48"/>
      <c r="C66" s="52"/>
      <c r="D66" s="57"/>
      <c r="E66" s="13"/>
      <c r="F66" s="74"/>
      <c r="G66" s="156"/>
    </row>
    <row r="67" spans="1:7" ht="18" x14ac:dyDescent="0.35">
      <c r="A67" s="17"/>
      <c r="B67" s="49" t="s">
        <v>198</v>
      </c>
      <c r="C67" s="45"/>
      <c r="D67" s="58" t="s">
        <v>487</v>
      </c>
      <c r="E67" s="13"/>
      <c r="F67" s="74"/>
      <c r="G67" s="156"/>
    </row>
    <row r="68" spans="1:7" ht="17.5" x14ac:dyDescent="0.35">
      <c r="A68" s="17"/>
      <c r="B68" s="48"/>
      <c r="C68" s="52"/>
      <c r="D68" s="57"/>
      <c r="E68" s="13"/>
      <c r="F68" s="74"/>
      <c r="G68" s="156"/>
    </row>
    <row r="69" spans="1:7" ht="52.5" x14ac:dyDescent="0.35">
      <c r="A69" s="17"/>
      <c r="B69" s="48" t="s">
        <v>698</v>
      </c>
      <c r="C69" s="52"/>
      <c r="D69" s="57" t="s">
        <v>489</v>
      </c>
      <c r="E69" s="13"/>
      <c r="F69" s="74"/>
      <c r="G69" s="156"/>
    </row>
    <row r="70" spans="1:7" ht="18" x14ac:dyDescent="0.35">
      <c r="A70" s="17"/>
      <c r="B70" s="48"/>
      <c r="C70" s="52"/>
      <c r="D70" s="58"/>
      <c r="E70" s="13"/>
      <c r="F70" s="74"/>
      <c r="G70" s="156"/>
    </row>
    <row r="71" spans="1:7" ht="18" x14ac:dyDescent="0.35">
      <c r="A71" s="17"/>
      <c r="B71" s="48"/>
      <c r="C71" s="52"/>
      <c r="D71" s="58" t="s">
        <v>212</v>
      </c>
      <c r="E71" s="13"/>
      <c r="F71" s="74"/>
      <c r="G71" s="156"/>
    </row>
    <row r="72" spans="1:7" ht="18" x14ac:dyDescent="0.35">
      <c r="A72" s="17"/>
      <c r="B72" s="48"/>
      <c r="C72" s="52"/>
      <c r="D72" s="58"/>
      <c r="E72" s="13"/>
      <c r="F72" s="74"/>
      <c r="G72" s="156"/>
    </row>
    <row r="73" spans="1:7" ht="192.5" x14ac:dyDescent="0.35">
      <c r="A73" s="17"/>
      <c r="B73" s="48"/>
      <c r="C73" s="52"/>
      <c r="D73" s="57" t="s">
        <v>493</v>
      </c>
      <c r="E73" s="13"/>
      <c r="F73" s="74"/>
      <c r="G73" s="156"/>
    </row>
    <row r="74" spans="1:7" ht="17.5" x14ac:dyDescent="0.35">
      <c r="A74" s="17"/>
      <c r="B74" s="48"/>
      <c r="C74" s="52"/>
      <c r="D74" s="57"/>
      <c r="E74" s="13"/>
      <c r="F74" s="74"/>
      <c r="G74" s="156"/>
    </row>
    <row r="75" spans="1:7" ht="17.5" x14ac:dyDescent="0.35">
      <c r="A75" s="17"/>
      <c r="B75" s="48"/>
      <c r="C75" s="52"/>
      <c r="D75" s="57"/>
      <c r="E75" s="13"/>
      <c r="F75" s="74"/>
      <c r="G75" s="156"/>
    </row>
    <row r="76" spans="1:7" ht="17.5" x14ac:dyDescent="0.35">
      <c r="A76" s="17"/>
      <c r="B76" s="48"/>
      <c r="C76" s="52"/>
      <c r="D76" s="57"/>
      <c r="E76" s="13"/>
      <c r="F76" s="74"/>
      <c r="G76" s="156"/>
    </row>
    <row r="77" spans="1:7" ht="66.650000000000006" customHeight="1" x14ac:dyDescent="0.35">
      <c r="A77" s="17"/>
      <c r="B77" s="48"/>
      <c r="C77" s="52"/>
      <c r="D77" s="15" t="s">
        <v>494</v>
      </c>
      <c r="E77" s="13"/>
      <c r="F77" s="74"/>
      <c r="G77" s="156"/>
    </row>
    <row r="78" spans="1:7" ht="17.5" x14ac:dyDescent="0.35">
      <c r="A78" s="17"/>
      <c r="B78" s="48"/>
      <c r="C78" s="52"/>
      <c r="D78" s="57"/>
      <c r="E78" s="13"/>
      <c r="F78" s="74"/>
      <c r="G78" s="156"/>
    </row>
    <row r="79" spans="1:7" ht="17.5" x14ac:dyDescent="0.35">
      <c r="A79" s="17"/>
      <c r="B79" s="48"/>
      <c r="C79" s="52"/>
      <c r="D79" s="76" t="s">
        <v>100</v>
      </c>
      <c r="E79" s="13"/>
      <c r="F79" s="74"/>
      <c r="G79" s="156"/>
    </row>
    <row r="80" spans="1:7" ht="17.5" x14ac:dyDescent="0.35">
      <c r="A80" s="17"/>
      <c r="B80" s="48"/>
      <c r="C80" s="52"/>
      <c r="D80" s="76"/>
      <c r="E80" s="13"/>
      <c r="F80" s="74"/>
      <c r="G80" s="156"/>
    </row>
    <row r="81" spans="1:8" ht="18" x14ac:dyDescent="0.35">
      <c r="A81" s="17"/>
      <c r="B81" s="48"/>
      <c r="C81" s="52"/>
      <c r="D81" s="58"/>
      <c r="E81" s="13"/>
      <c r="F81" s="74"/>
      <c r="G81" s="156"/>
    </row>
    <row r="82" spans="1:8" ht="18" x14ac:dyDescent="0.35">
      <c r="A82" s="17"/>
      <c r="B82" s="48"/>
      <c r="C82" s="52"/>
      <c r="D82" s="58"/>
      <c r="E82" s="13"/>
      <c r="F82" s="74"/>
      <c r="G82" s="156"/>
    </row>
    <row r="83" spans="1:8" ht="18" x14ac:dyDescent="0.35">
      <c r="A83" s="17"/>
      <c r="B83" s="48"/>
      <c r="C83" s="52"/>
      <c r="D83" s="58"/>
      <c r="E83" s="13"/>
      <c r="F83" s="74"/>
      <c r="G83" s="156"/>
    </row>
    <row r="84" spans="1:8" ht="18" x14ac:dyDescent="0.35">
      <c r="A84" s="17"/>
      <c r="B84" s="48"/>
      <c r="C84" s="52"/>
      <c r="D84" s="58"/>
      <c r="E84" s="13"/>
      <c r="F84" s="74"/>
      <c r="G84" s="156"/>
    </row>
    <row r="85" spans="1:8" ht="17.5" x14ac:dyDescent="0.35">
      <c r="A85" s="17"/>
      <c r="B85" s="48"/>
      <c r="C85" s="52"/>
      <c r="D85" s="18"/>
      <c r="E85" s="13"/>
      <c r="F85" s="74"/>
      <c r="G85" s="156"/>
    </row>
    <row r="86" spans="1:8" ht="17.5" x14ac:dyDescent="0.35">
      <c r="A86" s="17"/>
      <c r="B86" s="48"/>
      <c r="C86" s="52"/>
      <c r="D86" s="18"/>
      <c r="E86" s="13"/>
      <c r="F86" s="74"/>
      <c r="G86" s="156"/>
    </row>
    <row r="87" spans="1:8" ht="17.5" x14ac:dyDescent="0.35">
      <c r="A87" s="17"/>
      <c r="B87" s="48"/>
      <c r="C87" s="52"/>
      <c r="D87" s="1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ht="17.5" x14ac:dyDescent="0.35">
      <c r="A90" s="17"/>
      <c r="B90" s="48"/>
      <c r="C90" s="52"/>
      <c r="D90" s="18"/>
      <c r="E90" s="13"/>
      <c r="F90" s="74"/>
      <c r="G90" s="156"/>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s="47" customFormat="1" ht="17.5" x14ac:dyDescent="0.35">
      <c r="A122" s="17"/>
      <c r="B122" s="48"/>
      <c r="C122" s="52"/>
      <c r="D122" s="18"/>
      <c r="E122" s="13"/>
      <c r="F122" s="74"/>
      <c r="G122" s="156"/>
      <c r="H122" s="14"/>
    </row>
    <row r="123" spans="1:8" ht="17.5" x14ac:dyDescent="0.35">
      <c r="A123" s="17"/>
      <c r="B123" s="48"/>
      <c r="C123" s="52"/>
      <c r="D123" s="18"/>
      <c r="E123" s="13"/>
      <c r="F123" s="74"/>
      <c r="G123" s="156"/>
    </row>
    <row r="124" spans="1:8" ht="17.5" x14ac:dyDescent="0.35">
      <c r="A124" s="17"/>
      <c r="B124" s="48"/>
      <c r="C124" s="52"/>
      <c r="D124" s="18"/>
      <c r="E124" s="13"/>
      <c r="F124" s="74"/>
      <c r="G124" s="156"/>
    </row>
    <row r="125" spans="1:8" ht="17.5" x14ac:dyDescent="0.35">
      <c r="A125" s="17"/>
      <c r="B125" s="48"/>
      <c r="C125" s="52"/>
      <c r="D125" s="18"/>
      <c r="E125" s="13"/>
      <c r="F125" s="74"/>
      <c r="G125" s="156"/>
    </row>
    <row r="126" spans="1:8" ht="17.5" x14ac:dyDescent="0.35">
      <c r="A126" s="17"/>
      <c r="B126" s="48"/>
      <c r="C126" s="52"/>
      <c r="D126" s="18"/>
      <c r="E126" s="13"/>
      <c r="F126" s="74"/>
      <c r="G126" s="156"/>
    </row>
    <row r="127" spans="1:8" ht="17.5" x14ac:dyDescent="0.35">
      <c r="A127" s="17"/>
      <c r="B127" s="48"/>
      <c r="C127" s="52"/>
      <c r="D127" s="18"/>
      <c r="E127" s="13"/>
      <c r="F127" s="74"/>
      <c r="G127" s="156"/>
    </row>
    <row r="128" spans="1:8" ht="18" x14ac:dyDescent="0.35">
      <c r="A128" s="17"/>
      <c r="B128" s="48"/>
      <c r="C128" s="52"/>
      <c r="D128" s="58"/>
      <c r="E128" s="13"/>
      <c r="F128" s="74"/>
      <c r="G128" s="156"/>
    </row>
    <row r="129" spans="1:8" ht="18" x14ac:dyDescent="0.35">
      <c r="A129" s="17"/>
      <c r="B129" s="48"/>
      <c r="C129" s="52"/>
      <c r="D129" s="58"/>
      <c r="E129" s="13"/>
      <c r="F129" s="74"/>
      <c r="G129" s="156"/>
    </row>
    <row r="130" spans="1:8" ht="36" x14ac:dyDescent="0.35">
      <c r="A130" s="19"/>
      <c r="B130" s="33">
        <v>4</v>
      </c>
      <c r="C130" s="11"/>
      <c r="D130" s="69" t="s">
        <v>213</v>
      </c>
      <c r="E130" s="13"/>
      <c r="F130" s="74"/>
      <c r="G130" s="156"/>
    </row>
    <row r="131" spans="1:8" ht="17.5" x14ac:dyDescent="0.35">
      <c r="A131" s="19"/>
      <c r="B131" s="6"/>
      <c r="C131" s="61"/>
      <c r="D131" s="59"/>
      <c r="E131" s="13"/>
      <c r="F131" s="74"/>
      <c r="G131" s="156"/>
    </row>
    <row r="132" spans="1:8" ht="17.5" x14ac:dyDescent="0.35">
      <c r="A132" s="17"/>
      <c r="B132" s="60">
        <v>4.8</v>
      </c>
      <c r="C132" s="64"/>
      <c r="D132" s="70" t="s">
        <v>492</v>
      </c>
      <c r="E132" s="13"/>
      <c r="F132" s="74"/>
      <c r="G132" s="156"/>
    </row>
    <row r="133" spans="1:8" ht="17.5" x14ac:dyDescent="0.35">
      <c r="A133" s="17"/>
      <c r="B133" s="6"/>
      <c r="C133" s="61"/>
      <c r="D133" s="71"/>
      <c r="E133" s="13"/>
      <c r="F133" s="74"/>
      <c r="G133" s="156"/>
    </row>
    <row r="134" spans="1:8" ht="140" x14ac:dyDescent="0.35">
      <c r="A134" s="19" t="s">
        <v>50</v>
      </c>
      <c r="B134" s="6"/>
      <c r="C134" s="65" t="s">
        <v>677</v>
      </c>
      <c r="D134" s="57" t="s">
        <v>496</v>
      </c>
      <c r="E134" s="26" t="s">
        <v>188</v>
      </c>
      <c r="F134" s="74">
        <v>59</v>
      </c>
      <c r="G134" s="156"/>
      <c r="H134" s="140">
        <f>IF(F134&gt;0,F134*G134,"")</f>
        <v>0</v>
      </c>
    </row>
    <row r="135" spans="1:8" ht="17.5" x14ac:dyDescent="0.35">
      <c r="A135" s="19"/>
      <c r="B135" s="6"/>
      <c r="C135" s="61"/>
      <c r="D135" s="57"/>
      <c r="E135" s="26"/>
      <c r="F135" s="74"/>
      <c r="G135" s="156"/>
      <c r="H135" s="140" t="str">
        <f t="shared" ref="H135:H198" si="0">IF(F135&gt;0,F135*G135,"")</f>
        <v/>
      </c>
    </row>
    <row r="136" spans="1:8" ht="105" x14ac:dyDescent="0.35">
      <c r="A136" s="19" t="s">
        <v>51</v>
      </c>
      <c r="B136" s="6"/>
      <c r="C136" s="65" t="s">
        <v>677</v>
      </c>
      <c r="D136" s="57" t="s">
        <v>497</v>
      </c>
      <c r="E136" s="26" t="s">
        <v>490</v>
      </c>
      <c r="F136" s="74"/>
      <c r="G136" s="156"/>
      <c r="H136" s="140" t="str">
        <f t="shared" si="0"/>
        <v/>
      </c>
    </row>
    <row r="137" spans="1:8" ht="17.5" x14ac:dyDescent="0.35">
      <c r="A137" s="19"/>
      <c r="B137" s="6"/>
      <c r="C137" s="61"/>
      <c r="D137" s="57"/>
      <c r="E137" s="26"/>
      <c r="F137" s="74"/>
      <c r="G137" s="156"/>
      <c r="H137" s="140" t="str">
        <f t="shared" si="0"/>
        <v/>
      </c>
    </row>
    <row r="138" spans="1:8" ht="203" customHeight="1" x14ac:dyDescent="0.35">
      <c r="A138" s="19" t="s">
        <v>52</v>
      </c>
      <c r="B138" s="6"/>
      <c r="C138" s="65" t="s">
        <v>677</v>
      </c>
      <c r="D138" s="57" t="s">
        <v>498</v>
      </c>
      <c r="E138" s="26" t="s">
        <v>188</v>
      </c>
      <c r="F138" s="74">
        <v>20</v>
      </c>
      <c r="G138" s="156"/>
      <c r="H138" s="140">
        <f t="shared" si="0"/>
        <v>0</v>
      </c>
    </row>
    <row r="139" spans="1:8" ht="17.5" x14ac:dyDescent="0.35">
      <c r="A139" s="19"/>
      <c r="B139" s="6"/>
      <c r="C139" s="61"/>
      <c r="D139" s="57"/>
      <c r="E139" s="26"/>
      <c r="F139" s="74"/>
      <c r="G139" s="156"/>
      <c r="H139" s="140" t="str">
        <f t="shared" si="0"/>
        <v/>
      </c>
    </row>
    <row r="140" spans="1:8" ht="192.5" x14ac:dyDescent="0.35">
      <c r="A140" s="19" t="s">
        <v>53</v>
      </c>
      <c r="B140" s="6"/>
      <c r="C140" s="65" t="s">
        <v>677</v>
      </c>
      <c r="D140" s="57" t="s">
        <v>499</v>
      </c>
      <c r="E140" s="26" t="s">
        <v>188</v>
      </c>
      <c r="F140" s="74">
        <v>20</v>
      </c>
      <c r="G140" s="156"/>
      <c r="H140" s="140">
        <f t="shared" si="0"/>
        <v>0</v>
      </c>
    </row>
    <row r="141" spans="1:8" ht="18" x14ac:dyDescent="0.35">
      <c r="A141" s="19"/>
      <c r="B141" s="6"/>
      <c r="C141" s="61"/>
      <c r="D141" s="58"/>
      <c r="E141" s="13"/>
      <c r="F141" s="74"/>
      <c r="G141" s="156"/>
      <c r="H141" s="140" t="str">
        <f t="shared" si="0"/>
        <v/>
      </c>
    </row>
    <row r="142" spans="1:8" ht="17.5" x14ac:dyDescent="0.35">
      <c r="A142" s="19"/>
      <c r="B142" s="60">
        <v>4.1100000000000003</v>
      </c>
      <c r="C142" s="64"/>
      <c r="D142" s="70" t="s">
        <v>478</v>
      </c>
      <c r="E142" s="13"/>
      <c r="F142" s="74"/>
      <c r="G142" s="156"/>
      <c r="H142" s="140" t="str">
        <f t="shared" si="0"/>
        <v/>
      </c>
    </row>
    <row r="143" spans="1:8" ht="17.5" x14ac:dyDescent="0.35">
      <c r="A143" s="19"/>
      <c r="B143" s="6"/>
      <c r="C143" s="61"/>
      <c r="D143" s="70"/>
      <c r="E143" s="13"/>
      <c r="F143" s="74"/>
      <c r="G143" s="156"/>
      <c r="H143" s="140" t="str">
        <f t="shared" si="0"/>
        <v/>
      </c>
    </row>
    <row r="144" spans="1:8" ht="105" x14ac:dyDescent="0.35">
      <c r="A144" s="19" t="s">
        <v>54</v>
      </c>
      <c r="B144" s="6"/>
      <c r="C144" s="65" t="s">
        <v>677</v>
      </c>
      <c r="D144" s="57" t="s">
        <v>502</v>
      </c>
      <c r="E144" s="26" t="s">
        <v>490</v>
      </c>
      <c r="F144" s="74"/>
      <c r="G144" s="156"/>
      <c r="H144" s="140" t="str">
        <f t="shared" si="0"/>
        <v/>
      </c>
    </row>
    <row r="145" spans="1:8" ht="17.5" x14ac:dyDescent="0.35">
      <c r="A145" s="19"/>
      <c r="B145" s="6"/>
      <c r="C145" s="65"/>
      <c r="D145" s="57"/>
      <c r="E145" s="26"/>
      <c r="F145" s="74"/>
      <c r="G145" s="156"/>
      <c r="H145" s="140" t="str">
        <f t="shared" si="0"/>
        <v/>
      </c>
    </row>
    <row r="146" spans="1:8" ht="17.5" x14ac:dyDescent="0.35">
      <c r="A146" s="19"/>
      <c r="B146" s="6"/>
      <c r="C146" s="61"/>
      <c r="D146" s="57"/>
      <c r="E146" s="26"/>
      <c r="F146" s="74"/>
      <c r="G146" s="156"/>
      <c r="H146" s="140" t="str">
        <f t="shared" si="0"/>
        <v/>
      </c>
    </row>
    <row r="147" spans="1:8" ht="17.5" x14ac:dyDescent="0.35">
      <c r="A147" s="19"/>
      <c r="B147" s="60">
        <v>4.13</v>
      </c>
      <c r="C147" s="64"/>
      <c r="D147" s="72" t="s">
        <v>501</v>
      </c>
      <c r="E147" s="13"/>
      <c r="F147" s="74"/>
      <c r="G147" s="156"/>
      <c r="H147" s="140" t="str">
        <f t="shared" si="0"/>
        <v/>
      </c>
    </row>
    <row r="148" spans="1:8" ht="17.5" x14ac:dyDescent="0.35">
      <c r="A148" s="19"/>
      <c r="B148" s="6"/>
      <c r="C148" s="61"/>
      <c r="D148" s="72"/>
      <c r="E148" s="13"/>
      <c r="F148" s="74"/>
      <c r="G148" s="156"/>
      <c r="H148" s="140" t="str">
        <f t="shared" si="0"/>
        <v/>
      </c>
    </row>
    <row r="149" spans="1:8" ht="105" x14ac:dyDescent="0.35">
      <c r="A149" s="19" t="s">
        <v>50</v>
      </c>
      <c r="B149" s="6"/>
      <c r="C149" s="65" t="s">
        <v>677</v>
      </c>
      <c r="D149" s="57" t="s">
        <v>503</v>
      </c>
      <c r="E149" s="26" t="s">
        <v>490</v>
      </c>
      <c r="F149" s="74"/>
      <c r="G149" s="156"/>
      <c r="H149" s="140" t="str">
        <f t="shared" si="0"/>
        <v/>
      </c>
    </row>
    <row r="150" spans="1:8" ht="17.5" x14ac:dyDescent="0.35">
      <c r="A150" s="19"/>
      <c r="B150" s="6"/>
      <c r="C150" s="61"/>
      <c r="D150" s="57"/>
      <c r="E150" s="26"/>
      <c r="F150" s="74"/>
      <c r="G150" s="156"/>
      <c r="H150" s="140" t="str">
        <f t="shared" si="0"/>
        <v/>
      </c>
    </row>
    <row r="151" spans="1:8" ht="52.5" x14ac:dyDescent="0.35">
      <c r="A151" s="19" t="s">
        <v>51</v>
      </c>
      <c r="B151" s="6"/>
      <c r="C151" s="65" t="s">
        <v>677</v>
      </c>
      <c r="D151" s="57" t="s">
        <v>504</v>
      </c>
      <c r="E151" s="26" t="s">
        <v>490</v>
      </c>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7.5" x14ac:dyDescent="0.35">
      <c r="A194" s="19"/>
      <c r="B194" s="61"/>
      <c r="C194" s="61"/>
      <c r="D194" s="34"/>
      <c r="E194" s="13"/>
      <c r="F194" s="74"/>
      <c r="G194" s="156"/>
      <c r="H194" s="140" t="str">
        <f t="shared" si="0"/>
        <v/>
      </c>
    </row>
    <row r="195" spans="1:8" ht="18" x14ac:dyDescent="0.35">
      <c r="A195" s="19"/>
      <c r="B195" s="61"/>
      <c r="C195" s="61"/>
      <c r="D195" s="29"/>
      <c r="E195" s="13"/>
      <c r="F195" s="74"/>
      <c r="G195" s="156"/>
      <c r="H195" s="140" t="str">
        <f t="shared" si="0"/>
        <v/>
      </c>
    </row>
    <row r="196" spans="1:8" ht="18" x14ac:dyDescent="0.4">
      <c r="A196" s="19"/>
      <c r="B196" s="31">
        <v>5</v>
      </c>
      <c r="C196" s="21"/>
      <c r="D196" s="73" t="s">
        <v>214</v>
      </c>
      <c r="E196" s="13"/>
      <c r="F196" s="74"/>
      <c r="G196" s="156"/>
      <c r="H196" s="140" t="str">
        <f t="shared" si="0"/>
        <v/>
      </c>
    </row>
    <row r="197" spans="1:8" ht="18" x14ac:dyDescent="0.4">
      <c r="A197" s="19"/>
      <c r="B197" s="35"/>
      <c r="C197" s="66"/>
      <c r="D197" s="73"/>
      <c r="E197" s="13"/>
      <c r="F197" s="74"/>
      <c r="G197" s="156"/>
      <c r="H197" s="140" t="str">
        <f t="shared" si="0"/>
        <v/>
      </c>
    </row>
    <row r="198" spans="1:8" ht="18" x14ac:dyDescent="0.4">
      <c r="A198" s="19"/>
      <c r="B198" s="31">
        <v>5.8</v>
      </c>
      <c r="C198" s="21"/>
      <c r="D198" s="73" t="s">
        <v>282</v>
      </c>
      <c r="E198" s="13"/>
      <c r="F198" s="74"/>
      <c r="G198" s="156"/>
      <c r="H198" s="140" t="str">
        <f t="shared" si="0"/>
        <v/>
      </c>
    </row>
    <row r="199" spans="1:8" ht="18" x14ac:dyDescent="0.4">
      <c r="A199" s="19"/>
      <c r="B199" s="35"/>
      <c r="C199" s="66"/>
      <c r="D199" s="73"/>
      <c r="E199" s="13"/>
      <c r="F199" s="74"/>
      <c r="G199" s="156"/>
      <c r="H199" s="140" t="str">
        <f t="shared" ref="H199:H262" si="1">IF(F199&gt;0,F199*G199,"")</f>
        <v/>
      </c>
    </row>
    <row r="200" spans="1:8" ht="52.5" x14ac:dyDescent="0.35">
      <c r="A200" s="19"/>
      <c r="B200" s="62" t="s">
        <v>506</v>
      </c>
      <c r="C200" s="67"/>
      <c r="D200" s="27" t="s">
        <v>505</v>
      </c>
      <c r="E200" s="13"/>
      <c r="F200" s="74"/>
      <c r="G200" s="156"/>
      <c r="H200" s="140" t="str">
        <f t="shared" si="1"/>
        <v/>
      </c>
    </row>
    <row r="201" spans="1:8" ht="17.5" x14ac:dyDescent="0.35">
      <c r="A201" s="19"/>
      <c r="B201" s="35"/>
      <c r="C201" s="66"/>
      <c r="D201" s="27"/>
      <c r="E201" s="13"/>
      <c r="F201" s="74"/>
      <c r="G201" s="156"/>
      <c r="H201" s="140" t="str">
        <f t="shared" si="1"/>
        <v/>
      </c>
    </row>
    <row r="202" spans="1:8" ht="35" x14ac:dyDescent="0.35">
      <c r="A202" s="19" t="s">
        <v>50</v>
      </c>
      <c r="B202" s="35" t="s">
        <v>735</v>
      </c>
      <c r="C202" s="66" t="s">
        <v>355</v>
      </c>
      <c r="D202" s="34" t="s">
        <v>507</v>
      </c>
      <c r="E202" s="26" t="s">
        <v>490</v>
      </c>
      <c r="F202" s="74"/>
      <c r="G202" s="156"/>
      <c r="H202" s="140" t="str">
        <f t="shared" si="1"/>
        <v/>
      </c>
    </row>
    <row r="203" spans="1:8" ht="17.5" x14ac:dyDescent="0.35">
      <c r="A203" s="19"/>
      <c r="B203" s="35"/>
      <c r="C203" s="66"/>
      <c r="D203" s="34"/>
      <c r="E203" s="26"/>
      <c r="F203" s="74"/>
      <c r="G203" s="156"/>
      <c r="H203" s="140" t="str">
        <f t="shared" si="1"/>
        <v/>
      </c>
    </row>
    <row r="204" spans="1:8" ht="35" x14ac:dyDescent="0.35">
      <c r="A204" s="19" t="s">
        <v>51</v>
      </c>
      <c r="B204" s="35" t="s">
        <v>736</v>
      </c>
      <c r="C204" s="66" t="s">
        <v>356</v>
      </c>
      <c r="D204" s="34" t="s">
        <v>508</v>
      </c>
      <c r="E204" s="26" t="s">
        <v>490</v>
      </c>
      <c r="F204" s="74"/>
      <c r="G204" s="156"/>
      <c r="H204" s="140" t="str">
        <f t="shared" si="1"/>
        <v/>
      </c>
    </row>
    <row r="205" spans="1:8" ht="17.5" x14ac:dyDescent="0.35">
      <c r="A205" s="19"/>
      <c r="B205" s="35"/>
      <c r="C205" s="66"/>
      <c r="D205" s="34"/>
      <c r="E205" s="26"/>
      <c r="F205" s="74"/>
      <c r="G205" s="156"/>
      <c r="H205" s="140" t="str">
        <f t="shared" si="1"/>
        <v/>
      </c>
    </row>
    <row r="206" spans="1:8" ht="35" x14ac:dyDescent="0.35">
      <c r="A206" s="19" t="s">
        <v>52</v>
      </c>
      <c r="B206" s="35" t="s">
        <v>737</v>
      </c>
      <c r="C206" s="66" t="s">
        <v>358</v>
      </c>
      <c r="D206" s="34" t="s">
        <v>509</v>
      </c>
      <c r="E206" s="26" t="s">
        <v>490</v>
      </c>
      <c r="F206" s="74"/>
      <c r="G206" s="156"/>
      <c r="H206" s="140" t="str">
        <f t="shared" si="1"/>
        <v/>
      </c>
    </row>
    <row r="207" spans="1:8" ht="17.5" x14ac:dyDescent="0.35">
      <c r="A207" s="19"/>
      <c r="B207" s="35"/>
      <c r="C207" s="66"/>
      <c r="D207" s="34"/>
      <c r="E207" s="26"/>
      <c r="F207" s="74"/>
      <c r="G207" s="156"/>
      <c r="H207" s="140" t="str">
        <f t="shared" si="1"/>
        <v/>
      </c>
    </row>
    <row r="208" spans="1:8" ht="35" x14ac:dyDescent="0.35">
      <c r="A208" s="19" t="s">
        <v>53</v>
      </c>
      <c r="B208" s="35" t="s">
        <v>738</v>
      </c>
      <c r="C208" s="66" t="s">
        <v>360</v>
      </c>
      <c r="D208" s="34" t="s">
        <v>510</v>
      </c>
      <c r="E208" s="26" t="s">
        <v>490</v>
      </c>
      <c r="F208" s="74"/>
      <c r="G208" s="156"/>
      <c r="H208" s="140" t="str">
        <f t="shared" si="1"/>
        <v/>
      </c>
    </row>
    <row r="209" spans="1:8" ht="17.5" x14ac:dyDescent="0.35">
      <c r="A209" s="19"/>
      <c r="B209" s="35"/>
      <c r="C209" s="66"/>
      <c r="D209" s="34"/>
      <c r="E209" s="26"/>
      <c r="F209" s="74"/>
      <c r="G209" s="156"/>
      <c r="H209" s="140" t="str">
        <f t="shared" si="1"/>
        <v/>
      </c>
    </row>
    <row r="210" spans="1:8" ht="35" x14ac:dyDescent="0.35">
      <c r="A210" s="19" t="s">
        <v>54</v>
      </c>
      <c r="B210" s="35" t="s">
        <v>739</v>
      </c>
      <c r="C210" s="66" t="s">
        <v>361</v>
      </c>
      <c r="D210" s="34" t="s">
        <v>511</v>
      </c>
      <c r="E210" s="26" t="s">
        <v>490</v>
      </c>
      <c r="F210" s="74"/>
      <c r="G210" s="156"/>
      <c r="H210" s="140" t="str">
        <f t="shared" si="1"/>
        <v/>
      </c>
    </row>
    <row r="211" spans="1:8" ht="17.5" x14ac:dyDescent="0.35">
      <c r="A211" s="19"/>
      <c r="B211" s="35"/>
      <c r="C211" s="66"/>
      <c r="D211" s="34"/>
      <c r="E211" s="26"/>
      <c r="F211" s="74"/>
      <c r="G211" s="156"/>
      <c r="H211" s="140" t="str">
        <f t="shared" si="1"/>
        <v/>
      </c>
    </row>
    <row r="212" spans="1:8" ht="52.5" x14ac:dyDescent="0.35">
      <c r="A212" s="19" t="s">
        <v>55</v>
      </c>
      <c r="B212" s="35"/>
      <c r="C212" s="65" t="s">
        <v>677</v>
      </c>
      <c r="D212" s="34" t="s">
        <v>512</v>
      </c>
      <c r="E212" s="26" t="s">
        <v>490</v>
      </c>
      <c r="F212" s="74"/>
      <c r="G212" s="156"/>
      <c r="H212" s="140" t="str">
        <f t="shared" si="1"/>
        <v/>
      </c>
    </row>
    <row r="213" spans="1:8" ht="17.5" x14ac:dyDescent="0.35">
      <c r="A213" s="19"/>
      <c r="B213" s="35"/>
      <c r="C213" s="66"/>
      <c r="D213" s="34"/>
      <c r="E213" s="26"/>
      <c r="F213" s="74"/>
      <c r="G213" s="156"/>
      <c r="H213" s="140" t="str">
        <f t="shared" si="1"/>
        <v/>
      </c>
    </row>
    <row r="214" spans="1:8" ht="52.5" x14ac:dyDescent="0.35">
      <c r="A214" s="19" t="s">
        <v>56</v>
      </c>
      <c r="B214" s="35" t="s">
        <v>740</v>
      </c>
      <c r="C214" s="66" t="s">
        <v>362</v>
      </c>
      <c r="D214" s="34" t="s">
        <v>513</v>
      </c>
      <c r="E214" s="26" t="s">
        <v>490</v>
      </c>
      <c r="F214" s="74"/>
      <c r="G214" s="156"/>
      <c r="H214" s="140" t="str">
        <f t="shared" si="1"/>
        <v/>
      </c>
    </row>
    <row r="215" spans="1:8" ht="17.5" x14ac:dyDescent="0.35">
      <c r="A215" s="19"/>
      <c r="B215" s="35"/>
      <c r="C215" s="66"/>
      <c r="D215" s="34"/>
      <c r="E215" s="26"/>
      <c r="F215" s="74"/>
      <c r="G215" s="156"/>
      <c r="H215" s="140" t="str">
        <f t="shared" si="1"/>
        <v/>
      </c>
    </row>
    <row r="216" spans="1:8" ht="52.5" x14ac:dyDescent="0.35">
      <c r="A216" s="19" t="s">
        <v>57</v>
      </c>
      <c r="B216" s="35" t="s">
        <v>741</v>
      </c>
      <c r="C216" s="66" t="s">
        <v>363</v>
      </c>
      <c r="D216" s="34" t="s">
        <v>514</v>
      </c>
      <c r="E216" s="26" t="s">
        <v>490</v>
      </c>
      <c r="F216" s="74"/>
      <c r="G216" s="156"/>
      <c r="H216" s="140" t="str">
        <f t="shared" si="1"/>
        <v/>
      </c>
    </row>
    <row r="217" spans="1:8" ht="17.5" x14ac:dyDescent="0.35">
      <c r="A217" s="19"/>
      <c r="B217" s="35"/>
      <c r="C217" s="66"/>
      <c r="D217" s="34"/>
      <c r="E217" s="26"/>
      <c r="F217" s="74"/>
      <c r="G217" s="156"/>
      <c r="H217" s="140" t="str">
        <f t="shared" si="1"/>
        <v/>
      </c>
    </row>
    <row r="218" spans="1:8" ht="70" x14ac:dyDescent="0.35">
      <c r="A218" s="19" t="s">
        <v>58</v>
      </c>
      <c r="B218" s="35" t="s">
        <v>742</v>
      </c>
      <c r="C218" s="66" t="s">
        <v>364</v>
      </c>
      <c r="D218" s="34" t="s">
        <v>515</v>
      </c>
      <c r="E218" s="26" t="s">
        <v>490</v>
      </c>
      <c r="F218" s="74"/>
      <c r="G218" s="156"/>
      <c r="H218" s="140" t="str">
        <f t="shared" si="1"/>
        <v/>
      </c>
    </row>
    <row r="219" spans="1:8" ht="17.5" x14ac:dyDescent="0.35">
      <c r="A219" s="19"/>
      <c r="B219" s="35"/>
      <c r="C219" s="66"/>
      <c r="D219" s="34"/>
      <c r="E219" s="26"/>
      <c r="F219" s="74"/>
      <c r="G219" s="156"/>
      <c r="H219" s="140" t="str">
        <f t="shared" si="1"/>
        <v/>
      </c>
    </row>
    <row r="220" spans="1:8" ht="70" x14ac:dyDescent="0.35">
      <c r="A220" s="19" t="s">
        <v>59</v>
      </c>
      <c r="B220" s="35" t="s">
        <v>743</v>
      </c>
      <c r="C220" s="66" t="s">
        <v>480</v>
      </c>
      <c r="D220" s="34" t="s">
        <v>699</v>
      </c>
      <c r="E220" s="26" t="s">
        <v>490</v>
      </c>
      <c r="F220" s="74"/>
      <c r="G220" s="156"/>
      <c r="H220" s="140" t="str">
        <f t="shared" si="1"/>
        <v/>
      </c>
    </row>
    <row r="221" spans="1:8" ht="17.5" x14ac:dyDescent="0.35">
      <c r="A221" s="19"/>
      <c r="B221" s="35"/>
      <c r="C221" s="66"/>
      <c r="D221" s="34"/>
      <c r="E221" s="26"/>
      <c r="F221" s="74"/>
      <c r="G221" s="156"/>
      <c r="H221" s="140" t="str">
        <f t="shared" si="1"/>
        <v/>
      </c>
    </row>
    <row r="222" spans="1:8" ht="70" x14ac:dyDescent="0.35">
      <c r="A222" s="19" t="s">
        <v>60</v>
      </c>
      <c r="B222" s="35" t="s">
        <v>744</v>
      </c>
      <c r="C222" s="66" t="s">
        <v>366</v>
      </c>
      <c r="D222" s="34" t="s">
        <v>516</v>
      </c>
      <c r="E222" s="26" t="s">
        <v>490</v>
      </c>
      <c r="F222" s="74"/>
      <c r="G222" s="156"/>
      <c r="H222" s="140" t="str">
        <f t="shared" si="1"/>
        <v/>
      </c>
    </row>
    <row r="223" spans="1:8" ht="17.5" x14ac:dyDescent="0.35">
      <c r="A223" s="19"/>
      <c r="B223" s="35"/>
      <c r="C223" s="66"/>
      <c r="D223" s="34"/>
      <c r="E223" s="26"/>
      <c r="F223" s="74"/>
      <c r="G223" s="156"/>
      <c r="H223" s="140" t="str">
        <f t="shared" si="1"/>
        <v/>
      </c>
    </row>
    <row r="224" spans="1:8" ht="52.5" x14ac:dyDescent="0.35">
      <c r="A224" s="19" t="s">
        <v>61</v>
      </c>
      <c r="B224" s="35"/>
      <c r="C224" s="65" t="s">
        <v>677</v>
      </c>
      <c r="D224" s="34" t="s">
        <v>517</v>
      </c>
      <c r="E224" s="26" t="s">
        <v>490</v>
      </c>
      <c r="F224" s="74"/>
      <c r="G224" s="156"/>
      <c r="H224" s="140" t="str">
        <f t="shared" si="1"/>
        <v/>
      </c>
    </row>
    <row r="225" spans="1:8" ht="17.5" x14ac:dyDescent="0.35">
      <c r="A225" s="19"/>
      <c r="B225" s="35"/>
      <c r="C225" s="65"/>
      <c r="D225" s="34"/>
      <c r="E225" s="26"/>
      <c r="F225" s="74"/>
      <c r="G225" s="156"/>
      <c r="H225" s="140" t="str">
        <f t="shared" si="1"/>
        <v/>
      </c>
    </row>
    <row r="226" spans="1:8" ht="17.5" x14ac:dyDescent="0.35">
      <c r="A226" s="19"/>
      <c r="B226" s="35"/>
      <c r="C226" s="65"/>
      <c r="D226" s="34"/>
      <c r="E226" s="26"/>
      <c r="F226" s="74"/>
      <c r="G226" s="156"/>
      <c r="H226" s="140" t="str">
        <f t="shared" si="1"/>
        <v/>
      </c>
    </row>
    <row r="227" spans="1:8" ht="17.5" x14ac:dyDescent="0.35">
      <c r="A227" s="19"/>
      <c r="B227" s="35"/>
      <c r="C227" s="66"/>
      <c r="D227" s="34"/>
      <c r="E227" s="26"/>
      <c r="F227" s="74"/>
      <c r="G227" s="156"/>
      <c r="H227" s="140" t="str">
        <f t="shared" si="1"/>
        <v/>
      </c>
    </row>
    <row r="228" spans="1:8" ht="122.5" x14ac:dyDescent="0.35">
      <c r="A228" s="19" t="s">
        <v>50</v>
      </c>
      <c r="B228" s="35"/>
      <c r="C228" s="65" t="s">
        <v>677</v>
      </c>
      <c r="D228" s="34" t="s">
        <v>518</v>
      </c>
      <c r="E228" s="26" t="s">
        <v>490</v>
      </c>
      <c r="F228" s="74"/>
      <c r="G228" s="156"/>
      <c r="H228" s="140" t="str">
        <f t="shared" si="1"/>
        <v/>
      </c>
    </row>
    <row r="229" spans="1:8" ht="18" x14ac:dyDescent="0.35">
      <c r="A229" s="19"/>
      <c r="B229" s="35"/>
      <c r="C229" s="66"/>
      <c r="D229" s="29"/>
      <c r="E229" s="13"/>
      <c r="F229" s="74"/>
      <c r="G229" s="156"/>
      <c r="H229" s="140" t="str">
        <f t="shared" si="1"/>
        <v/>
      </c>
    </row>
    <row r="230" spans="1:8" ht="17.5" x14ac:dyDescent="0.35">
      <c r="A230" s="19"/>
      <c r="B230" s="62" t="s">
        <v>520</v>
      </c>
      <c r="C230" s="66"/>
      <c r="D230" s="27" t="s">
        <v>519</v>
      </c>
      <c r="E230" s="13"/>
      <c r="F230" s="74"/>
      <c r="G230" s="156"/>
      <c r="H230" s="140" t="str">
        <f t="shared" si="1"/>
        <v/>
      </c>
    </row>
    <row r="231" spans="1:8" ht="17.5" x14ac:dyDescent="0.35">
      <c r="A231" s="19"/>
      <c r="B231" s="35"/>
      <c r="C231" s="66"/>
      <c r="D231" s="27"/>
      <c r="E231" s="13"/>
      <c r="F231" s="74"/>
      <c r="G231" s="156"/>
      <c r="H231" s="140" t="str">
        <f t="shared" si="1"/>
        <v/>
      </c>
    </row>
    <row r="232" spans="1:8" ht="35" x14ac:dyDescent="0.35">
      <c r="A232" s="19" t="s">
        <v>51</v>
      </c>
      <c r="B232" s="35" t="s">
        <v>745</v>
      </c>
      <c r="C232" s="65" t="s">
        <v>365</v>
      </c>
      <c r="D232" s="34" t="s">
        <v>521</v>
      </c>
      <c r="E232" s="26" t="s">
        <v>490</v>
      </c>
      <c r="F232" s="74"/>
      <c r="G232" s="156"/>
      <c r="H232" s="140" t="str">
        <f t="shared" si="1"/>
        <v/>
      </c>
    </row>
    <row r="233" spans="1:8" ht="17.5" x14ac:dyDescent="0.35">
      <c r="A233" s="19"/>
      <c r="B233" s="35"/>
      <c r="C233" s="65"/>
      <c r="D233" s="34"/>
      <c r="E233" s="26"/>
      <c r="F233" s="74"/>
      <c r="G233" s="156"/>
      <c r="H233" s="140" t="str">
        <f t="shared" si="1"/>
        <v/>
      </c>
    </row>
    <row r="234" spans="1:8" ht="35" x14ac:dyDescent="0.35">
      <c r="A234" s="19" t="s">
        <v>52</v>
      </c>
      <c r="B234" s="35" t="s">
        <v>745</v>
      </c>
      <c r="C234" s="65" t="s">
        <v>365</v>
      </c>
      <c r="D234" s="34" t="s">
        <v>522</v>
      </c>
      <c r="E234" s="26" t="s">
        <v>490</v>
      </c>
      <c r="F234" s="74"/>
      <c r="G234" s="156"/>
      <c r="H234" s="140" t="str">
        <f t="shared" si="1"/>
        <v/>
      </c>
    </row>
    <row r="235" spans="1:8" ht="17.5" x14ac:dyDescent="0.35">
      <c r="A235" s="19"/>
      <c r="B235" s="35"/>
      <c r="C235" s="65"/>
      <c r="D235" s="34"/>
      <c r="E235" s="26"/>
      <c r="F235" s="74"/>
      <c r="G235" s="156"/>
      <c r="H235" s="140" t="str">
        <f t="shared" si="1"/>
        <v/>
      </c>
    </row>
    <row r="236" spans="1:8" ht="35" x14ac:dyDescent="0.35">
      <c r="A236" s="19" t="s">
        <v>53</v>
      </c>
      <c r="B236" s="35" t="s">
        <v>745</v>
      </c>
      <c r="C236" s="65" t="s">
        <v>365</v>
      </c>
      <c r="D236" s="34" t="s">
        <v>523</v>
      </c>
      <c r="E236" s="26" t="s">
        <v>490</v>
      </c>
      <c r="F236" s="74"/>
      <c r="G236" s="156"/>
      <c r="H236" s="140" t="str">
        <f t="shared" si="1"/>
        <v/>
      </c>
    </row>
    <row r="237" spans="1:8" ht="17.5" x14ac:dyDescent="0.35">
      <c r="A237" s="19"/>
      <c r="B237" s="35"/>
      <c r="C237" s="65"/>
      <c r="D237" s="34"/>
      <c r="E237" s="26"/>
      <c r="F237" s="74"/>
      <c r="G237" s="156"/>
      <c r="H237" s="140" t="str">
        <f t="shared" si="1"/>
        <v/>
      </c>
    </row>
    <row r="238" spans="1:8" ht="87.5" x14ac:dyDescent="0.35">
      <c r="A238" s="19" t="s">
        <v>54</v>
      </c>
      <c r="B238" s="35"/>
      <c r="C238" s="65" t="s">
        <v>677</v>
      </c>
      <c r="D238" s="34" t="s">
        <v>700</v>
      </c>
      <c r="E238" s="26" t="s">
        <v>490</v>
      </c>
      <c r="F238" s="74"/>
      <c r="G238" s="156"/>
      <c r="H238" s="140" t="str">
        <f t="shared" si="1"/>
        <v/>
      </c>
    </row>
    <row r="239" spans="1:8" ht="17.5" x14ac:dyDescent="0.35">
      <c r="A239" s="19"/>
      <c r="B239" s="35"/>
      <c r="C239" s="65"/>
      <c r="D239" s="34"/>
      <c r="E239" s="26"/>
      <c r="F239" s="74"/>
      <c r="G239" s="156"/>
      <c r="H239" s="140" t="str">
        <f t="shared" si="1"/>
        <v/>
      </c>
    </row>
    <row r="240" spans="1:8" ht="35" x14ac:dyDescent="0.35">
      <c r="A240" s="19" t="s">
        <v>55</v>
      </c>
      <c r="B240" s="35" t="s">
        <v>746</v>
      </c>
      <c r="C240" s="65" t="s">
        <v>368</v>
      </c>
      <c r="D240" s="34" t="s">
        <v>524</v>
      </c>
      <c r="E240" s="26" t="s">
        <v>490</v>
      </c>
      <c r="F240" s="74"/>
      <c r="G240" s="156"/>
      <c r="H240" s="140" t="str">
        <f t="shared" si="1"/>
        <v/>
      </c>
    </row>
    <row r="241" spans="1:8" ht="17.5" x14ac:dyDescent="0.35">
      <c r="A241" s="19"/>
      <c r="B241" s="35"/>
      <c r="C241" s="65"/>
      <c r="D241" s="34"/>
      <c r="E241" s="26"/>
      <c r="F241" s="74"/>
      <c r="G241" s="156"/>
      <c r="H241" s="140" t="str">
        <f t="shared" si="1"/>
        <v/>
      </c>
    </row>
    <row r="242" spans="1:8" ht="35" x14ac:dyDescent="0.35">
      <c r="A242" s="19" t="s">
        <v>56</v>
      </c>
      <c r="B242" s="35" t="s">
        <v>746</v>
      </c>
      <c r="C242" s="65" t="s">
        <v>368</v>
      </c>
      <c r="D242" s="34" t="s">
        <v>525</v>
      </c>
      <c r="E242" s="26" t="s">
        <v>490</v>
      </c>
      <c r="F242" s="74"/>
      <c r="G242" s="156"/>
      <c r="H242" s="140" t="str">
        <f t="shared" si="1"/>
        <v/>
      </c>
    </row>
    <row r="243" spans="1:8" ht="18" x14ac:dyDescent="0.35">
      <c r="A243" s="19"/>
      <c r="B243" s="35"/>
      <c r="C243" s="66"/>
      <c r="D243" s="29"/>
      <c r="E243" s="13"/>
      <c r="F243" s="74"/>
      <c r="G243" s="156"/>
      <c r="H243" s="140" t="str">
        <f t="shared" si="1"/>
        <v/>
      </c>
    </row>
    <row r="244" spans="1:8" ht="17.5" x14ac:dyDescent="0.35">
      <c r="A244" s="19"/>
      <c r="B244" s="62" t="s">
        <v>526</v>
      </c>
      <c r="C244" s="66"/>
      <c r="D244" s="27" t="s">
        <v>220</v>
      </c>
      <c r="E244" s="13"/>
      <c r="F244" s="74"/>
      <c r="G244" s="156"/>
      <c r="H244" s="140" t="str">
        <f t="shared" si="1"/>
        <v/>
      </c>
    </row>
    <row r="245" spans="1:8" ht="17.5" x14ac:dyDescent="0.35">
      <c r="A245" s="19"/>
      <c r="B245" s="35"/>
      <c r="C245" s="66"/>
      <c r="D245" s="27"/>
      <c r="E245" s="13"/>
      <c r="F245" s="74"/>
      <c r="G245" s="156"/>
      <c r="H245" s="140" t="str">
        <f t="shared" si="1"/>
        <v/>
      </c>
    </row>
    <row r="246" spans="1:8" ht="52.5" x14ac:dyDescent="0.35">
      <c r="A246" s="19" t="s">
        <v>57</v>
      </c>
      <c r="B246" s="35" t="s">
        <v>747</v>
      </c>
      <c r="C246" s="65" t="s">
        <v>370</v>
      </c>
      <c r="D246" s="34" t="s">
        <v>529</v>
      </c>
      <c r="E246" s="26" t="s">
        <v>490</v>
      </c>
      <c r="F246" s="74"/>
      <c r="G246" s="156"/>
      <c r="H246" s="140" t="str">
        <f t="shared" si="1"/>
        <v/>
      </c>
    </row>
    <row r="247" spans="1:8" ht="17.5" x14ac:dyDescent="0.35">
      <c r="A247" s="19"/>
      <c r="B247" s="35"/>
      <c r="C247" s="66"/>
      <c r="D247" s="18"/>
      <c r="E247" s="26"/>
      <c r="F247" s="74"/>
      <c r="G247" s="156"/>
      <c r="H247" s="140" t="str">
        <f t="shared" si="1"/>
        <v/>
      </c>
    </row>
    <row r="248" spans="1:8" ht="17.5" x14ac:dyDescent="0.35">
      <c r="A248" s="19"/>
      <c r="B248" s="62" t="s">
        <v>527</v>
      </c>
      <c r="C248" s="65"/>
      <c r="D248" s="27" t="s">
        <v>217</v>
      </c>
      <c r="E248" s="26"/>
      <c r="F248" s="74"/>
      <c r="G248" s="156"/>
      <c r="H248" s="140" t="str">
        <f t="shared" si="1"/>
        <v/>
      </c>
    </row>
    <row r="249" spans="1:8" ht="17.5" x14ac:dyDescent="0.35">
      <c r="A249" s="19"/>
      <c r="B249" s="35"/>
      <c r="C249" s="65"/>
      <c r="D249" s="27"/>
      <c r="E249" s="26"/>
      <c r="F249" s="74"/>
      <c r="G249" s="156"/>
      <c r="H249" s="140" t="str">
        <f t="shared" si="1"/>
        <v/>
      </c>
    </row>
    <row r="250" spans="1:8" ht="35" x14ac:dyDescent="0.35">
      <c r="A250" s="19" t="s">
        <v>58</v>
      </c>
      <c r="B250" s="35" t="s">
        <v>748</v>
      </c>
      <c r="C250" s="65" t="s">
        <v>372</v>
      </c>
      <c r="D250" s="34" t="s">
        <v>530</v>
      </c>
      <c r="E250" s="26" t="s">
        <v>188</v>
      </c>
      <c r="F250" s="74">
        <v>59</v>
      </c>
      <c r="G250" s="156"/>
      <c r="H250" s="140">
        <f t="shared" si="1"/>
        <v>0</v>
      </c>
    </row>
    <row r="251" spans="1:8" ht="17.5" x14ac:dyDescent="0.35">
      <c r="A251" s="19"/>
      <c r="B251" s="35"/>
      <c r="C251" s="65"/>
      <c r="D251" s="34"/>
      <c r="E251" s="26"/>
      <c r="F251" s="74"/>
      <c r="G251" s="156"/>
      <c r="H251" s="140" t="str">
        <f t="shared" si="1"/>
        <v/>
      </c>
    </row>
    <row r="252" spans="1:8" ht="35" x14ac:dyDescent="0.35">
      <c r="A252" s="19" t="s">
        <v>59</v>
      </c>
      <c r="B252" s="35" t="s">
        <v>748</v>
      </c>
      <c r="C252" s="65" t="s">
        <v>372</v>
      </c>
      <c r="D252" s="34" t="s">
        <v>531</v>
      </c>
      <c r="E252" s="26" t="s">
        <v>188</v>
      </c>
      <c r="F252" s="74">
        <v>20</v>
      </c>
      <c r="G252" s="156"/>
      <c r="H252" s="140">
        <f t="shared" si="1"/>
        <v>0</v>
      </c>
    </row>
    <row r="253" spans="1:8" ht="17.5" x14ac:dyDescent="0.35">
      <c r="A253" s="19"/>
      <c r="B253" s="35"/>
      <c r="C253" s="65"/>
      <c r="D253" s="34"/>
      <c r="E253" s="26"/>
      <c r="F253" s="74"/>
      <c r="G253" s="156"/>
      <c r="H253" s="140" t="str">
        <f t="shared" si="1"/>
        <v/>
      </c>
    </row>
    <row r="254" spans="1:8" ht="52.5" x14ac:dyDescent="0.35">
      <c r="A254" s="19" t="s">
        <v>60</v>
      </c>
      <c r="B254" s="35" t="s">
        <v>748</v>
      </c>
      <c r="C254" s="65" t="s">
        <v>372</v>
      </c>
      <c r="D254" s="34" t="s">
        <v>532</v>
      </c>
      <c r="E254" s="26" t="s">
        <v>188</v>
      </c>
      <c r="F254" s="74">
        <v>5</v>
      </c>
      <c r="G254" s="156"/>
      <c r="H254" s="140">
        <f t="shared" si="1"/>
        <v>0</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5"/>
      <c r="D261" s="34"/>
      <c r="E261" s="26"/>
      <c r="F261" s="74"/>
      <c r="G261" s="156"/>
      <c r="H261" s="140" t="str">
        <f t="shared" si="1"/>
        <v/>
      </c>
    </row>
    <row r="262" spans="1:8" ht="17.5" x14ac:dyDescent="0.35">
      <c r="A262" s="19"/>
      <c r="B262" s="35"/>
      <c r="C262" s="66"/>
      <c r="D262" s="18"/>
      <c r="E262" s="26"/>
      <c r="F262" s="74"/>
      <c r="G262" s="156"/>
      <c r="H262" s="140" t="str">
        <f t="shared" si="1"/>
        <v/>
      </c>
    </row>
    <row r="263" spans="1:8" ht="17.5" x14ac:dyDescent="0.35">
      <c r="A263" s="19"/>
      <c r="B263" s="62" t="s">
        <v>528</v>
      </c>
      <c r="C263" s="66"/>
      <c r="D263" s="27" t="s">
        <v>848</v>
      </c>
      <c r="E263" s="26"/>
      <c r="F263" s="74"/>
      <c r="G263" s="156"/>
      <c r="H263" s="140" t="str">
        <f t="shared" ref="H263:H326" si="2">IF(F263&gt;0,F263*G263,"")</f>
        <v/>
      </c>
    </row>
    <row r="264" spans="1:8" ht="17.5" x14ac:dyDescent="0.35">
      <c r="A264" s="19"/>
      <c r="B264" s="51"/>
      <c r="C264" s="65"/>
      <c r="D264" s="27"/>
      <c r="E264" s="26"/>
      <c r="F264" s="74"/>
      <c r="G264" s="156"/>
      <c r="H264" s="140" t="str">
        <f t="shared" si="2"/>
        <v/>
      </c>
    </row>
    <row r="265" spans="1:8" ht="52.5" x14ac:dyDescent="0.35">
      <c r="A265" s="19" t="s">
        <v>50</v>
      </c>
      <c r="B265" s="35" t="s">
        <v>749</v>
      </c>
      <c r="C265" s="65" t="s">
        <v>485</v>
      </c>
      <c r="D265" s="34" t="s">
        <v>533</v>
      </c>
      <c r="E265" s="26" t="s">
        <v>188</v>
      </c>
      <c r="F265" s="74">
        <v>10</v>
      </c>
      <c r="G265" s="156"/>
      <c r="H265" s="140">
        <f t="shared" si="2"/>
        <v>0</v>
      </c>
    </row>
    <row r="266" spans="1:8" ht="17.5" x14ac:dyDescent="0.35">
      <c r="A266" s="19"/>
      <c r="B266" s="35"/>
      <c r="C266" s="65"/>
      <c r="D266" s="34"/>
      <c r="E266" s="26"/>
      <c r="F266" s="74"/>
      <c r="G266" s="156"/>
      <c r="H266" s="140" t="str">
        <f t="shared" si="2"/>
        <v/>
      </c>
    </row>
    <row r="267" spans="1:8" ht="35" x14ac:dyDescent="0.35">
      <c r="A267" s="19" t="s">
        <v>51</v>
      </c>
      <c r="B267" s="35" t="s">
        <v>849</v>
      </c>
      <c r="C267" s="65" t="s">
        <v>403</v>
      </c>
      <c r="D267" s="34" t="s">
        <v>534</v>
      </c>
      <c r="E267" s="26" t="s">
        <v>188</v>
      </c>
      <c r="F267" s="74">
        <v>20</v>
      </c>
      <c r="G267" s="156"/>
      <c r="H267" s="140">
        <f t="shared" si="2"/>
        <v>0</v>
      </c>
    </row>
    <row r="268" spans="1:8" ht="17.5" x14ac:dyDescent="0.35">
      <c r="A268" s="19"/>
      <c r="B268" s="35"/>
      <c r="C268" s="65"/>
      <c r="D268" s="34"/>
      <c r="E268" s="26"/>
      <c r="F268" s="74"/>
      <c r="G268" s="156"/>
      <c r="H268" s="140" t="str">
        <f t="shared" si="2"/>
        <v/>
      </c>
    </row>
    <row r="269" spans="1:8" ht="35" x14ac:dyDescent="0.35">
      <c r="A269" s="19" t="s">
        <v>52</v>
      </c>
      <c r="B269" s="35" t="s">
        <v>850</v>
      </c>
      <c r="C269" s="65" t="s">
        <v>404</v>
      </c>
      <c r="D269" s="34" t="s">
        <v>535</v>
      </c>
      <c r="E269" s="26" t="s">
        <v>188</v>
      </c>
      <c r="F269" s="74">
        <v>10</v>
      </c>
      <c r="G269" s="156"/>
      <c r="H269" s="140">
        <f t="shared" si="2"/>
        <v>0</v>
      </c>
    </row>
    <row r="270" spans="1:8" ht="17.5" x14ac:dyDescent="0.35">
      <c r="A270" s="19"/>
      <c r="B270" s="35"/>
      <c r="C270" s="65"/>
      <c r="D270" s="34"/>
      <c r="E270" s="26"/>
      <c r="F270" s="74"/>
      <c r="G270" s="156"/>
      <c r="H270" s="140" t="str">
        <f t="shared" si="2"/>
        <v/>
      </c>
    </row>
    <row r="271" spans="1:8" ht="35" x14ac:dyDescent="0.35">
      <c r="A271" s="19" t="s">
        <v>53</v>
      </c>
      <c r="B271" s="35" t="s">
        <v>851</v>
      </c>
      <c r="C271" s="65" t="s">
        <v>405</v>
      </c>
      <c r="D271" s="34" t="s">
        <v>536</v>
      </c>
      <c r="E271" s="26" t="s">
        <v>188</v>
      </c>
      <c r="F271" s="74">
        <v>10</v>
      </c>
      <c r="G271" s="156"/>
      <c r="H271" s="140">
        <f t="shared" si="2"/>
        <v>0</v>
      </c>
    </row>
    <row r="272" spans="1:8" ht="17.5" x14ac:dyDescent="0.35">
      <c r="A272" s="19"/>
      <c r="B272" s="35"/>
      <c r="C272" s="65"/>
      <c r="D272" s="34"/>
      <c r="E272" s="26"/>
      <c r="F272" s="74"/>
      <c r="G272" s="156"/>
      <c r="H272" s="140" t="str">
        <f t="shared" si="2"/>
        <v/>
      </c>
    </row>
    <row r="273" spans="1:8" ht="52.5" x14ac:dyDescent="0.35">
      <c r="A273" s="19" t="s">
        <v>54</v>
      </c>
      <c r="B273" s="35" t="s">
        <v>852</v>
      </c>
      <c r="C273" s="65" t="s">
        <v>373</v>
      </c>
      <c r="D273" s="34" t="s">
        <v>537</v>
      </c>
      <c r="E273" s="26" t="s">
        <v>188</v>
      </c>
      <c r="F273" s="74">
        <v>20</v>
      </c>
      <c r="G273" s="156"/>
      <c r="H273" s="140">
        <f t="shared" si="2"/>
        <v>0</v>
      </c>
    </row>
    <row r="274" spans="1:8" ht="17.5" x14ac:dyDescent="0.35">
      <c r="A274" s="19"/>
      <c r="B274" s="35"/>
      <c r="C274" s="65"/>
      <c r="D274" s="34"/>
      <c r="E274" s="26"/>
      <c r="F274" s="74"/>
      <c r="G274" s="156"/>
      <c r="H274" s="140" t="str">
        <f t="shared" si="2"/>
        <v/>
      </c>
    </row>
    <row r="275" spans="1:8" ht="17.5" x14ac:dyDescent="0.35">
      <c r="A275" s="19"/>
      <c r="B275" s="35"/>
      <c r="C275" s="66"/>
      <c r="D275" s="34"/>
      <c r="E275" s="26"/>
      <c r="F275" s="74"/>
      <c r="G275" s="156"/>
      <c r="H275" s="140" t="str">
        <f t="shared" si="2"/>
        <v/>
      </c>
    </row>
    <row r="276" spans="1:8" ht="36" x14ac:dyDescent="0.4">
      <c r="A276" s="19"/>
      <c r="B276" s="31">
        <v>5.9</v>
      </c>
      <c r="C276" s="21"/>
      <c r="D276" s="36" t="s">
        <v>538</v>
      </c>
      <c r="E276" s="13"/>
      <c r="F276" s="74"/>
      <c r="G276" s="156"/>
      <c r="H276" s="140" t="str">
        <f t="shared" si="2"/>
        <v/>
      </c>
    </row>
    <row r="277" spans="1:8" ht="18" x14ac:dyDescent="0.4">
      <c r="A277" s="19"/>
      <c r="B277" s="31"/>
      <c r="C277" s="21"/>
      <c r="D277" s="73"/>
      <c r="E277" s="13"/>
      <c r="F277" s="74"/>
      <c r="G277" s="156"/>
      <c r="H277" s="140" t="str">
        <f t="shared" si="2"/>
        <v/>
      </c>
    </row>
    <row r="278" spans="1:8" ht="35" x14ac:dyDescent="0.35">
      <c r="A278" s="19"/>
      <c r="B278" s="62" t="s">
        <v>546</v>
      </c>
      <c r="C278" s="67"/>
      <c r="D278" s="27" t="s">
        <v>539</v>
      </c>
      <c r="E278" s="13"/>
      <c r="F278" s="74"/>
      <c r="G278" s="156"/>
      <c r="H278" s="140" t="str">
        <f t="shared" si="2"/>
        <v/>
      </c>
    </row>
    <row r="279" spans="1:8" ht="17.5" x14ac:dyDescent="0.35">
      <c r="A279" s="19"/>
      <c r="B279" s="62"/>
      <c r="C279" s="67"/>
      <c r="D279" s="27"/>
      <c r="E279" s="13"/>
      <c r="F279" s="74"/>
      <c r="G279" s="156"/>
      <c r="H279" s="140" t="str">
        <f t="shared" si="2"/>
        <v/>
      </c>
    </row>
    <row r="280" spans="1:8" ht="35" x14ac:dyDescent="0.35">
      <c r="A280" s="19" t="s">
        <v>55</v>
      </c>
      <c r="B280" s="35" t="s">
        <v>750</v>
      </c>
      <c r="C280" s="65" t="s">
        <v>678</v>
      </c>
      <c r="D280" s="34" t="s">
        <v>560</v>
      </c>
      <c r="E280" s="26" t="s">
        <v>490</v>
      </c>
      <c r="F280" s="74"/>
      <c r="G280" s="156"/>
      <c r="H280" s="140" t="str">
        <f t="shared" si="2"/>
        <v/>
      </c>
    </row>
    <row r="281" spans="1:8" ht="17.5" x14ac:dyDescent="0.35">
      <c r="A281" s="19"/>
      <c r="B281" s="35"/>
      <c r="C281" s="65"/>
      <c r="D281" s="34"/>
      <c r="E281" s="26"/>
      <c r="F281" s="74"/>
      <c r="G281" s="156"/>
      <c r="H281" s="140" t="str">
        <f t="shared" si="2"/>
        <v/>
      </c>
    </row>
    <row r="282" spans="1:8" ht="35" x14ac:dyDescent="0.35">
      <c r="A282" s="19" t="s">
        <v>56</v>
      </c>
      <c r="B282" s="35" t="s">
        <v>750</v>
      </c>
      <c r="C282" s="65" t="s">
        <v>678</v>
      </c>
      <c r="D282" s="34" t="s">
        <v>561</v>
      </c>
      <c r="E282" s="26" t="s">
        <v>490</v>
      </c>
      <c r="F282" s="74"/>
      <c r="G282" s="156"/>
      <c r="H282" s="140" t="str">
        <f t="shared" si="2"/>
        <v/>
      </c>
    </row>
    <row r="283" spans="1:8" ht="17.5" x14ac:dyDescent="0.35">
      <c r="A283" s="19"/>
      <c r="B283" s="35"/>
      <c r="C283" s="65"/>
      <c r="D283" s="34"/>
      <c r="E283" s="26"/>
      <c r="F283" s="74"/>
      <c r="G283" s="156"/>
      <c r="H283" s="140" t="str">
        <f t="shared" si="2"/>
        <v/>
      </c>
    </row>
    <row r="284" spans="1:8" ht="52.5" x14ac:dyDescent="0.35">
      <c r="A284" s="19" t="s">
        <v>57</v>
      </c>
      <c r="B284" s="35" t="s">
        <v>750</v>
      </c>
      <c r="C284" s="65" t="s">
        <v>678</v>
      </c>
      <c r="D284" s="34" t="s">
        <v>562</v>
      </c>
      <c r="E284" s="26" t="s">
        <v>490</v>
      </c>
      <c r="F284" s="74"/>
      <c r="G284" s="156"/>
      <c r="H284" s="140" t="str">
        <f t="shared" si="2"/>
        <v/>
      </c>
    </row>
    <row r="285" spans="1:8" ht="17.5" x14ac:dyDescent="0.35">
      <c r="A285" s="19"/>
      <c r="B285" s="35"/>
      <c r="C285" s="66"/>
      <c r="D285" s="18"/>
      <c r="E285" s="26"/>
      <c r="F285" s="74"/>
      <c r="G285" s="156"/>
      <c r="H285" s="140" t="str">
        <f t="shared" si="2"/>
        <v/>
      </c>
    </row>
    <row r="286" spans="1:8" ht="35" x14ac:dyDescent="0.35">
      <c r="A286" s="19"/>
      <c r="B286" s="62" t="s">
        <v>547</v>
      </c>
      <c r="C286" s="66"/>
      <c r="D286" s="27" t="s">
        <v>540</v>
      </c>
      <c r="E286" s="26"/>
      <c r="F286" s="74"/>
      <c r="G286" s="156"/>
      <c r="H286" s="140" t="str">
        <f t="shared" si="2"/>
        <v/>
      </c>
    </row>
    <row r="287" spans="1:8" ht="17.5" x14ac:dyDescent="0.35">
      <c r="A287" s="19"/>
      <c r="B287" s="35"/>
      <c r="C287" s="65"/>
      <c r="D287" s="27"/>
      <c r="E287" s="26"/>
      <c r="F287" s="74"/>
      <c r="G287" s="156"/>
      <c r="H287" s="140" t="str">
        <f t="shared" si="2"/>
        <v/>
      </c>
    </row>
    <row r="288" spans="1:8" ht="35" x14ac:dyDescent="0.35">
      <c r="A288" s="19" t="s">
        <v>58</v>
      </c>
      <c r="B288" s="35" t="s">
        <v>751</v>
      </c>
      <c r="C288" s="65" t="s">
        <v>679</v>
      </c>
      <c r="D288" s="34" t="s">
        <v>563</v>
      </c>
      <c r="E288" s="26" t="s">
        <v>490</v>
      </c>
      <c r="F288" s="74"/>
      <c r="G288" s="156"/>
      <c r="H288" s="140" t="str">
        <f t="shared" si="2"/>
        <v/>
      </c>
    </row>
    <row r="289" spans="1:8" ht="17.5" x14ac:dyDescent="0.35">
      <c r="A289" s="19"/>
      <c r="B289" s="35"/>
      <c r="C289" s="65"/>
      <c r="D289" s="34"/>
      <c r="E289" s="26"/>
      <c r="F289" s="74"/>
      <c r="G289" s="156"/>
      <c r="H289" s="140" t="str">
        <f t="shared" si="2"/>
        <v/>
      </c>
    </row>
    <row r="290" spans="1:8" ht="35" x14ac:dyDescent="0.35">
      <c r="A290" s="19" t="s">
        <v>59</v>
      </c>
      <c r="B290" s="35" t="s">
        <v>751</v>
      </c>
      <c r="C290" s="65" t="s">
        <v>679</v>
      </c>
      <c r="D290" s="34" t="s">
        <v>564</v>
      </c>
      <c r="E290" s="26" t="s">
        <v>490</v>
      </c>
      <c r="F290" s="74"/>
      <c r="G290" s="156"/>
      <c r="H290" s="140" t="str">
        <f t="shared" si="2"/>
        <v/>
      </c>
    </row>
    <row r="291" spans="1:8" ht="17.5" x14ac:dyDescent="0.35">
      <c r="A291" s="19"/>
      <c r="B291" s="35"/>
      <c r="C291" s="65"/>
      <c r="D291" s="34"/>
      <c r="E291" s="26"/>
      <c r="F291" s="74"/>
      <c r="G291" s="156"/>
      <c r="H291" s="140" t="str">
        <f t="shared" si="2"/>
        <v/>
      </c>
    </row>
    <row r="292" spans="1:8" ht="35" x14ac:dyDescent="0.35">
      <c r="A292" s="19" t="s">
        <v>60</v>
      </c>
      <c r="B292" s="35" t="s">
        <v>751</v>
      </c>
      <c r="C292" s="65" t="s">
        <v>679</v>
      </c>
      <c r="D292" s="34" t="s">
        <v>565</v>
      </c>
      <c r="E292" s="26" t="s">
        <v>490</v>
      </c>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34"/>
      <c r="E300" s="26"/>
      <c r="F300" s="74"/>
      <c r="G300" s="156"/>
      <c r="H300" s="140" t="str">
        <f t="shared" si="2"/>
        <v/>
      </c>
    </row>
    <row r="301" spans="1:8" ht="17.5" x14ac:dyDescent="0.35">
      <c r="A301" s="19"/>
      <c r="B301" s="35"/>
      <c r="C301" s="65"/>
      <c r="D301" s="18"/>
      <c r="E301" s="26"/>
      <c r="F301" s="74"/>
      <c r="G301" s="156"/>
      <c r="H301" s="140" t="str">
        <f t="shared" si="2"/>
        <v/>
      </c>
    </row>
    <row r="302" spans="1:8" ht="17.5" x14ac:dyDescent="0.35">
      <c r="A302" s="19"/>
      <c r="B302" s="62" t="s">
        <v>548</v>
      </c>
      <c r="C302" s="66"/>
      <c r="D302" s="27" t="s">
        <v>357</v>
      </c>
      <c r="E302" s="26"/>
      <c r="F302" s="74"/>
      <c r="G302" s="156"/>
      <c r="H302" s="140" t="str">
        <f t="shared" si="2"/>
        <v/>
      </c>
    </row>
    <row r="303" spans="1:8" ht="17.5" x14ac:dyDescent="0.35">
      <c r="A303" s="19"/>
      <c r="B303" s="35"/>
      <c r="C303" s="66"/>
      <c r="D303" s="27"/>
      <c r="E303" s="26"/>
      <c r="F303" s="74"/>
      <c r="G303" s="156"/>
      <c r="H303" s="140" t="str">
        <f t="shared" si="2"/>
        <v/>
      </c>
    </row>
    <row r="304" spans="1:8" ht="35" x14ac:dyDescent="0.35">
      <c r="A304" s="19" t="s">
        <v>50</v>
      </c>
      <c r="B304" s="35" t="s">
        <v>752</v>
      </c>
      <c r="C304" s="65" t="s">
        <v>680</v>
      </c>
      <c r="D304" s="34" t="s">
        <v>566</v>
      </c>
      <c r="E304" s="26" t="s">
        <v>490</v>
      </c>
      <c r="F304" s="74"/>
      <c r="G304" s="156"/>
      <c r="H304" s="140" t="str">
        <f t="shared" si="2"/>
        <v/>
      </c>
    </row>
    <row r="305" spans="1:8" ht="17.5" x14ac:dyDescent="0.35">
      <c r="A305" s="19"/>
      <c r="B305" s="35"/>
      <c r="C305" s="65"/>
      <c r="D305" s="34"/>
      <c r="E305" s="26"/>
      <c r="F305" s="74"/>
      <c r="G305" s="156"/>
      <c r="H305" s="140" t="str">
        <f t="shared" si="2"/>
        <v/>
      </c>
    </row>
    <row r="306" spans="1:8" ht="35" x14ac:dyDescent="0.35">
      <c r="A306" s="19" t="s">
        <v>51</v>
      </c>
      <c r="B306" s="35" t="s">
        <v>752</v>
      </c>
      <c r="C306" s="65" t="s">
        <v>680</v>
      </c>
      <c r="D306" s="34" t="s">
        <v>567</v>
      </c>
      <c r="E306" s="26" t="s">
        <v>490</v>
      </c>
      <c r="F306" s="74"/>
      <c r="G306" s="156"/>
      <c r="H306" s="140" t="str">
        <f t="shared" si="2"/>
        <v/>
      </c>
    </row>
    <row r="307" spans="1:8" ht="17.5" x14ac:dyDescent="0.35">
      <c r="A307" s="19"/>
      <c r="B307" s="35"/>
      <c r="C307" s="65"/>
      <c r="D307" s="34"/>
      <c r="E307" s="26"/>
      <c r="F307" s="74"/>
      <c r="G307" s="156"/>
      <c r="H307" s="140" t="str">
        <f t="shared" si="2"/>
        <v/>
      </c>
    </row>
    <row r="308" spans="1:8" ht="35" x14ac:dyDescent="0.35">
      <c r="A308" s="19" t="s">
        <v>52</v>
      </c>
      <c r="B308" s="35" t="s">
        <v>752</v>
      </c>
      <c r="C308" s="65" t="s">
        <v>680</v>
      </c>
      <c r="D308" s="34" t="s">
        <v>568</v>
      </c>
      <c r="E308" s="26" t="s">
        <v>490</v>
      </c>
      <c r="F308" s="74"/>
      <c r="G308" s="156"/>
      <c r="H308" s="140" t="str">
        <f t="shared" si="2"/>
        <v/>
      </c>
    </row>
    <row r="309" spans="1:8" ht="17.5" x14ac:dyDescent="0.35">
      <c r="A309" s="19"/>
      <c r="B309" s="35"/>
      <c r="C309" s="66"/>
      <c r="D309" s="18"/>
      <c r="E309" s="26"/>
      <c r="F309" s="74"/>
      <c r="G309" s="156"/>
      <c r="H309" s="140" t="str">
        <f t="shared" si="2"/>
        <v/>
      </c>
    </row>
    <row r="310" spans="1:8" ht="17.5" x14ac:dyDescent="0.35">
      <c r="A310" s="19"/>
      <c r="B310" s="62" t="s">
        <v>549</v>
      </c>
      <c r="C310" s="66"/>
      <c r="D310" s="27" t="s">
        <v>359</v>
      </c>
      <c r="E310" s="26"/>
      <c r="F310" s="74"/>
      <c r="G310" s="156"/>
      <c r="H310" s="140" t="str">
        <f t="shared" si="2"/>
        <v/>
      </c>
    </row>
    <row r="311" spans="1:8" ht="17.5" x14ac:dyDescent="0.35">
      <c r="A311" s="19"/>
      <c r="B311" s="35"/>
      <c r="C311" s="66"/>
      <c r="D311" s="27"/>
      <c r="E311" s="26"/>
      <c r="F311" s="74"/>
      <c r="G311" s="156"/>
      <c r="H311" s="140" t="str">
        <f t="shared" si="2"/>
        <v/>
      </c>
    </row>
    <row r="312" spans="1:8" ht="35" x14ac:dyDescent="0.35">
      <c r="A312" s="19" t="s">
        <v>53</v>
      </c>
      <c r="B312" s="35" t="s">
        <v>753</v>
      </c>
      <c r="C312" s="65" t="s">
        <v>681</v>
      </c>
      <c r="D312" s="34" t="s">
        <v>569</v>
      </c>
      <c r="E312" s="26" t="s">
        <v>490</v>
      </c>
      <c r="F312" s="74"/>
      <c r="G312" s="156"/>
      <c r="H312" s="140" t="str">
        <f t="shared" si="2"/>
        <v/>
      </c>
    </row>
    <row r="313" spans="1:8" ht="17.5" x14ac:dyDescent="0.35">
      <c r="A313" s="19"/>
      <c r="B313" s="35"/>
      <c r="C313" s="65"/>
      <c r="D313" s="34"/>
      <c r="E313" s="26"/>
      <c r="F313" s="74"/>
      <c r="G313" s="156"/>
      <c r="H313" s="140" t="str">
        <f t="shared" si="2"/>
        <v/>
      </c>
    </row>
    <row r="314" spans="1:8" ht="35" x14ac:dyDescent="0.35">
      <c r="A314" s="19" t="s">
        <v>54</v>
      </c>
      <c r="B314" s="35" t="s">
        <v>753</v>
      </c>
      <c r="C314" s="65" t="s">
        <v>681</v>
      </c>
      <c r="D314" s="34" t="s">
        <v>570</v>
      </c>
      <c r="E314" s="26" t="s">
        <v>490</v>
      </c>
      <c r="F314" s="74"/>
      <c r="G314" s="156"/>
      <c r="H314" s="140" t="str">
        <f t="shared" si="2"/>
        <v/>
      </c>
    </row>
    <row r="315" spans="1:8" ht="17.5" x14ac:dyDescent="0.35">
      <c r="A315" s="19"/>
      <c r="B315" s="35"/>
      <c r="C315" s="65"/>
      <c r="D315" s="34"/>
      <c r="E315" s="26"/>
      <c r="F315" s="74"/>
      <c r="G315" s="156"/>
      <c r="H315" s="140" t="str">
        <f t="shared" si="2"/>
        <v/>
      </c>
    </row>
    <row r="316" spans="1:8" ht="35" x14ac:dyDescent="0.35">
      <c r="A316" s="19" t="s">
        <v>55</v>
      </c>
      <c r="B316" s="35" t="s">
        <v>753</v>
      </c>
      <c r="C316" s="65" t="s">
        <v>681</v>
      </c>
      <c r="D316" s="34" t="s">
        <v>571</v>
      </c>
      <c r="E316" s="26" t="s">
        <v>490</v>
      </c>
      <c r="F316" s="74"/>
      <c r="G316" s="156"/>
      <c r="H316" s="140" t="str">
        <f t="shared" si="2"/>
        <v/>
      </c>
    </row>
    <row r="317" spans="1:8" ht="17.5" x14ac:dyDescent="0.35">
      <c r="A317" s="19"/>
      <c r="B317" s="35"/>
      <c r="C317" s="66"/>
      <c r="D317" s="18"/>
      <c r="E317" s="26"/>
      <c r="F317" s="74"/>
      <c r="G317" s="156"/>
      <c r="H317" s="140" t="str">
        <f t="shared" si="2"/>
        <v/>
      </c>
    </row>
    <row r="318" spans="1:8" ht="17.5" x14ac:dyDescent="0.35">
      <c r="A318" s="19"/>
      <c r="B318" s="62" t="s">
        <v>550</v>
      </c>
      <c r="C318" s="66"/>
      <c r="D318" s="27" t="s">
        <v>541</v>
      </c>
      <c r="E318" s="26"/>
      <c r="F318" s="74"/>
      <c r="G318" s="156"/>
      <c r="H318" s="140" t="str">
        <f t="shared" si="2"/>
        <v/>
      </c>
    </row>
    <row r="319" spans="1:8" ht="17.5" x14ac:dyDescent="0.35">
      <c r="A319" s="19"/>
      <c r="B319" s="35"/>
      <c r="C319" s="65"/>
      <c r="D319" s="27"/>
      <c r="E319" s="26"/>
      <c r="F319" s="74"/>
      <c r="G319" s="156"/>
      <c r="H319" s="140" t="str">
        <f t="shared" si="2"/>
        <v/>
      </c>
    </row>
    <row r="320" spans="1:8" ht="35" x14ac:dyDescent="0.35">
      <c r="A320" s="19" t="s">
        <v>56</v>
      </c>
      <c r="B320" s="35" t="s">
        <v>754</v>
      </c>
      <c r="C320" s="65" t="s">
        <v>682</v>
      </c>
      <c r="D320" s="34" t="s">
        <v>572</v>
      </c>
      <c r="E320" s="26" t="s">
        <v>490</v>
      </c>
      <c r="F320" s="74"/>
      <c r="G320" s="156"/>
      <c r="H320" s="140" t="str">
        <f t="shared" si="2"/>
        <v/>
      </c>
    </row>
    <row r="321" spans="1:8" ht="17.5" x14ac:dyDescent="0.35">
      <c r="A321" s="19"/>
      <c r="B321" s="35"/>
      <c r="C321" s="65"/>
      <c r="D321" s="34"/>
      <c r="E321" s="26"/>
      <c r="F321" s="74"/>
      <c r="G321" s="156"/>
      <c r="H321" s="140" t="str">
        <f t="shared" si="2"/>
        <v/>
      </c>
    </row>
    <row r="322" spans="1:8" ht="35" x14ac:dyDescent="0.35">
      <c r="A322" s="19" t="s">
        <v>57</v>
      </c>
      <c r="B322" s="35" t="s">
        <v>754</v>
      </c>
      <c r="C322" s="65" t="s">
        <v>682</v>
      </c>
      <c r="D322" s="34" t="s">
        <v>571</v>
      </c>
      <c r="E322" s="26" t="s">
        <v>490</v>
      </c>
      <c r="F322" s="74"/>
      <c r="G322" s="156"/>
      <c r="H322" s="140" t="str">
        <f t="shared" si="2"/>
        <v/>
      </c>
    </row>
    <row r="323" spans="1:8" ht="17.5" x14ac:dyDescent="0.35">
      <c r="A323" s="19"/>
      <c r="B323" s="35"/>
      <c r="C323" s="65"/>
      <c r="D323" s="18"/>
      <c r="E323" s="26"/>
      <c r="F323" s="74"/>
      <c r="G323" s="156"/>
      <c r="H323" s="140" t="str">
        <f t="shared" si="2"/>
        <v/>
      </c>
    </row>
    <row r="324" spans="1:8" ht="17.5" x14ac:dyDescent="0.35">
      <c r="A324" s="19"/>
      <c r="B324" s="62" t="s">
        <v>551</v>
      </c>
      <c r="C324" s="65"/>
      <c r="D324" s="27" t="s">
        <v>542</v>
      </c>
      <c r="E324" s="26"/>
      <c r="F324" s="74"/>
      <c r="G324" s="156"/>
      <c r="H324" s="140" t="str">
        <f t="shared" si="2"/>
        <v/>
      </c>
    </row>
    <row r="325" spans="1:8" ht="17.5" x14ac:dyDescent="0.35">
      <c r="A325" s="19"/>
      <c r="B325" s="35"/>
      <c r="C325" s="65"/>
      <c r="D325" s="27"/>
      <c r="E325" s="26"/>
      <c r="F325" s="74"/>
      <c r="G325" s="156"/>
      <c r="H325" s="140" t="str">
        <f t="shared" si="2"/>
        <v/>
      </c>
    </row>
    <row r="326" spans="1:8" ht="35" x14ac:dyDescent="0.35">
      <c r="A326" s="19" t="s">
        <v>58</v>
      </c>
      <c r="B326" s="35" t="s">
        <v>755</v>
      </c>
      <c r="C326" s="65" t="s">
        <v>683</v>
      </c>
      <c r="D326" s="34" t="s">
        <v>572</v>
      </c>
      <c r="E326" s="26" t="s">
        <v>490</v>
      </c>
      <c r="F326" s="74"/>
      <c r="G326" s="156"/>
      <c r="H326" s="140" t="str">
        <f t="shared" si="2"/>
        <v/>
      </c>
    </row>
    <row r="327" spans="1:8" ht="17.5" x14ac:dyDescent="0.35">
      <c r="A327" s="19"/>
      <c r="B327" s="35"/>
      <c r="C327" s="65"/>
      <c r="D327" s="34"/>
      <c r="E327" s="26"/>
      <c r="F327" s="74"/>
      <c r="G327" s="156"/>
      <c r="H327" s="140" t="str">
        <f t="shared" ref="H327:H390" si="3">IF(F327&gt;0,F327*G327,"")</f>
        <v/>
      </c>
    </row>
    <row r="328" spans="1:8" ht="35" x14ac:dyDescent="0.35">
      <c r="A328" s="19" t="s">
        <v>59</v>
      </c>
      <c r="B328" s="35" t="s">
        <v>755</v>
      </c>
      <c r="C328" s="65" t="s">
        <v>683</v>
      </c>
      <c r="D328" s="34" t="s">
        <v>571</v>
      </c>
      <c r="E328" s="26" t="s">
        <v>490</v>
      </c>
      <c r="F328" s="74"/>
      <c r="G328" s="156"/>
      <c r="H328" s="140" t="str">
        <f t="shared" si="3"/>
        <v/>
      </c>
    </row>
    <row r="329" spans="1:8" ht="17.5" x14ac:dyDescent="0.35">
      <c r="A329" s="19"/>
      <c r="B329" s="35"/>
      <c r="C329" s="65"/>
      <c r="D329" s="34"/>
      <c r="E329" s="26"/>
      <c r="F329" s="74"/>
      <c r="G329" s="156"/>
      <c r="H329" s="140" t="str">
        <f t="shared" si="3"/>
        <v/>
      </c>
    </row>
    <row r="330" spans="1:8" ht="17.5" x14ac:dyDescent="0.35">
      <c r="A330" s="19"/>
      <c r="B330" s="35"/>
      <c r="C330" s="66"/>
      <c r="D330" s="18"/>
      <c r="E330" s="26"/>
      <c r="F330" s="74"/>
      <c r="G330" s="156"/>
      <c r="H330" s="140" t="str">
        <f t="shared" si="3"/>
        <v/>
      </c>
    </row>
    <row r="331" spans="1:8" ht="17.5" x14ac:dyDescent="0.35">
      <c r="A331" s="19"/>
      <c r="B331" s="62" t="s">
        <v>552</v>
      </c>
      <c r="C331" s="66"/>
      <c r="D331" s="27" t="s">
        <v>543</v>
      </c>
      <c r="E331" s="26"/>
      <c r="F331" s="74"/>
      <c r="G331" s="156"/>
      <c r="H331" s="140" t="str">
        <f t="shared" si="3"/>
        <v/>
      </c>
    </row>
    <row r="332" spans="1:8" ht="17.5" x14ac:dyDescent="0.35">
      <c r="A332" s="19"/>
      <c r="B332" s="35"/>
      <c r="C332" s="65"/>
      <c r="D332" s="27"/>
      <c r="E332" s="26"/>
      <c r="F332" s="74"/>
      <c r="G332" s="156"/>
      <c r="H332" s="140" t="str">
        <f t="shared" si="3"/>
        <v/>
      </c>
    </row>
    <row r="333" spans="1:8" ht="35" x14ac:dyDescent="0.35">
      <c r="A333" s="19" t="s">
        <v>60</v>
      </c>
      <c r="B333" s="35" t="s">
        <v>756</v>
      </c>
      <c r="C333" s="65" t="s">
        <v>684</v>
      </c>
      <c r="D333" s="34" t="s">
        <v>573</v>
      </c>
      <c r="E333" s="26" t="s">
        <v>490</v>
      </c>
      <c r="F333" s="74"/>
      <c r="G333" s="156"/>
      <c r="H333" s="140" t="str">
        <f t="shared" si="3"/>
        <v/>
      </c>
    </row>
    <row r="334" spans="1:8" ht="17.5" x14ac:dyDescent="0.35">
      <c r="A334" s="19"/>
      <c r="B334" s="35"/>
      <c r="C334" s="65"/>
      <c r="D334" s="34"/>
      <c r="E334" s="26"/>
      <c r="F334" s="74"/>
      <c r="G334" s="156"/>
      <c r="H334" s="140" t="str">
        <f t="shared" si="3"/>
        <v/>
      </c>
    </row>
    <row r="335" spans="1:8" ht="35" x14ac:dyDescent="0.35">
      <c r="A335" s="19" t="s">
        <v>61</v>
      </c>
      <c r="B335" s="35" t="s">
        <v>756</v>
      </c>
      <c r="C335" s="65" t="s">
        <v>684</v>
      </c>
      <c r="D335" s="34" t="s">
        <v>572</v>
      </c>
      <c r="E335" s="26" t="s">
        <v>490</v>
      </c>
      <c r="F335" s="74"/>
      <c r="G335" s="156"/>
      <c r="H335" s="140" t="str">
        <f t="shared" si="3"/>
        <v/>
      </c>
    </row>
    <row r="336" spans="1:8" ht="17.5" x14ac:dyDescent="0.35">
      <c r="A336" s="19"/>
      <c r="B336" s="35"/>
      <c r="C336" s="65"/>
      <c r="D336" s="34"/>
      <c r="E336" s="26"/>
      <c r="F336" s="74"/>
      <c r="G336" s="156"/>
      <c r="H336" s="140" t="str">
        <f t="shared" si="3"/>
        <v/>
      </c>
    </row>
    <row r="337" spans="1:8" ht="35" x14ac:dyDescent="0.35">
      <c r="A337" s="19" t="s">
        <v>62</v>
      </c>
      <c r="B337" s="35" t="s">
        <v>756</v>
      </c>
      <c r="C337" s="65" t="s">
        <v>684</v>
      </c>
      <c r="D337" s="34" t="s">
        <v>574</v>
      </c>
      <c r="E337" s="26" t="s">
        <v>490</v>
      </c>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5"/>
      <c r="D343" s="34"/>
      <c r="E343" s="26"/>
      <c r="F343" s="74"/>
      <c r="G343" s="156"/>
      <c r="H343" s="140" t="str">
        <f t="shared" si="3"/>
        <v/>
      </c>
    </row>
    <row r="344" spans="1:8" ht="17.5" x14ac:dyDescent="0.35">
      <c r="A344" s="19"/>
      <c r="B344" s="35"/>
      <c r="C344" s="66"/>
      <c r="D344" s="18"/>
      <c r="E344" s="26"/>
      <c r="F344" s="74"/>
      <c r="G344" s="156"/>
      <c r="H344" s="140" t="str">
        <f t="shared" si="3"/>
        <v/>
      </c>
    </row>
    <row r="345" spans="1:8" ht="17.5" x14ac:dyDescent="0.35">
      <c r="A345" s="19"/>
      <c r="B345" s="62" t="s">
        <v>553</v>
      </c>
      <c r="C345" s="66"/>
      <c r="D345" s="27" t="s">
        <v>544</v>
      </c>
      <c r="E345" s="26"/>
      <c r="F345" s="74"/>
      <c r="G345" s="156"/>
      <c r="H345" s="140" t="str">
        <f t="shared" si="3"/>
        <v/>
      </c>
    </row>
    <row r="346" spans="1:8" ht="17.5" x14ac:dyDescent="0.35">
      <c r="A346" s="19"/>
      <c r="B346" s="35"/>
      <c r="C346" s="66"/>
      <c r="D346" s="27"/>
      <c r="E346" s="26"/>
      <c r="F346" s="74"/>
      <c r="G346" s="156"/>
      <c r="H346" s="140" t="str">
        <f t="shared" si="3"/>
        <v/>
      </c>
    </row>
    <row r="347" spans="1:8" ht="35" x14ac:dyDescent="0.35">
      <c r="A347" s="19" t="s">
        <v>50</v>
      </c>
      <c r="B347" s="35" t="s">
        <v>757</v>
      </c>
      <c r="C347" s="65" t="s">
        <v>685</v>
      </c>
      <c r="D347" s="34" t="s">
        <v>560</v>
      </c>
      <c r="E347" s="26" t="s">
        <v>490</v>
      </c>
      <c r="F347" s="74"/>
      <c r="G347" s="156"/>
      <c r="H347" s="140" t="str">
        <f t="shared" si="3"/>
        <v/>
      </c>
    </row>
    <row r="348" spans="1:8" ht="17.5" x14ac:dyDescent="0.35">
      <c r="A348" s="19"/>
      <c r="B348" s="35"/>
      <c r="C348" s="65"/>
      <c r="D348" s="34"/>
      <c r="E348" s="26"/>
      <c r="F348" s="74"/>
      <c r="G348" s="156"/>
      <c r="H348" s="140" t="str">
        <f t="shared" si="3"/>
        <v/>
      </c>
    </row>
    <row r="349" spans="1:8" ht="35" x14ac:dyDescent="0.35">
      <c r="A349" s="19" t="s">
        <v>51</v>
      </c>
      <c r="B349" s="35" t="s">
        <v>757</v>
      </c>
      <c r="C349" s="65" t="s">
        <v>685</v>
      </c>
      <c r="D349" s="34" t="s">
        <v>575</v>
      </c>
      <c r="E349" s="26" t="s">
        <v>490</v>
      </c>
      <c r="F349" s="74"/>
      <c r="G349" s="156"/>
      <c r="H349" s="140" t="str">
        <f t="shared" si="3"/>
        <v/>
      </c>
    </row>
    <row r="350" spans="1:8" ht="17.5" x14ac:dyDescent="0.35">
      <c r="A350" s="19"/>
      <c r="B350" s="35"/>
      <c r="C350" s="65"/>
      <c r="D350" s="34"/>
      <c r="E350" s="26"/>
      <c r="F350" s="74"/>
      <c r="G350" s="156"/>
      <c r="H350" s="140" t="str">
        <f t="shared" si="3"/>
        <v/>
      </c>
    </row>
    <row r="351" spans="1:8" ht="35" x14ac:dyDescent="0.35">
      <c r="A351" s="19" t="s">
        <v>52</v>
      </c>
      <c r="B351" s="35" t="s">
        <v>757</v>
      </c>
      <c r="C351" s="65" t="s">
        <v>685</v>
      </c>
      <c r="D351" s="34" t="s">
        <v>574</v>
      </c>
      <c r="E351" s="26" t="s">
        <v>490</v>
      </c>
      <c r="F351" s="74"/>
      <c r="G351" s="156"/>
      <c r="H351" s="140" t="str">
        <f t="shared" si="3"/>
        <v/>
      </c>
    </row>
    <row r="352" spans="1:8" ht="17.5" x14ac:dyDescent="0.35">
      <c r="A352" s="19"/>
      <c r="B352" s="35"/>
      <c r="C352" s="66"/>
      <c r="D352" s="18"/>
      <c r="E352" s="26"/>
      <c r="F352" s="74"/>
      <c r="G352" s="156"/>
      <c r="H352" s="140" t="str">
        <f t="shared" si="3"/>
        <v/>
      </c>
    </row>
    <row r="353" spans="1:8" ht="17.5" x14ac:dyDescent="0.35">
      <c r="A353" s="19"/>
      <c r="B353" s="62" t="s">
        <v>554</v>
      </c>
      <c r="C353" s="66"/>
      <c r="D353" s="27" t="s">
        <v>545</v>
      </c>
      <c r="E353" s="26"/>
      <c r="F353" s="74"/>
      <c r="G353" s="156"/>
      <c r="H353" s="140" t="str">
        <f t="shared" si="3"/>
        <v/>
      </c>
    </row>
    <row r="354" spans="1:8" ht="17.5" x14ac:dyDescent="0.35">
      <c r="A354" s="19"/>
      <c r="B354" s="35"/>
      <c r="C354" s="66"/>
      <c r="D354" s="27"/>
      <c r="E354" s="26"/>
      <c r="F354" s="74"/>
      <c r="G354" s="156"/>
      <c r="H354" s="140" t="str">
        <f t="shared" si="3"/>
        <v/>
      </c>
    </row>
    <row r="355" spans="1:8" ht="35" x14ac:dyDescent="0.35">
      <c r="A355" s="19" t="s">
        <v>53</v>
      </c>
      <c r="B355" s="35" t="s">
        <v>758</v>
      </c>
      <c r="C355" s="65" t="s">
        <v>686</v>
      </c>
      <c r="D355" s="34" t="s">
        <v>578</v>
      </c>
      <c r="E355" s="26" t="s">
        <v>490</v>
      </c>
      <c r="F355" s="74"/>
      <c r="G355" s="156"/>
      <c r="H355" s="140" t="str">
        <f t="shared" si="3"/>
        <v/>
      </c>
    </row>
    <row r="356" spans="1:8" ht="17.5" x14ac:dyDescent="0.35">
      <c r="A356" s="19"/>
      <c r="B356" s="35"/>
      <c r="C356" s="65"/>
      <c r="D356" s="34"/>
      <c r="E356" s="26"/>
      <c r="F356" s="74"/>
      <c r="G356" s="156"/>
      <c r="H356" s="140" t="str">
        <f t="shared" si="3"/>
        <v/>
      </c>
    </row>
    <row r="357" spans="1:8" ht="35" x14ac:dyDescent="0.35">
      <c r="A357" s="19" t="s">
        <v>54</v>
      </c>
      <c r="B357" s="35" t="s">
        <v>758</v>
      </c>
      <c r="C357" s="65" t="s">
        <v>686</v>
      </c>
      <c r="D357" s="34" t="s">
        <v>576</v>
      </c>
      <c r="E357" s="26" t="s">
        <v>490</v>
      </c>
      <c r="F357" s="74"/>
      <c r="G357" s="156"/>
      <c r="H357" s="140" t="str">
        <f t="shared" si="3"/>
        <v/>
      </c>
    </row>
    <row r="358" spans="1:8" ht="17.5" x14ac:dyDescent="0.35">
      <c r="A358" s="19"/>
      <c r="B358" s="35"/>
      <c r="C358" s="65"/>
      <c r="D358" s="34"/>
      <c r="E358" s="26"/>
      <c r="F358" s="74"/>
      <c r="G358" s="156"/>
      <c r="H358" s="140" t="str">
        <f t="shared" si="3"/>
        <v/>
      </c>
    </row>
    <row r="359" spans="1:8" ht="35" x14ac:dyDescent="0.35">
      <c r="A359" s="19" t="s">
        <v>55</v>
      </c>
      <c r="B359" s="35" t="s">
        <v>758</v>
      </c>
      <c r="C359" s="65" t="s">
        <v>686</v>
      </c>
      <c r="D359" s="34" t="s">
        <v>571</v>
      </c>
      <c r="E359" s="26" t="s">
        <v>490</v>
      </c>
      <c r="F359" s="74"/>
      <c r="G359" s="156"/>
      <c r="H359" s="140" t="str">
        <f t="shared" si="3"/>
        <v/>
      </c>
    </row>
    <row r="360" spans="1:8" ht="17.5" x14ac:dyDescent="0.35">
      <c r="A360" s="19"/>
      <c r="B360" s="35"/>
      <c r="C360" s="65"/>
      <c r="D360" s="34"/>
      <c r="E360" s="26"/>
      <c r="F360" s="74"/>
      <c r="G360" s="156"/>
      <c r="H360" s="140" t="str">
        <f t="shared" si="3"/>
        <v/>
      </c>
    </row>
    <row r="361" spans="1:8" ht="17.5" x14ac:dyDescent="0.35">
      <c r="A361" s="19"/>
      <c r="B361" s="62" t="s">
        <v>555</v>
      </c>
      <c r="C361" s="66"/>
      <c r="D361" s="27" t="s">
        <v>484</v>
      </c>
      <c r="E361" s="26"/>
      <c r="F361" s="74"/>
      <c r="G361" s="156"/>
      <c r="H361" s="140" t="str">
        <f t="shared" si="3"/>
        <v/>
      </c>
    </row>
    <row r="362" spans="1:8" ht="17.5" x14ac:dyDescent="0.35">
      <c r="A362" s="19"/>
      <c r="B362" s="35"/>
      <c r="C362" s="66"/>
      <c r="D362" s="27"/>
      <c r="E362" s="26"/>
      <c r="F362" s="74"/>
      <c r="G362" s="156"/>
      <c r="H362" s="140" t="str">
        <f t="shared" si="3"/>
        <v/>
      </c>
    </row>
    <row r="363" spans="1:8" ht="35" x14ac:dyDescent="0.35">
      <c r="A363" s="19" t="s">
        <v>56</v>
      </c>
      <c r="B363" s="35" t="s">
        <v>759</v>
      </c>
      <c r="C363" s="65" t="s">
        <v>687</v>
      </c>
      <c r="D363" s="34" t="s">
        <v>577</v>
      </c>
      <c r="E363" s="26" t="s">
        <v>490</v>
      </c>
      <c r="F363" s="74"/>
      <c r="G363" s="156"/>
      <c r="H363" s="140" t="str">
        <f t="shared" si="3"/>
        <v/>
      </c>
    </row>
    <row r="364" spans="1:8" ht="17.5" x14ac:dyDescent="0.35">
      <c r="A364" s="19"/>
      <c r="B364" s="35"/>
      <c r="C364" s="65"/>
      <c r="D364" s="34"/>
      <c r="E364" s="26"/>
      <c r="F364" s="74"/>
      <c r="G364" s="156"/>
      <c r="H364" s="140" t="str">
        <f t="shared" si="3"/>
        <v/>
      </c>
    </row>
    <row r="365" spans="1:8" ht="35" x14ac:dyDescent="0.35">
      <c r="A365" s="19" t="s">
        <v>57</v>
      </c>
      <c r="B365" s="35" t="s">
        <v>759</v>
      </c>
      <c r="C365" s="65" t="s">
        <v>687</v>
      </c>
      <c r="D365" s="34" t="s">
        <v>579</v>
      </c>
      <c r="E365" s="26" t="s">
        <v>490</v>
      </c>
      <c r="F365" s="74"/>
      <c r="G365" s="156"/>
      <c r="H365" s="140" t="str">
        <f t="shared" si="3"/>
        <v/>
      </c>
    </row>
    <row r="366" spans="1:8" ht="17.5" x14ac:dyDescent="0.35">
      <c r="A366" s="19"/>
      <c r="B366" s="35"/>
      <c r="C366" s="65"/>
      <c r="D366" s="34"/>
      <c r="E366" s="26"/>
      <c r="F366" s="74"/>
      <c r="G366" s="156"/>
      <c r="H366" s="140" t="str">
        <f t="shared" si="3"/>
        <v/>
      </c>
    </row>
    <row r="367" spans="1:8" ht="52.5" x14ac:dyDescent="0.35">
      <c r="A367" s="19" t="s">
        <v>58</v>
      </c>
      <c r="B367" s="35" t="s">
        <v>759</v>
      </c>
      <c r="C367" s="65" t="s">
        <v>687</v>
      </c>
      <c r="D367" s="34" t="s">
        <v>580</v>
      </c>
      <c r="E367" s="26" t="s">
        <v>490</v>
      </c>
      <c r="F367" s="74"/>
      <c r="G367" s="156"/>
      <c r="H367" s="140" t="str">
        <f t="shared" si="3"/>
        <v/>
      </c>
    </row>
    <row r="368" spans="1:8" ht="17.5" x14ac:dyDescent="0.35">
      <c r="A368" s="19"/>
      <c r="B368" s="35"/>
      <c r="C368" s="65"/>
      <c r="D368" s="34"/>
      <c r="E368" s="26"/>
      <c r="F368" s="74"/>
      <c r="G368" s="156"/>
      <c r="H368" s="140" t="str">
        <f t="shared" si="3"/>
        <v/>
      </c>
    </row>
    <row r="369" spans="1:8" ht="35" x14ac:dyDescent="0.35">
      <c r="A369" s="19" t="s">
        <v>59</v>
      </c>
      <c r="B369" s="35" t="s">
        <v>759</v>
      </c>
      <c r="C369" s="65" t="s">
        <v>687</v>
      </c>
      <c r="D369" s="34" t="s">
        <v>574</v>
      </c>
      <c r="E369" s="26" t="s">
        <v>490</v>
      </c>
      <c r="F369" s="74"/>
      <c r="G369" s="156"/>
      <c r="H369" s="140" t="str">
        <f t="shared" si="3"/>
        <v/>
      </c>
    </row>
    <row r="370" spans="1:8" ht="17.5" x14ac:dyDescent="0.35">
      <c r="A370" s="19"/>
      <c r="B370" s="35"/>
      <c r="C370" s="66"/>
      <c r="D370" s="18"/>
      <c r="E370" s="26"/>
      <c r="F370" s="74"/>
      <c r="G370" s="156"/>
      <c r="H370" s="140" t="str">
        <f t="shared" si="3"/>
        <v/>
      </c>
    </row>
    <row r="371" spans="1:8" ht="17.5" x14ac:dyDescent="0.35">
      <c r="A371" s="19"/>
      <c r="B371" s="62" t="s">
        <v>556</v>
      </c>
      <c r="C371" s="66"/>
      <c r="D371" s="27" t="s">
        <v>367</v>
      </c>
      <c r="E371" s="26"/>
      <c r="F371" s="74"/>
      <c r="G371" s="156"/>
      <c r="H371" s="140" t="str">
        <f t="shared" si="3"/>
        <v/>
      </c>
    </row>
    <row r="372" spans="1:8" ht="17.5" x14ac:dyDescent="0.35">
      <c r="A372" s="19"/>
      <c r="B372" s="35"/>
      <c r="C372" s="66"/>
      <c r="D372" s="27"/>
      <c r="E372" s="26"/>
      <c r="F372" s="74"/>
      <c r="G372" s="156"/>
      <c r="H372" s="140" t="str">
        <f t="shared" si="3"/>
        <v/>
      </c>
    </row>
    <row r="373" spans="1:8" ht="35" x14ac:dyDescent="0.35">
      <c r="A373" s="19" t="s">
        <v>60</v>
      </c>
      <c r="B373" s="35" t="s">
        <v>760</v>
      </c>
      <c r="C373" s="65" t="s">
        <v>688</v>
      </c>
      <c r="D373" s="34" t="s">
        <v>579</v>
      </c>
      <c r="E373" s="26" t="s">
        <v>188</v>
      </c>
      <c r="F373" s="74">
        <v>59</v>
      </c>
      <c r="G373" s="156"/>
      <c r="H373" s="140">
        <f t="shared" si="3"/>
        <v>0</v>
      </c>
    </row>
    <row r="374" spans="1:8" ht="17.5" x14ac:dyDescent="0.35">
      <c r="A374" s="19"/>
      <c r="B374" s="35"/>
      <c r="C374" s="65"/>
      <c r="D374" s="34"/>
      <c r="E374" s="26"/>
      <c r="F374" s="74"/>
      <c r="G374" s="156"/>
      <c r="H374" s="140" t="str">
        <f t="shared" si="3"/>
        <v/>
      </c>
    </row>
    <row r="375" spans="1:8" ht="35" x14ac:dyDescent="0.35">
      <c r="A375" s="19" t="s">
        <v>61</v>
      </c>
      <c r="B375" s="35" t="s">
        <v>760</v>
      </c>
      <c r="C375" s="65" t="s">
        <v>688</v>
      </c>
      <c r="D375" s="34" t="s">
        <v>581</v>
      </c>
      <c r="E375" s="26" t="s">
        <v>188</v>
      </c>
      <c r="F375" s="74">
        <v>20</v>
      </c>
      <c r="G375" s="156"/>
      <c r="H375" s="140">
        <f t="shared" si="3"/>
        <v>0</v>
      </c>
    </row>
    <row r="376" spans="1:8" ht="17.5" x14ac:dyDescent="0.35">
      <c r="A376" s="19"/>
      <c r="B376" s="35"/>
      <c r="C376" s="65"/>
      <c r="D376" s="34"/>
      <c r="E376" s="26"/>
      <c r="F376" s="74"/>
      <c r="G376" s="156"/>
      <c r="H376" s="140" t="str">
        <f t="shared" si="3"/>
        <v/>
      </c>
    </row>
    <row r="377" spans="1:8" ht="35" x14ac:dyDescent="0.35">
      <c r="A377" s="19" t="s">
        <v>62</v>
      </c>
      <c r="B377" s="35" t="s">
        <v>760</v>
      </c>
      <c r="C377" s="65" t="s">
        <v>688</v>
      </c>
      <c r="D377" s="34" t="s">
        <v>582</v>
      </c>
      <c r="E377" s="26" t="s">
        <v>188</v>
      </c>
      <c r="F377" s="74">
        <v>5</v>
      </c>
      <c r="G377" s="156"/>
      <c r="H377" s="140">
        <f t="shared" si="3"/>
        <v>0</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5"/>
      <c r="D385" s="34"/>
      <c r="E385" s="26"/>
      <c r="F385" s="74"/>
      <c r="G385" s="156"/>
      <c r="H385" s="140" t="str">
        <f t="shared" si="3"/>
        <v/>
      </c>
    </row>
    <row r="386" spans="1:8" ht="17.5" x14ac:dyDescent="0.35">
      <c r="A386" s="19"/>
      <c r="B386" s="35"/>
      <c r="C386" s="66"/>
      <c r="D386" s="18"/>
      <c r="E386" s="26"/>
      <c r="F386" s="74"/>
      <c r="G386" s="156"/>
      <c r="H386" s="140" t="str">
        <f t="shared" si="3"/>
        <v/>
      </c>
    </row>
    <row r="387" spans="1:8" ht="35" x14ac:dyDescent="0.35">
      <c r="A387" s="19"/>
      <c r="B387" s="62" t="s">
        <v>557</v>
      </c>
      <c r="C387" s="66"/>
      <c r="D387" s="27" t="s">
        <v>486</v>
      </c>
      <c r="E387" s="26"/>
      <c r="F387" s="74"/>
      <c r="G387" s="156"/>
      <c r="H387" s="140" t="str">
        <f t="shared" si="3"/>
        <v/>
      </c>
    </row>
    <row r="388" spans="1:8" ht="17.5" x14ac:dyDescent="0.35">
      <c r="A388" s="19"/>
      <c r="B388" s="35"/>
      <c r="C388" s="65"/>
      <c r="D388" s="27"/>
      <c r="E388" s="26"/>
      <c r="F388" s="74"/>
      <c r="G388" s="156"/>
      <c r="H388" s="140" t="str">
        <f t="shared" si="3"/>
        <v/>
      </c>
    </row>
    <row r="389" spans="1:8" ht="35" x14ac:dyDescent="0.35">
      <c r="A389" s="19" t="s">
        <v>50</v>
      </c>
      <c r="B389" s="35" t="s">
        <v>761</v>
      </c>
      <c r="C389" s="65" t="s">
        <v>689</v>
      </c>
      <c r="D389" s="34" t="s">
        <v>578</v>
      </c>
      <c r="E389" s="26" t="s">
        <v>188</v>
      </c>
      <c r="F389" s="74">
        <v>59</v>
      </c>
      <c r="G389" s="156"/>
      <c r="H389" s="140">
        <f t="shared" si="3"/>
        <v>0</v>
      </c>
    </row>
    <row r="390" spans="1:8" ht="17.5" x14ac:dyDescent="0.35">
      <c r="A390" s="19"/>
      <c r="B390" s="35"/>
      <c r="C390" s="65"/>
      <c r="D390" s="34"/>
      <c r="E390" s="26"/>
      <c r="F390" s="74"/>
      <c r="G390" s="156"/>
      <c r="H390" s="140" t="str">
        <f t="shared" si="3"/>
        <v/>
      </c>
    </row>
    <row r="391" spans="1:8" ht="35" x14ac:dyDescent="0.35">
      <c r="A391" s="19" t="s">
        <v>51</v>
      </c>
      <c r="B391" s="35" t="s">
        <v>761</v>
      </c>
      <c r="C391" s="65" t="s">
        <v>689</v>
      </c>
      <c r="D391" s="34" t="s">
        <v>561</v>
      </c>
      <c r="E391" s="26" t="s">
        <v>188</v>
      </c>
      <c r="F391" s="74">
        <v>20</v>
      </c>
      <c r="G391" s="156"/>
      <c r="H391" s="140">
        <f t="shared" ref="H391:H454" si="4">IF(F391&gt;0,F391*G391,"")</f>
        <v>0</v>
      </c>
    </row>
    <row r="392" spans="1:8" ht="17.5" x14ac:dyDescent="0.35">
      <c r="A392" s="19"/>
      <c r="B392" s="35"/>
      <c r="C392" s="65"/>
      <c r="D392" s="34"/>
      <c r="E392" s="26"/>
      <c r="F392" s="74"/>
      <c r="G392" s="156"/>
      <c r="H392" s="140" t="str">
        <f t="shared" si="4"/>
        <v/>
      </c>
    </row>
    <row r="393" spans="1:8" ht="35" x14ac:dyDescent="0.35">
      <c r="A393" s="19" t="s">
        <v>52</v>
      </c>
      <c r="B393" s="35" t="s">
        <v>761</v>
      </c>
      <c r="C393" s="65" t="s">
        <v>689</v>
      </c>
      <c r="D393" s="34" t="s">
        <v>574</v>
      </c>
      <c r="E393" s="26" t="s">
        <v>188</v>
      </c>
      <c r="F393" s="74">
        <v>5</v>
      </c>
      <c r="G393" s="156"/>
      <c r="H393" s="140">
        <f t="shared" si="4"/>
        <v>0</v>
      </c>
    </row>
    <row r="394" spans="1:8" ht="17.5" x14ac:dyDescent="0.35">
      <c r="A394" s="19"/>
      <c r="B394" s="35"/>
      <c r="C394" s="66"/>
      <c r="D394" s="18"/>
      <c r="E394" s="26"/>
      <c r="F394" s="74"/>
      <c r="G394" s="156"/>
      <c r="H394" s="140" t="str">
        <f t="shared" si="4"/>
        <v/>
      </c>
    </row>
    <row r="395" spans="1:8" ht="17.5" x14ac:dyDescent="0.35">
      <c r="A395" s="19"/>
      <c r="B395" s="62" t="s">
        <v>558</v>
      </c>
      <c r="C395" s="65"/>
      <c r="D395" s="27" t="s">
        <v>369</v>
      </c>
      <c r="E395" s="26"/>
      <c r="F395" s="74"/>
      <c r="G395" s="156"/>
      <c r="H395" s="140" t="str">
        <f t="shared" si="4"/>
        <v/>
      </c>
    </row>
    <row r="396" spans="1:8" ht="17.5" x14ac:dyDescent="0.35">
      <c r="A396" s="19"/>
      <c r="B396" s="35"/>
      <c r="C396" s="65"/>
      <c r="D396" s="27"/>
      <c r="E396" s="26"/>
      <c r="F396" s="74"/>
      <c r="G396" s="156"/>
      <c r="H396" s="140" t="str">
        <f t="shared" si="4"/>
        <v/>
      </c>
    </row>
    <row r="397" spans="1:8" ht="35" x14ac:dyDescent="0.35">
      <c r="A397" s="19" t="s">
        <v>53</v>
      </c>
      <c r="B397" s="35" t="s">
        <v>762</v>
      </c>
      <c r="C397" s="65" t="s">
        <v>690</v>
      </c>
      <c r="D397" s="34" t="s">
        <v>583</v>
      </c>
      <c r="E397" s="26" t="s">
        <v>490</v>
      </c>
      <c r="F397" s="74"/>
      <c r="G397" s="156"/>
      <c r="H397" s="140" t="str">
        <f t="shared" si="4"/>
        <v/>
      </c>
    </row>
    <row r="398" spans="1:8" ht="17.5" x14ac:dyDescent="0.35">
      <c r="A398" s="19"/>
      <c r="B398" s="35"/>
      <c r="C398" s="65"/>
      <c r="D398" s="34"/>
      <c r="E398" s="26"/>
      <c r="F398" s="74"/>
      <c r="G398" s="156"/>
      <c r="H398" s="140" t="str">
        <f t="shared" si="4"/>
        <v/>
      </c>
    </row>
    <row r="399" spans="1:8" ht="35" x14ac:dyDescent="0.35">
      <c r="A399" s="19" t="s">
        <v>54</v>
      </c>
      <c r="B399" s="35" t="s">
        <v>762</v>
      </c>
      <c r="C399" s="65" t="s">
        <v>690</v>
      </c>
      <c r="D399" s="34" t="s">
        <v>581</v>
      </c>
      <c r="E399" s="26" t="s">
        <v>490</v>
      </c>
      <c r="F399" s="74"/>
      <c r="G399" s="156"/>
      <c r="H399" s="140" t="str">
        <f t="shared" si="4"/>
        <v/>
      </c>
    </row>
    <row r="400" spans="1:8" ht="17.5" x14ac:dyDescent="0.35">
      <c r="A400" s="19"/>
      <c r="B400" s="35"/>
      <c r="C400" s="65"/>
      <c r="D400" s="34"/>
      <c r="E400" s="26"/>
      <c r="F400" s="74"/>
      <c r="G400" s="156"/>
      <c r="H400" s="140" t="str">
        <f t="shared" si="4"/>
        <v/>
      </c>
    </row>
    <row r="401" spans="1:8" ht="35" x14ac:dyDescent="0.35">
      <c r="A401" s="19" t="s">
        <v>55</v>
      </c>
      <c r="B401" s="35" t="s">
        <v>762</v>
      </c>
      <c r="C401" s="65" t="s">
        <v>690</v>
      </c>
      <c r="D401" s="34" t="s">
        <v>584</v>
      </c>
      <c r="E401" s="26" t="s">
        <v>490</v>
      </c>
      <c r="F401" s="74"/>
      <c r="G401" s="156"/>
      <c r="H401" s="140" t="str">
        <f t="shared" si="4"/>
        <v/>
      </c>
    </row>
    <row r="402" spans="1:8" ht="17.5" x14ac:dyDescent="0.35">
      <c r="A402" s="19"/>
      <c r="B402" s="35"/>
      <c r="C402" s="65"/>
      <c r="D402" s="34"/>
      <c r="E402" s="26"/>
      <c r="F402" s="74"/>
      <c r="G402" s="156"/>
      <c r="H402" s="140" t="str">
        <f t="shared" si="4"/>
        <v/>
      </c>
    </row>
    <row r="403" spans="1:8" ht="17.5" x14ac:dyDescent="0.35">
      <c r="A403" s="19"/>
      <c r="B403" s="35"/>
      <c r="C403" s="65"/>
      <c r="D403" s="18"/>
      <c r="E403" s="26"/>
      <c r="F403" s="74"/>
      <c r="G403" s="156"/>
      <c r="H403" s="140" t="str">
        <f t="shared" si="4"/>
        <v/>
      </c>
    </row>
    <row r="404" spans="1:8" ht="17.5" x14ac:dyDescent="0.35">
      <c r="A404" s="19"/>
      <c r="B404" s="62" t="s">
        <v>559</v>
      </c>
      <c r="C404" s="66"/>
      <c r="D404" s="27" t="s">
        <v>371</v>
      </c>
      <c r="E404" s="26"/>
      <c r="F404" s="74"/>
      <c r="G404" s="156"/>
      <c r="H404" s="140" t="str">
        <f t="shared" si="4"/>
        <v/>
      </c>
    </row>
    <row r="405" spans="1:8" ht="17.5" x14ac:dyDescent="0.35">
      <c r="A405" s="19"/>
      <c r="B405" s="35"/>
      <c r="C405" s="66"/>
      <c r="D405" s="27"/>
      <c r="E405" s="26"/>
      <c r="F405" s="74"/>
      <c r="G405" s="156"/>
      <c r="H405" s="140" t="str">
        <f t="shared" si="4"/>
        <v/>
      </c>
    </row>
    <row r="406" spans="1:8" ht="35" x14ac:dyDescent="0.35">
      <c r="A406" s="19" t="s">
        <v>56</v>
      </c>
      <c r="B406" s="35" t="s">
        <v>763</v>
      </c>
      <c r="C406" s="65" t="s">
        <v>691</v>
      </c>
      <c r="D406" s="34" t="s">
        <v>579</v>
      </c>
      <c r="E406" s="26" t="s">
        <v>490</v>
      </c>
      <c r="F406" s="74"/>
      <c r="G406" s="156"/>
      <c r="H406" s="140" t="str">
        <f t="shared" si="4"/>
        <v/>
      </c>
    </row>
    <row r="407" spans="1:8" ht="17.5" x14ac:dyDescent="0.35">
      <c r="A407" s="19"/>
      <c r="B407" s="35"/>
      <c r="C407" s="65"/>
      <c r="D407" s="34"/>
      <c r="E407" s="26"/>
      <c r="F407" s="74"/>
      <c r="G407" s="156"/>
      <c r="H407" s="140" t="str">
        <f t="shared" si="4"/>
        <v/>
      </c>
    </row>
    <row r="408" spans="1:8" ht="35" x14ac:dyDescent="0.35">
      <c r="A408" s="19" t="s">
        <v>57</v>
      </c>
      <c r="B408" s="35" t="s">
        <v>763</v>
      </c>
      <c r="C408" s="65" t="s">
        <v>691</v>
      </c>
      <c r="D408" s="34" t="s">
        <v>574</v>
      </c>
      <c r="E408" s="26" t="s">
        <v>490</v>
      </c>
      <c r="F408" s="74"/>
      <c r="G408" s="156"/>
      <c r="H408" s="140" t="str">
        <f t="shared" si="4"/>
        <v/>
      </c>
    </row>
    <row r="409" spans="1:8" ht="18" x14ac:dyDescent="0.35">
      <c r="A409" s="17"/>
      <c r="B409" s="48"/>
      <c r="C409" s="52"/>
      <c r="D409" s="29"/>
      <c r="E409" s="13"/>
      <c r="F409" s="74"/>
      <c r="G409" s="156"/>
      <c r="H409" s="140" t="str">
        <f t="shared" si="4"/>
        <v/>
      </c>
    </row>
    <row r="410" spans="1:8" ht="18" x14ac:dyDescent="0.4">
      <c r="A410" s="17"/>
      <c r="B410" s="63">
        <v>5.0999999999999996</v>
      </c>
      <c r="C410" s="68"/>
      <c r="D410" s="73" t="s">
        <v>218</v>
      </c>
      <c r="E410" s="13"/>
      <c r="F410" s="74"/>
      <c r="G410" s="156"/>
      <c r="H410" s="140" t="str">
        <f t="shared" si="4"/>
        <v/>
      </c>
    </row>
    <row r="411" spans="1:8" ht="18" x14ac:dyDescent="0.4">
      <c r="A411" s="17"/>
      <c r="B411" s="35"/>
      <c r="C411" s="66"/>
      <c r="D411" s="73"/>
      <c r="E411" s="13"/>
      <c r="F411" s="74"/>
      <c r="G411" s="156"/>
      <c r="H411" s="140" t="str">
        <f t="shared" si="4"/>
        <v/>
      </c>
    </row>
    <row r="412" spans="1:8" ht="70" x14ac:dyDescent="0.35">
      <c r="A412" s="19" t="s">
        <v>58</v>
      </c>
      <c r="B412" s="35"/>
      <c r="C412" s="65" t="s">
        <v>677</v>
      </c>
      <c r="D412" s="34" t="s">
        <v>853</v>
      </c>
      <c r="E412" s="26" t="s">
        <v>490</v>
      </c>
      <c r="F412" s="74"/>
      <c r="G412" s="156"/>
      <c r="H412" s="140" t="str">
        <f t="shared" si="4"/>
        <v/>
      </c>
    </row>
    <row r="413" spans="1:8" ht="17.5" x14ac:dyDescent="0.35">
      <c r="A413" s="19"/>
      <c r="B413" s="35"/>
      <c r="C413" s="65"/>
      <c r="D413" s="34"/>
      <c r="E413" s="26"/>
      <c r="F413" s="74"/>
      <c r="G413" s="156"/>
      <c r="H413" s="140" t="str">
        <f t="shared" si="4"/>
        <v/>
      </c>
    </row>
    <row r="414" spans="1:8" ht="35" x14ac:dyDescent="0.35">
      <c r="A414" s="19" t="s">
        <v>59</v>
      </c>
      <c r="B414" s="35" t="s">
        <v>764</v>
      </c>
      <c r="C414" s="65" t="s">
        <v>692</v>
      </c>
      <c r="D414" s="34" t="s">
        <v>585</v>
      </c>
      <c r="E414" s="26" t="s">
        <v>490</v>
      </c>
      <c r="F414" s="74"/>
      <c r="G414" s="156"/>
      <c r="H414" s="140" t="str">
        <f t="shared" si="4"/>
        <v/>
      </c>
    </row>
    <row r="415" spans="1:8" ht="17.5" x14ac:dyDescent="0.35">
      <c r="A415" s="19"/>
      <c r="B415" s="35"/>
      <c r="C415" s="65"/>
      <c r="D415" s="34"/>
      <c r="E415" s="26"/>
      <c r="F415" s="74"/>
      <c r="G415" s="156"/>
      <c r="H415" s="140" t="str">
        <f t="shared" si="4"/>
        <v/>
      </c>
    </row>
    <row r="416" spans="1:8" ht="35" x14ac:dyDescent="0.35">
      <c r="A416" s="19" t="s">
        <v>60</v>
      </c>
      <c r="B416" s="35" t="s">
        <v>764</v>
      </c>
      <c r="C416" s="65" t="s">
        <v>692</v>
      </c>
      <c r="D416" s="34" t="s">
        <v>586</v>
      </c>
      <c r="E416" s="26" t="s">
        <v>490</v>
      </c>
      <c r="F416" s="74"/>
      <c r="G416" s="156"/>
      <c r="H416" s="140" t="str">
        <f t="shared" si="4"/>
        <v/>
      </c>
    </row>
    <row r="417" spans="1:8" ht="17.5" x14ac:dyDescent="0.35">
      <c r="A417" s="19"/>
      <c r="B417" s="35"/>
      <c r="C417" s="65"/>
      <c r="D417" s="34"/>
      <c r="E417" s="26"/>
      <c r="F417" s="74"/>
      <c r="G417" s="156"/>
      <c r="H417" s="140" t="str">
        <f t="shared" si="4"/>
        <v/>
      </c>
    </row>
    <row r="418" spans="1:8" ht="35" x14ac:dyDescent="0.35">
      <c r="A418" s="19" t="s">
        <v>61</v>
      </c>
      <c r="B418" s="35" t="s">
        <v>764</v>
      </c>
      <c r="C418" s="65" t="s">
        <v>692</v>
      </c>
      <c r="D418" s="34" t="s">
        <v>587</v>
      </c>
      <c r="E418" s="26" t="s">
        <v>490</v>
      </c>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7.5" x14ac:dyDescent="0.35">
      <c r="A426" s="19"/>
      <c r="B426" s="35"/>
      <c r="C426" s="65"/>
      <c r="D426" s="34"/>
      <c r="E426" s="26"/>
      <c r="F426" s="74"/>
      <c r="G426" s="156"/>
      <c r="H426" s="140" t="str">
        <f t="shared" si="4"/>
        <v/>
      </c>
    </row>
    <row r="427" spans="1:8" ht="18" x14ac:dyDescent="0.35">
      <c r="A427" s="19"/>
      <c r="B427" s="48"/>
      <c r="C427" s="52"/>
      <c r="D427" s="29"/>
      <c r="E427" s="13"/>
      <c r="F427" s="74"/>
      <c r="G427" s="156"/>
      <c r="H427" s="140" t="str">
        <f t="shared" si="4"/>
        <v/>
      </c>
    </row>
    <row r="428" spans="1:8" ht="18" x14ac:dyDescent="0.4">
      <c r="A428" s="19"/>
      <c r="B428" s="31">
        <v>5.1100000000000003</v>
      </c>
      <c r="C428" s="21"/>
      <c r="D428" s="73" t="s">
        <v>588</v>
      </c>
      <c r="E428" s="26"/>
      <c r="F428" s="74"/>
      <c r="G428" s="156"/>
      <c r="H428" s="140" t="str">
        <f t="shared" si="4"/>
        <v/>
      </c>
    </row>
    <row r="429" spans="1:8" ht="18" x14ac:dyDescent="0.4">
      <c r="A429" s="19"/>
      <c r="B429" s="35"/>
      <c r="C429" s="66"/>
      <c r="D429" s="73"/>
      <c r="E429" s="26"/>
      <c r="F429" s="74"/>
      <c r="G429" s="156"/>
      <c r="H429" s="140" t="str">
        <f t="shared" si="4"/>
        <v/>
      </c>
    </row>
    <row r="430" spans="1:8" ht="17.5" x14ac:dyDescent="0.35">
      <c r="A430" s="19"/>
      <c r="B430" s="62" t="s">
        <v>854</v>
      </c>
      <c r="C430" s="65"/>
      <c r="D430" s="27" t="s">
        <v>589</v>
      </c>
      <c r="E430" s="26"/>
      <c r="F430" s="74"/>
      <c r="G430" s="156"/>
      <c r="H430" s="140" t="str">
        <f t="shared" si="4"/>
        <v/>
      </c>
    </row>
    <row r="431" spans="1:8" ht="17.5" x14ac:dyDescent="0.35">
      <c r="A431" s="19"/>
      <c r="B431" s="62"/>
      <c r="C431" s="65"/>
      <c r="D431" s="27"/>
      <c r="E431" s="26"/>
      <c r="F431" s="74"/>
      <c r="G431" s="156"/>
      <c r="H431" s="140" t="str">
        <f t="shared" si="4"/>
        <v/>
      </c>
    </row>
    <row r="432" spans="1:8" ht="17.5" x14ac:dyDescent="0.35">
      <c r="A432" s="19" t="s">
        <v>50</v>
      </c>
      <c r="B432" s="35" t="s">
        <v>765</v>
      </c>
      <c r="C432" s="65" t="s">
        <v>693</v>
      </c>
      <c r="D432" s="34" t="s">
        <v>602</v>
      </c>
      <c r="E432" s="26" t="s">
        <v>188</v>
      </c>
      <c r="F432" s="74">
        <v>1750</v>
      </c>
      <c r="G432" s="156"/>
      <c r="H432" s="140">
        <f t="shared" si="4"/>
        <v>0</v>
      </c>
    </row>
    <row r="433" spans="1:8" ht="17.5" x14ac:dyDescent="0.35">
      <c r="A433" s="19"/>
      <c r="B433" s="35"/>
      <c r="C433" s="65"/>
      <c r="D433" s="34"/>
      <c r="E433" s="26"/>
      <c r="F433" s="74"/>
      <c r="G433" s="156"/>
      <c r="H433" s="140" t="str">
        <f t="shared" si="4"/>
        <v/>
      </c>
    </row>
    <row r="434" spans="1:8" ht="35" x14ac:dyDescent="0.35">
      <c r="A434" s="19" t="s">
        <v>51</v>
      </c>
      <c r="B434" s="35" t="s">
        <v>766</v>
      </c>
      <c r="C434" s="65" t="s">
        <v>409</v>
      </c>
      <c r="D434" s="34" t="s">
        <v>603</v>
      </c>
      <c r="E434" s="26" t="s">
        <v>188</v>
      </c>
      <c r="F434" s="74">
        <v>256</v>
      </c>
      <c r="G434" s="156"/>
      <c r="H434" s="140">
        <f t="shared" si="4"/>
        <v>0</v>
      </c>
    </row>
    <row r="435" spans="1:8" ht="17.5" x14ac:dyDescent="0.35">
      <c r="A435" s="19"/>
      <c r="B435" s="35"/>
      <c r="C435" s="65"/>
      <c r="D435" s="34"/>
      <c r="E435" s="26"/>
      <c r="F435" s="74"/>
      <c r="G435" s="156"/>
      <c r="H435" s="140" t="str">
        <f t="shared" si="4"/>
        <v/>
      </c>
    </row>
    <row r="436" spans="1:8" ht="35" x14ac:dyDescent="0.35">
      <c r="A436" s="19" t="s">
        <v>52</v>
      </c>
      <c r="B436" s="35" t="s">
        <v>767</v>
      </c>
      <c r="C436" s="65" t="s">
        <v>410</v>
      </c>
      <c r="D436" s="34" t="s">
        <v>604</v>
      </c>
      <c r="E436" s="26" t="s">
        <v>188</v>
      </c>
      <c r="F436" s="74">
        <v>20</v>
      </c>
      <c r="G436" s="156"/>
      <c r="H436" s="140">
        <f t="shared" si="4"/>
        <v>0</v>
      </c>
    </row>
    <row r="437" spans="1:8" ht="17.5" x14ac:dyDescent="0.35">
      <c r="A437" s="19"/>
      <c r="B437" s="35"/>
      <c r="C437" s="65"/>
      <c r="D437" s="34"/>
      <c r="E437" s="26"/>
      <c r="F437" s="74"/>
      <c r="G437" s="156"/>
      <c r="H437" s="140" t="str">
        <f t="shared" si="4"/>
        <v/>
      </c>
    </row>
    <row r="438" spans="1:8" ht="35" x14ac:dyDescent="0.35">
      <c r="A438" s="19" t="s">
        <v>53</v>
      </c>
      <c r="B438" s="35" t="s">
        <v>768</v>
      </c>
      <c r="C438" s="65" t="s">
        <v>411</v>
      </c>
      <c r="D438" s="34" t="s">
        <v>605</v>
      </c>
      <c r="E438" s="26" t="s">
        <v>188</v>
      </c>
      <c r="F438" s="74">
        <v>10</v>
      </c>
      <c r="G438" s="156"/>
      <c r="H438" s="140">
        <f t="shared" si="4"/>
        <v>0</v>
      </c>
    </row>
    <row r="439" spans="1:8" ht="17.5" x14ac:dyDescent="0.35">
      <c r="A439" s="19"/>
      <c r="B439" s="35"/>
      <c r="C439" s="65"/>
      <c r="D439" s="34"/>
      <c r="E439" s="26"/>
      <c r="F439" s="74"/>
      <c r="G439" s="156"/>
      <c r="H439" s="140" t="str">
        <f t="shared" si="4"/>
        <v/>
      </c>
    </row>
    <row r="440" spans="1:8" ht="35" x14ac:dyDescent="0.35">
      <c r="A440" s="19" t="s">
        <v>54</v>
      </c>
      <c r="B440" s="35" t="s">
        <v>769</v>
      </c>
      <c r="C440" s="65" t="s">
        <v>412</v>
      </c>
      <c r="D440" s="34" t="s">
        <v>584</v>
      </c>
      <c r="E440" s="26" t="s">
        <v>188</v>
      </c>
      <c r="F440" s="74">
        <v>5</v>
      </c>
      <c r="G440" s="156"/>
      <c r="H440" s="140">
        <f t="shared" si="4"/>
        <v>0</v>
      </c>
    </row>
    <row r="441" spans="1:8" ht="17.5" x14ac:dyDescent="0.35">
      <c r="A441" s="19"/>
      <c r="B441" s="35"/>
      <c r="C441" s="65"/>
      <c r="D441" s="34"/>
      <c r="E441" s="26"/>
      <c r="F441" s="74"/>
      <c r="G441" s="156"/>
      <c r="H441" s="140" t="str">
        <f t="shared" si="4"/>
        <v/>
      </c>
    </row>
    <row r="442" spans="1:8" ht="52.5" x14ac:dyDescent="0.35">
      <c r="A442" s="19" t="s">
        <v>55</v>
      </c>
      <c r="B442" s="35" t="s">
        <v>770</v>
      </c>
      <c r="C442" s="65" t="s">
        <v>413</v>
      </c>
      <c r="D442" s="34" t="s">
        <v>606</v>
      </c>
      <c r="E442" s="26" t="s">
        <v>188</v>
      </c>
      <c r="F442" s="74">
        <v>2</v>
      </c>
      <c r="G442" s="156"/>
      <c r="H442" s="140">
        <f t="shared" si="4"/>
        <v>0</v>
      </c>
    </row>
    <row r="443" spans="1:8" ht="17.5" x14ac:dyDescent="0.35">
      <c r="A443" s="19"/>
      <c r="B443" s="35"/>
      <c r="C443" s="65"/>
      <c r="D443" s="34"/>
      <c r="E443" s="26"/>
      <c r="F443" s="74"/>
      <c r="G443" s="156"/>
      <c r="H443" s="140" t="str">
        <f t="shared" si="4"/>
        <v/>
      </c>
    </row>
    <row r="444" spans="1:8" ht="52.5" x14ac:dyDescent="0.35">
      <c r="A444" s="19" t="s">
        <v>56</v>
      </c>
      <c r="B444" s="35" t="s">
        <v>771</v>
      </c>
      <c r="C444" s="65" t="s">
        <v>694</v>
      </c>
      <c r="D444" s="34" t="s">
        <v>607</v>
      </c>
      <c r="E444" s="26" t="s">
        <v>188</v>
      </c>
      <c r="F444" s="74">
        <v>1</v>
      </c>
      <c r="G444" s="156"/>
      <c r="H444" s="140">
        <f t="shared" si="4"/>
        <v>0</v>
      </c>
    </row>
    <row r="445" spans="1:8" ht="17.5" x14ac:dyDescent="0.35">
      <c r="A445" s="19"/>
      <c r="B445" s="35"/>
      <c r="C445" s="65"/>
      <c r="D445" s="42"/>
      <c r="E445" s="26"/>
      <c r="F445" s="74"/>
      <c r="G445" s="156"/>
      <c r="H445" s="140" t="str">
        <f t="shared" si="4"/>
        <v/>
      </c>
    </row>
    <row r="446" spans="1:8" ht="17.5" x14ac:dyDescent="0.35">
      <c r="A446" s="19"/>
      <c r="B446" s="35"/>
      <c r="C446" s="66"/>
      <c r="D446" s="42"/>
      <c r="E446" s="26"/>
      <c r="F446" s="74"/>
      <c r="G446" s="156"/>
      <c r="H446" s="140" t="str">
        <f t="shared" si="4"/>
        <v/>
      </c>
    </row>
    <row r="447" spans="1:8" ht="17.5" x14ac:dyDescent="0.35">
      <c r="A447" s="19"/>
      <c r="B447" s="62" t="s">
        <v>592</v>
      </c>
      <c r="C447" s="66"/>
      <c r="D447" s="27" t="s">
        <v>590</v>
      </c>
      <c r="E447" s="26"/>
      <c r="F447" s="74"/>
      <c r="G447" s="156"/>
      <c r="H447" s="140" t="str">
        <f t="shared" si="4"/>
        <v/>
      </c>
    </row>
    <row r="448" spans="1:8" ht="17.5" x14ac:dyDescent="0.35">
      <c r="A448" s="19"/>
      <c r="B448" s="35"/>
      <c r="C448" s="66"/>
      <c r="D448" s="27"/>
      <c r="E448" s="26"/>
      <c r="F448" s="74"/>
      <c r="G448" s="156"/>
      <c r="H448" s="140" t="str">
        <f t="shared" si="4"/>
        <v/>
      </c>
    </row>
    <row r="449" spans="1:8" ht="35" x14ac:dyDescent="0.35">
      <c r="A449" s="19" t="s">
        <v>57</v>
      </c>
      <c r="B449" s="35" t="s">
        <v>772</v>
      </c>
      <c r="C449" s="65" t="s">
        <v>414</v>
      </c>
      <c r="D449" s="34" t="s">
        <v>608</v>
      </c>
      <c r="E449" s="26" t="s">
        <v>188</v>
      </c>
      <c r="F449" s="74">
        <v>256</v>
      </c>
      <c r="G449" s="156"/>
      <c r="H449" s="140">
        <f t="shared" si="4"/>
        <v>0</v>
      </c>
    </row>
    <row r="450" spans="1:8" ht="17.5" x14ac:dyDescent="0.35">
      <c r="A450" s="19"/>
      <c r="B450" s="35"/>
      <c r="C450" s="65"/>
      <c r="D450" s="34"/>
      <c r="E450" s="26"/>
      <c r="F450" s="74"/>
      <c r="G450" s="156"/>
      <c r="H450" s="140" t="str">
        <f t="shared" si="4"/>
        <v/>
      </c>
    </row>
    <row r="451" spans="1:8" ht="35" x14ac:dyDescent="0.35">
      <c r="A451" s="19" t="s">
        <v>58</v>
      </c>
      <c r="B451" s="35" t="s">
        <v>772</v>
      </c>
      <c r="C451" s="65" t="s">
        <v>414</v>
      </c>
      <c r="D451" s="34" t="s">
        <v>609</v>
      </c>
      <c r="E451" s="26" t="s">
        <v>188</v>
      </c>
      <c r="F451" s="74">
        <v>59</v>
      </c>
      <c r="G451" s="156"/>
      <c r="H451" s="140">
        <f t="shared" si="4"/>
        <v>0</v>
      </c>
    </row>
    <row r="452" spans="1:8" ht="17.5" x14ac:dyDescent="0.35">
      <c r="A452" s="19"/>
      <c r="B452" s="35"/>
      <c r="C452" s="65"/>
      <c r="D452" s="34"/>
      <c r="E452" s="26"/>
      <c r="F452" s="74"/>
      <c r="G452" s="156"/>
      <c r="H452" s="140" t="str">
        <f t="shared" si="4"/>
        <v/>
      </c>
    </row>
    <row r="453" spans="1:8" ht="35" x14ac:dyDescent="0.35">
      <c r="A453" s="19" t="s">
        <v>59</v>
      </c>
      <c r="B453" s="35" t="s">
        <v>772</v>
      </c>
      <c r="C453" s="65" t="s">
        <v>414</v>
      </c>
      <c r="D453" s="34" t="s">
        <v>610</v>
      </c>
      <c r="E453" s="26" t="s">
        <v>188</v>
      </c>
      <c r="F453" s="74">
        <v>5</v>
      </c>
      <c r="G453" s="156"/>
      <c r="H453" s="140">
        <f t="shared" si="4"/>
        <v>0</v>
      </c>
    </row>
    <row r="454" spans="1:8" ht="17.5" x14ac:dyDescent="0.35">
      <c r="A454" s="19"/>
      <c r="B454" s="35"/>
      <c r="C454" s="66"/>
      <c r="D454" s="34"/>
      <c r="E454" s="26"/>
      <c r="F454" s="74"/>
      <c r="G454" s="156"/>
      <c r="H454" s="140" t="str">
        <f t="shared" si="4"/>
        <v/>
      </c>
    </row>
    <row r="455" spans="1:8" ht="17.5" x14ac:dyDescent="0.35">
      <c r="A455" s="19"/>
      <c r="B455" s="62" t="s">
        <v>593</v>
      </c>
      <c r="C455" s="66"/>
      <c r="D455" s="27" t="s">
        <v>280</v>
      </c>
      <c r="E455" s="26"/>
      <c r="F455" s="74"/>
      <c r="G455" s="156"/>
      <c r="H455" s="140" t="str">
        <f t="shared" ref="H455:H518" si="5">IF(F455&gt;0,F455*G455,"")</f>
        <v/>
      </c>
    </row>
    <row r="456" spans="1:8" ht="17.5" x14ac:dyDescent="0.35">
      <c r="A456" s="19"/>
      <c r="B456" s="35"/>
      <c r="C456" s="66"/>
      <c r="D456" s="27"/>
      <c r="E456" s="26"/>
      <c r="F456" s="74"/>
      <c r="G456" s="156"/>
      <c r="H456" s="140" t="str">
        <f t="shared" si="5"/>
        <v/>
      </c>
    </row>
    <row r="457" spans="1:8" ht="35" x14ac:dyDescent="0.35">
      <c r="A457" s="19" t="s">
        <v>60</v>
      </c>
      <c r="B457" s="35" t="s">
        <v>773</v>
      </c>
      <c r="C457" s="65" t="s">
        <v>415</v>
      </c>
      <c r="D457" s="34" t="s">
        <v>611</v>
      </c>
      <c r="E457" s="26" t="s">
        <v>188</v>
      </c>
      <c r="F457" s="74">
        <v>59</v>
      </c>
      <c r="G457" s="156"/>
      <c r="H457" s="140">
        <f t="shared" si="5"/>
        <v>0</v>
      </c>
    </row>
    <row r="458" spans="1:8" ht="17.5" x14ac:dyDescent="0.35">
      <c r="A458" s="19"/>
      <c r="B458" s="35"/>
      <c r="C458" s="65"/>
      <c r="D458" s="34"/>
      <c r="E458" s="26"/>
      <c r="F458" s="74"/>
      <c r="G458" s="156"/>
      <c r="H458" s="140" t="str">
        <f t="shared" si="5"/>
        <v/>
      </c>
    </row>
    <row r="459" spans="1:8" ht="35" x14ac:dyDescent="0.35">
      <c r="A459" s="19" t="s">
        <v>61</v>
      </c>
      <c r="B459" s="35" t="s">
        <v>773</v>
      </c>
      <c r="C459" s="65" t="s">
        <v>415</v>
      </c>
      <c r="D459" s="34" t="s">
        <v>610</v>
      </c>
      <c r="E459" s="26" t="s">
        <v>188</v>
      </c>
      <c r="F459" s="74">
        <v>5</v>
      </c>
      <c r="G459" s="156"/>
      <c r="H459" s="140">
        <f t="shared" si="5"/>
        <v>0</v>
      </c>
    </row>
    <row r="460" spans="1:8" ht="17.5" x14ac:dyDescent="0.35">
      <c r="A460" s="19"/>
      <c r="B460" s="35"/>
      <c r="C460" s="65"/>
      <c r="D460" s="34"/>
      <c r="E460" s="26"/>
      <c r="F460" s="74"/>
      <c r="G460" s="156"/>
      <c r="H460" s="140" t="str">
        <f t="shared" si="5"/>
        <v/>
      </c>
    </row>
    <row r="461" spans="1:8" ht="52.5" x14ac:dyDescent="0.35">
      <c r="A461" s="19" t="s">
        <v>62</v>
      </c>
      <c r="B461" s="35" t="s">
        <v>773</v>
      </c>
      <c r="C461" s="65" t="s">
        <v>415</v>
      </c>
      <c r="D461" s="34" t="s">
        <v>612</v>
      </c>
      <c r="E461" s="26" t="s">
        <v>188</v>
      </c>
      <c r="F461" s="74">
        <v>1</v>
      </c>
      <c r="G461" s="156"/>
      <c r="H461" s="140">
        <f t="shared" si="5"/>
        <v>0</v>
      </c>
    </row>
    <row r="462" spans="1:8" ht="17.5" x14ac:dyDescent="0.35">
      <c r="A462" s="19"/>
      <c r="B462" s="35"/>
      <c r="C462" s="65"/>
      <c r="D462" s="34"/>
      <c r="E462" s="26"/>
      <c r="F462" s="74"/>
      <c r="G462" s="156"/>
      <c r="H462" s="140" t="str">
        <f t="shared" si="5"/>
        <v/>
      </c>
    </row>
    <row r="463" spans="1:8" ht="52.5" x14ac:dyDescent="0.35">
      <c r="A463" s="19" t="s">
        <v>872</v>
      </c>
      <c r="B463" s="35" t="s">
        <v>773</v>
      </c>
      <c r="C463" s="65" t="s">
        <v>415</v>
      </c>
      <c r="D463" s="34" t="s">
        <v>613</v>
      </c>
      <c r="E463" s="26" t="s">
        <v>188</v>
      </c>
      <c r="F463" s="74">
        <v>1</v>
      </c>
      <c r="G463" s="156"/>
      <c r="H463" s="140">
        <f t="shared" si="5"/>
        <v>0</v>
      </c>
    </row>
    <row r="464" spans="1:8" ht="17.5" x14ac:dyDescent="0.35">
      <c r="A464" s="19"/>
      <c r="B464" s="35"/>
      <c r="C464" s="65"/>
      <c r="D464" s="34"/>
      <c r="E464" s="26"/>
      <c r="F464" s="74"/>
      <c r="G464" s="156"/>
      <c r="H464" s="140" t="str">
        <f t="shared" si="5"/>
        <v/>
      </c>
    </row>
    <row r="465" spans="1:8" ht="17.5" x14ac:dyDescent="0.35">
      <c r="A465" s="19"/>
      <c r="B465" s="35"/>
      <c r="C465" s="65"/>
      <c r="D465" s="34"/>
      <c r="E465" s="26"/>
      <c r="F465" s="74"/>
      <c r="G465" s="156"/>
      <c r="H465" s="140" t="str">
        <f t="shared" si="5"/>
        <v/>
      </c>
    </row>
    <row r="466" spans="1:8" ht="17.5" x14ac:dyDescent="0.35">
      <c r="A466" s="19"/>
      <c r="B466" s="35"/>
      <c r="C466" s="66"/>
      <c r="D466" s="34"/>
      <c r="E466" s="26"/>
      <c r="F466" s="74"/>
      <c r="G466" s="156"/>
      <c r="H466" s="140" t="str">
        <f t="shared" si="5"/>
        <v/>
      </c>
    </row>
    <row r="467" spans="1:8" ht="17.5" x14ac:dyDescent="0.35">
      <c r="A467" s="19"/>
      <c r="B467" s="62" t="s">
        <v>594</v>
      </c>
      <c r="C467" s="66"/>
      <c r="D467" s="27" t="s">
        <v>216</v>
      </c>
      <c r="E467" s="26"/>
      <c r="F467" s="74"/>
      <c r="G467" s="156"/>
      <c r="H467" s="140" t="str">
        <f t="shared" si="5"/>
        <v/>
      </c>
    </row>
    <row r="468" spans="1:8" ht="17.5" x14ac:dyDescent="0.35">
      <c r="A468" s="19"/>
      <c r="B468" s="35"/>
      <c r="C468" s="66"/>
      <c r="D468" s="27"/>
      <c r="E468" s="26"/>
      <c r="F468" s="74"/>
      <c r="G468" s="156"/>
      <c r="H468" s="140" t="str">
        <f t="shared" si="5"/>
        <v/>
      </c>
    </row>
    <row r="469" spans="1:8" ht="35" x14ac:dyDescent="0.35">
      <c r="A469" s="19" t="s">
        <v>50</v>
      </c>
      <c r="B469" s="35"/>
      <c r="C469" s="65" t="s">
        <v>677</v>
      </c>
      <c r="D469" s="34" t="s">
        <v>611</v>
      </c>
      <c r="E469" s="26" t="s">
        <v>490</v>
      </c>
      <c r="F469" s="74"/>
      <c r="G469" s="156"/>
      <c r="H469" s="140" t="str">
        <f t="shared" si="5"/>
        <v/>
      </c>
    </row>
    <row r="470" spans="1:8" ht="17.5" x14ac:dyDescent="0.35">
      <c r="A470" s="19"/>
      <c r="B470" s="35"/>
      <c r="C470" s="65"/>
      <c r="D470" s="34"/>
      <c r="E470" s="26"/>
      <c r="F470" s="74"/>
      <c r="G470" s="156"/>
      <c r="H470" s="140" t="str">
        <f t="shared" si="5"/>
        <v/>
      </c>
    </row>
    <row r="471" spans="1:8" ht="35" x14ac:dyDescent="0.35">
      <c r="A471" s="19" t="s">
        <v>51</v>
      </c>
      <c r="B471" s="35"/>
      <c r="C471" s="65" t="s">
        <v>677</v>
      </c>
      <c r="D471" s="34" t="s">
        <v>610</v>
      </c>
      <c r="E471" s="26" t="s">
        <v>490</v>
      </c>
      <c r="F471" s="74"/>
      <c r="G471" s="156"/>
      <c r="H471" s="140" t="str">
        <f t="shared" si="5"/>
        <v/>
      </c>
    </row>
    <row r="472" spans="1:8" ht="17.5" x14ac:dyDescent="0.35">
      <c r="A472" s="19"/>
      <c r="B472" s="35"/>
      <c r="C472" s="66"/>
      <c r="D472" s="34"/>
      <c r="E472" s="26"/>
      <c r="F472" s="74"/>
      <c r="G472" s="156"/>
      <c r="H472" s="140" t="str">
        <f t="shared" si="5"/>
        <v/>
      </c>
    </row>
    <row r="473" spans="1:8" ht="17.5" x14ac:dyDescent="0.35">
      <c r="A473" s="19"/>
      <c r="B473" s="62" t="s">
        <v>595</v>
      </c>
      <c r="C473" s="66"/>
      <c r="D473" s="27" t="s">
        <v>215</v>
      </c>
      <c r="E473" s="26"/>
      <c r="F473" s="74"/>
      <c r="G473" s="156"/>
      <c r="H473" s="140" t="str">
        <f t="shared" si="5"/>
        <v/>
      </c>
    </row>
    <row r="474" spans="1:8" ht="17.5" x14ac:dyDescent="0.35">
      <c r="A474" s="19"/>
      <c r="B474" s="35"/>
      <c r="C474" s="66"/>
      <c r="D474" s="27"/>
      <c r="E474" s="26"/>
      <c r="F474" s="74"/>
      <c r="G474" s="156"/>
      <c r="H474" s="140" t="str">
        <f t="shared" si="5"/>
        <v/>
      </c>
    </row>
    <row r="475" spans="1:8" ht="35" x14ac:dyDescent="0.35">
      <c r="A475" s="19" t="s">
        <v>52</v>
      </c>
      <c r="B475" s="35"/>
      <c r="C475" s="65" t="s">
        <v>677</v>
      </c>
      <c r="D475" s="34" t="s">
        <v>611</v>
      </c>
      <c r="E475" s="26" t="s">
        <v>490</v>
      </c>
      <c r="F475" s="74"/>
      <c r="G475" s="156"/>
      <c r="H475" s="140" t="str">
        <f t="shared" si="5"/>
        <v/>
      </c>
    </row>
    <row r="476" spans="1:8" ht="17.5" x14ac:dyDescent="0.35">
      <c r="A476" s="19"/>
      <c r="B476" s="35"/>
      <c r="C476" s="65"/>
      <c r="D476" s="34"/>
      <c r="E476" s="26"/>
      <c r="F476" s="74"/>
      <c r="G476" s="156"/>
      <c r="H476" s="140" t="str">
        <f t="shared" si="5"/>
        <v/>
      </c>
    </row>
    <row r="477" spans="1:8" ht="35" x14ac:dyDescent="0.35">
      <c r="A477" s="19" t="s">
        <v>53</v>
      </c>
      <c r="B477" s="35"/>
      <c r="C477" s="65" t="s">
        <v>677</v>
      </c>
      <c r="D477" s="34" t="s">
        <v>610</v>
      </c>
      <c r="E477" s="26" t="s">
        <v>490</v>
      </c>
      <c r="F477" s="74"/>
      <c r="G477" s="156"/>
      <c r="H477" s="140" t="str">
        <f t="shared" si="5"/>
        <v/>
      </c>
    </row>
    <row r="478" spans="1:8" ht="17.5" x14ac:dyDescent="0.35">
      <c r="A478" s="19"/>
      <c r="B478" s="35"/>
      <c r="C478" s="66"/>
      <c r="D478" s="34"/>
      <c r="E478" s="26"/>
      <c r="F478" s="74"/>
      <c r="G478" s="156"/>
      <c r="H478" s="140" t="str">
        <f t="shared" si="5"/>
        <v/>
      </c>
    </row>
    <row r="479" spans="1:8" ht="35" x14ac:dyDescent="0.35">
      <c r="A479" s="19"/>
      <c r="B479" s="62" t="s">
        <v>596</v>
      </c>
      <c r="C479" s="66"/>
      <c r="D479" s="27" t="s">
        <v>591</v>
      </c>
      <c r="E479" s="26"/>
      <c r="F479" s="74"/>
      <c r="G479" s="156"/>
      <c r="H479" s="140" t="str">
        <f t="shared" si="5"/>
        <v/>
      </c>
    </row>
    <row r="480" spans="1:8" ht="17.5" x14ac:dyDescent="0.35">
      <c r="A480" s="19"/>
      <c r="B480" s="35"/>
      <c r="C480" s="66"/>
      <c r="D480" s="27"/>
      <c r="E480" s="26"/>
      <c r="F480" s="74"/>
      <c r="G480" s="156"/>
      <c r="H480" s="140" t="str">
        <f t="shared" si="5"/>
        <v/>
      </c>
    </row>
    <row r="481" spans="1:8" ht="35" x14ac:dyDescent="0.35">
      <c r="A481" s="19" t="s">
        <v>54</v>
      </c>
      <c r="B481" s="35" t="s">
        <v>855</v>
      </c>
      <c r="C481" s="65" t="s">
        <v>416</v>
      </c>
      <c r="D481" s="34" t="s">
        <v>614</v>
      </c>
      <c r="E481" s="26" t="s">
        <v>188</v>
      </c>
      <c r="F481" s="74">
        <v>59</v>
      </c>
      <c r="G481" s="156"/>
      <c r="H481" s="140">
        <f t="shared" si="5"/>
        <v>0</v>
      </c>
    </row>
    <row r="482" spans="1:8" ht="17.5" x14ac:dyDescent="0.35">
      <c r="A482" s="17"/>
      <c r="B482" s="48"/>
      <c r="C482" s="52"/>
      <c r="D482" s="42"/>
      <c r="E482" s="26"/>
      <c r="F482" s="74"/>
      <c r="G482" s="156"/>
      <c r="H482" s="140" t="str">
        <f t="shared" si="5"/>
        <v/>
      </c>
    </row>
    <row r="483" spans="1:8" ht="18" x14ac:dyDescent="0.35">
      <c r="A483" s="17"/>
      <c r="B483" s="48"/>
      <c r="C483" s="52"/>
      <c r="D483" s="29"/>
      <c r="E483" s="13"/>
      <c r="F483" s="74"/>
      <c r="G483" s="156"/>
      <c r="H483" s="140" t="str">
        <f t="shared" si="5"/>
        <v/>
      </c>
    </row>
    <row r="484" spans="1:8" ht="18" x14ac:dyDescent="0.4">
      <c r="A484" s="17"/>
      <c r="B484" s="31">
        <v>5.12</v>
      </c>
      <c r="C484" s="21"/>
      <c r="D484" s="73" t="s">
        <v>406</v>
      </c>
      <c r="E484" s="26"/>
      <c r="F484" s="74"/>
      <c r="G484" s="156"/>
      <c r="H484" s="140" t="str">
        <f t="shared" si="5"/>
        <v/>
      </c>
    </row>
    <row r="485" spans="1:8" ht="18" x14ac:dyDescent="0.4">
      <c r="A485" s="17"/>
      <c r="B485" s="31"/>
      <c r="C485" s="21"/>
      <c r="D485" s="73"/>
      <c r="E485" s="26"/>
      <c r="F485" s="74"/>
      <c r="G485" s="156"/>
      <c r="H485" s="140" t="str">
        <f t="shared" si="5"/>
        <v/>
      </c>
    </row>
    <row r="486" spans="1:8" ht="35" x14ac:dyDescent="0.35">
      <c r="A486" s="17"/>
      <c r="B486" s="62" t="s">
        <v>598</v>
      </c>
      <c r="C486" s="66"/>
      <c r="D486" s="27" t="s">
        <v>407</v>
      </c>
      <c r="E486" s="26"/>
      <c r="F486" s="74"/>
      <c r="G486" s="156"/>
      <c r="H486" s="140" t="str">
        <f t="shared" si="5"/>
        <v/>
      </c>
    </row>
    <row r="487" spans="1:8" ht="17.5" x14ac:dyDescent="0.35">
      <c r="A487" s="17"/>
      <c r="B487" s="35"/>
      <c r="C487" s="66"/>
      <c r="D487" s="27"/>
      <c r="E487" s="26"/>
      <c r="F487" s="74"/>
      <c r="G487" s="156"/>
      <c r="H487" s="140" t="str">
        <f t="shared" si="5"/>
        <v/>
      </c>
    </row>
    <row r="488" spans="1:8" ht="35" x14ac:dyDescent="0.35">
      <c r="A488" s="19" t="s">
        <v>55</v>
      </c>
      <c r="B488" s="35" t="s">
        <v>774</v>
      </c>
      <c r="C488" s="65" t="s">
        <v>417</v>
      </c>
      <c r="D488" s="34" t="s">
        <v>615</v>
      </c>
      <c r="E488" s="26" t="s">
        <v>188</v>
      </c>
      <c r="F488" s="74">
        <v>256</v>
      </c>
      <c r="G488" s="156"/>
      <c r="H488" s="140">
        <f t="shared" si="5"/>
        <v>0</v>
      </c>
    </row>
    <row r="489" spans="1:8" ht="17.5" x14ac:dyDescent="0.35">
      <c r="A489" s="19"/>
      <c r="B489" s="35"/>
      <c r="C489" s="65"/>
      <c r="D489" s="34"/>
      <c r="E489" s="26"/>
      <c r="F489" s="74"/>
      <c r="G489" s="156"/>
      <c r="H489" s="140" t="str">
        <f t="shared" si="5"/>
        <v/>
      </c>
    </row>
    <row r="490" spans="1:8" ht="35" x14ac:dyDescent="0.35">
      <c r="A490" s="19" t="s">
        <v>56</v>
      </c>
      <c r="B490" s="35" t="s">
        <v>774</v>
      </c>
      <c r="C490" s="65" t="s">
        <v>417</v>
      </c>
      <c r="D490" s="34" t="s">
        <v>579</v>
      </c>
      <c r="E490" s="26" t="s">
        <v>188</v>
      </c>
      <c r="F490" s="74">
        <v>59</v>
      </c>
      <c r="G490" s="156"/>
      <c r="H490" s="140">
        <f t="shared" si="5"/>
        <v>0</v>
      </c>
    </row>
    <row r="491" spans="1:8" ht="17.5" x14ac:dyDescent="0.35">
      <c r="A491" s="19"/>
      <c r="B491" s="35"/>
      <c r="C491" s="65"/>
      <c r="D491" s="34"/>
      <c r="E491" s="26"/>
      <c r="F491" s="74"/>
      <c r="G491" s="156"/>
      <c r="H491" s="140" t="str">
        <f t="shared" si="5"/>
        <v/>
      </c>
    </row>
    <row r="492" spans="1:8" ht="35" x14ac:dyDescent="0.35">
      <c r="A492" s="19" t="s">
        <v>57</v>
      </c>
      <c r="B492" s="35" t="s">
        <v>774</v>
      </c>
      <c r="C492" s="65" t="s">
        <v>417</v>
      </c>
      <c r="D492" s="34" t="s">
        <v>581</v>
      </c>
      <c r="E492" s="26" t="s">
        <v>188</v>
      </c>
      <c r="F492" s="74">
        <v>20</v>
      </c>
      <c r="G492" s="156"/>
      <c r="H492" s="140">
        <f t="shared" si="5"/>
        <v>0</v>
      </c>
    </row>
    <row r="493" spans="1:8" ht="17.5" x14ac:dyDescent="0.35">
      <c r="A493" s="19"/>
      <c r="B493" s="35"/>
      <c r="C493" s="65"/>
      <c r="D493" s="34"/>
      <c r="E493" s="26"/>
      <c r="F493" s="74"/>
      <c r="G493" s="156"/>
      <c r="H493" s="140" t="str">
        <f t="shared" si="5"/>
        <v/>
      </c>
    </row>
    <row r="494" spans="1:8" ht="35" x14ac:dyDescent="0.35">
      <c r="A494" s="19" t="s">
        <v>58</v>
      </c>
      <c r="B494" s="35" t="s">
        <v>774</v>
      </c>
      <c r="C494" s="65" t="s">
        <v>417</v>
      </c>
      <c r="D494" s="34" t="s">
        <v>584</v>
      </c>
      <c r="E494" s="26" t="s">
        <v>188</v>
      </c>
      <c r="F494" s="74">
        <v>5</v>
      </c>
      <c r="G494" s="156"/>
      <c r="H494" s="140">
        <f t="shared" si="5"/>
        <v>0</v>
      </c>
    </row>
    <row r="495" spans="1:8" ht="17.5" x14ac:dyDescent="0.35">
      <c r="A495" s="19"/>
      <c r="B495" s="35"/>
      <c r="C495" s="66"/>
      <c r="D495" s="34"/>
      <c r="E495" s="26"/>
      <c r="F495" s="74"/>
      <c r="G495" s="156"/>
      <c r="H495" s="140" t="str">
        <f t="shared" si="5"/>
        <v/>
      </c>
    </row>
    <row r="496" spans="1:8" ht="17.5" x14ac:dyDescent="0.35">
      <c r="A496" s="19"/>
      <c r="B496" s="62" t="s">
        <v>599</v>
      </c>
      <c r="C496" s="66"/>
      <c r="D496" s="27" t="s">
        <v>597</v>
      </c>
      <c r="E496" s="26"/>
      <c r="F496" s="74"/>
      <c r="G496" s="156"/>
      <c r="H496" s="140" t="str">
        <f t="shared" si="5"/>
        <v/>
      </c>
    </row>
    <row r="497" spans="1:8" ht="17.5" x14ac:dyDescent="0.35">
      <c r="A497" s="19"/>
      <c r="B497" s="35"/>
      <c r="C497" s="66"/>
      <c r="D497" s="27"/>
      <c r="E497" s="26"/>
      <c r="F497" s="74"/>
      <c r="G497" s="156"/>
      <c r="H497" s="140" t="str">
        <f t="shared" si="5"/>
        <v/>
      </c>
    </row>
    <row r="498" spans="1:8" ht="35" x14ac:dyDescent="0.35">
      <c r="A498" s="19" t="s">
        <v>59</v>
      </c>
      <c r="B498" s="35" t="s">
        <v>775</v>
      </c>
      <c r="C498" s="65" t="s">
        <v>418</v>
      </c>
      <c r="D498" s="34" t="s">
        <v>615</v>
      </c>
      <c r="E498" s="26" t="s">
        <v>188</v>
      </c>
      <c r="F498" s="74">
        <v>256</v>
      </c>
      <c r="G498" s="156"/>
      <c r="H498" s="140">
        <f t="shared" si="5"/>
        <v>0</v>
      </c>
    </row>
    <row r="499" spans="1:8" ht="17.5" x14ac:dyDescent="0.35">
      <c r="A499" s="19"/>
      <c r="B499" s="35"/>
      <c r="C499" s="65"/>
      <c r="D499" s="34"/>
      <c r="E499" s="26"/>
      <c r="F499" s="74"/>
      <c r="G499" s="156"/>
      <c r="H499" s="140" t="str">
        <f t="shared" si="5"/>
        <v/>
      </c>
    </row>
    <row r="500" spans="1:8" ht="35" x14ac:dyDescent="0.35">
      <c r="A500" s="19" t="s">
        <v>60</v>
      </c>
      <c r="B500" s="35" t="s">
        <v>775</v>
      </c>
      <c r="C500" s="65" t="s">
        <v>418</v>
      </c>
      <c r="D500" s="34" t="s">
        <v>581</v>
      </c>
      <c r="E500" s="26" t="s">
        <v>188</v>
      </c>
      <c r="F500" s="74">
        <v>20</v>
      </c>
      <c r="G500" s="156"/>
      <c r="H500" s="140">
        <f t="shared" si="5"/>
        <v>0</v>
      </c>
    </row>
    <row r="501" spans="1:8" ht="17.5" x14ac:dyDescent="0.35">
      <c r="A501" s="19"/>
      <c r="B501" s="35"/>
      <c r="C501" s="65"/>
      <c r="D501" s="34"/>
      <c r="E501" s="26"/>
      <c r="F501" s="74"/>
      <c r="G501" s="156"/>
      <c r="H501" s="140" t="str">
        <f t="shared" si="5"/>
        <v/>
      </c>
    </row>
    <row r="502" spans="1:8" ht="35" x14ac:dyDescent="0.35">
      <c r="A502" s="19" t="s">
        <v>61</v>
      </c>
      <c r="B502" s="35" t="s">
        <v>775</v>
      </c>
      <c r="C502" s="65" t="s">
        <v>418</v>
      </c>
      <c r="D502" s="34" t="s">
        <v>584</v>
      </c>
      <c r="E502" s="26" t="s">
        <v>188</v>
      </c>
      <c r="F502" s="74">
        <v>5</v>
      </c>
      <c r="G502" s="156"/>
      <c r="H502" s="140">
        <f t="shared" si="5"/>
        <v>0</v>
      </c>
    </row>
    <row r="503" spans="1:8" ht="17.5" x14ac:dyDescent="0.35">
      <c r="A503" s="19"/>
      <c r="B503" s="35"/>
      <c r="C503" s="65"/>
      <c r="D503" s="34"/>
      <c r="E503" s="26"/>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5"/>
      <c r="D507" s="34"/>
      <c r="E507" s="26"/>
      <c r="F507" s="74"/>
      <c r="G507" s="156"/>
      <c r="H507" s="140" t="str">
        <f t="shared" si="5"/>
        <v/>
      </c>
    </row>
    <row r="508" spans="1:8" ht="17.5" x14ac:dyDescent="0.35">
      <c r="A508" s="19"/>
      <c r="B508" s="35"/>
      <c r="C508" s="66"/>
      <c r="D508" s="34"/>
      <c r="E508" s="26"/>
      <c r="F508" s="74"/>
      <c r="G508" s="156"/>
      <c r="H508" s="140" t="str">
        <f t="shared" si="5"/>
        <v/>
      </c>
    </row>
    <row r="509" spans="1:8" ht="35" x14ac:dyDescent="0.35">
      <c r="A509" s="19"/>
      <c r="B509" s="62" t="s">
        <v>600</v>
      </c>
      <c r="C509" s="66"/>
      <c r="D509" s="27" t="s">
        <v>408</v>
      </c>
      <c r="E509" s="26"/>
      <c r="F509" s="74"/>
      <c r="G509" s="156"/>
      <c r="H509" s="140" t="str">
        <f t="shared" si="5"/>
        <v/>
      </c>
    </row>
    <row r="510" spans="1:8" ht="17.5" x14ac:dyDescent="0.35">
      <c r="A510" s="19"/>
      <c r="B510" s="35"/>
      <c r="C510" s="66"/>
      <c r="D510" s="27"/>
      <c r="E510" s="26"/>
      <c r="F510" s="74"/>
      <c r="G510" s="156"/>
      <c r="H510" s="140" t="str">
        <f t="shared" si="5"/>
        <v/>
      </c>
    </row>
    <row r="511" spans="1:8" ht="35" x14ac:dyDescent="0.35">
      <c r="A511" s="19" t="s">
        <v>50</v>
      </c>
      <c r="B511" s="35" t="s">
        <v>776</v>
      </c>
      <c r="C511" s="65" t="s">
        <v>695</v>
      </c>
      <c r="D511" s="34" t="s">
        <v>615</v>
      </c>
      <c r="E511" s="26" t="s">
        <v>188</v>
      </c>
      <c r="F511" s="74">
        <v>256</v>
      </c>
      <c r="G511" s="156"/>
      <c r="H511" s="140">
        <f t="shared" si="5"/>
        <v>0</v>
      </c>
    </row>
    <row r="512" spans="1:8" ht="17.5" x14ac:dyDescent="0.35">
      <c r="A512" s="19"/>
      <c r="B512" s="35"/>
      <c r="C512" s="65"/>
      <c r="D512" s="34"/>
      <c r="E512" s="26"/>
      <c r="F512" s="74"/>
      <c r="G512" s="156"/>
      <c r="H512" s="140" t="str">
        <f t="shared" si="5"/>
        <v/>
      </c>
    </row>
    <row r="513" spans="1:8" ht="35" x14ac:dyDescent="0.35">
      <c r="A513" s="19" t="s">
        <v>51</v>
      </c>
      <c r="B513" s="35" t="s">
        <v>776</v>
      </c>
      <c r="C513" s="65" t="s">
        <v>695</v>
      </c>
      <c r="D513" s="34" t="s">
        <v>581</v>
      </c>
      <c r="E513" s="26" t="s">
        <v>188</v>
      </c>
      <c r="F513" s="74">
        <v>20</v>
      </c>
      <c r="G513" s="156"/>
      <c r="H513" s="140">
        <f t="shared" si="5"/>
        <v>0</v>
      </c>
    </row>
    <row r="514" spans="1:8" ht="17.5" x14ac:dyDescent="0.35">
      <c r="A514" s="19"/>
      <c r="B514" s="35"/>
      <c r="C514" s="65"/>
      <c r="D514" s="34"/>
      <c r="E514" s="26"/>
      <c r="F514" s="74"/>
      <c r="G514" s="156"/>
      <c r="H514" s="140" t="str">
        <f t="shared" si="5"/>
        <v/>
      </c>
    </row>
    <row r="515" spans="1:8" ht="35" x14ac:dyDescent="0.35">
      <c r="A515" s="19" t="s">
        <v>52</v>
      </c>
      <c r="B515" s="35" t="s">
        <v>776</v>
      </c>
      <c r="C515" s="65" t="s">
        <v>695</v>
      </c>
      <c r="D515" s="34" t="s">
        <v>584</v>
      </c>
      <c r="E515" s="26" t="s">
        <v>188</v>
      </c>
      <c r="F515" s="74">
        <v>5</v>
      </c>
      <c r="G515" s="156"/>
      <c r="H515" s="140">
        <f t="shared" si="5"/>
        <v>0</v>
      </c>
    </row>
    <row r="516" spans="1:8" ht="17.5" x14ac:dyDescent="0.35">
      <c r="A516" s="19"/>
      <c r="B516" s="35"/>
      <c r="C516" s="66"/>
      <c r="D516" s="34"/>
      <c r="E516" s="26"/>
      <c r="F516" s="74"/>
      <c r="G516" s="156"/>
      <c r="H516" s="140" t="str">
        <f t="shared" si="5"/>
        <v/>
      </c>
    </row>
    <row r="517" spans="1:8" ht="17.5" x14ac:dyDescent="0.35">
      <c r="A517" s="19"/>
      <c r="B517" s="62" t="s">
        <v>601</v>
      </c>
      <c r="C517" s="66"/>
      <c r="D517" s="27" t="s">
        <v>281</v>
      </c>
      <c r="E517" s="26"/>
      <c r="F517" s="74"/>
      <c r="G517" s="156"/>
      <c r="H517" s="140" t="str">
        <f t="shared" si="5"/>
        <v/>
      </c>
    </row>
    <row r="518" spans="1:8" ht="17.5" x14ac:dyDescent="0.35">
      <c r="A518" s="19"/>
      <c r="B518" s="35"/>
      <c r="C518" s="66"/>
      <c r="D518" s="27"/>
      <c r="E518" s="26"/>
      <c r="F518" s="74"/>
      <c r="G518" s="156"/>
      <c r="H518" s="140" t="str">
        <f t="shared" si="5"/>
        <v/>
      </c>
    </row>
    <row r="519" spans="1:8" ht="87.5" x14ac:dyDescent="0.35">
      <c r="A519" s="19" t="s">
        <v>53</v>
      </c>
      <c r="B519" s="35"/>
      <c r="C519" s="65" t="s">
        <v>677</v>
      </c>
      <c r="D519" s="34" t="s">
        <v>616</v>
      </c>
      <c r="E519" s="26" t="s">
        <v>490</v>
      </c>
      <c r="F519" s="74"/>
      <c r="G519" s="156"/>
      <c r="H519" s="140" t="str">
        <f t="shared" ref="H519:H582" si="6">IF(F519&gt;0,F519*G519,"")</f>
        <v/>
      </c>
    </row>
    <row r="520" spans="1:8" ht="17.5" x14ac:dyDescent="0.35">
      <c r="A520" s="19"/>
      <c r="B520" s="35"/>
      <c r="C520" s="65"/>
      <c r="D520" s="34"/>
      <c r="E520" s="26"/>
      <c r="F520" s="74"/>
      <c r="G520" s="156"/>
      <c r="H520" s="140" t="str">
        <f t="shared" si="6"/>
        <v/>
      </c>
    </row>
    <row r="521" spans="1:8" ht="140" x14ac:dyDescent="0.35">
      <c r="A521" s="19" t="s">
        <v>54</v>
      </c>
      <c r="B521" s="35"/>
      <c r="C521" s="65" t="s">
        <v>677</v>
      </c>
      <c r="D521" s="34" t="s">
        <v>617</v>
      </c>
      <c r="E521" s="26" t="s">
        <v>490</v>
      </c>
      <c r="F521" s="74"/>
      <c r="G521" s="156"/>
      <c r="H521" s="140" t="str">
        <f t="shared" si="6"/>
        <v/>
      </c>
    </row>
    <row r="522" spans="1:8" ht="17.5" x14ac:dyDescent="0.35">
      <c r="A522" s="19"/>
      <c r="B522" s="35"/>
      <c r="C522" s="65"/>
      <c r="D522" s="34"/>
      <c r="E522" s="26"/>
      <c r="F522" s="74"/>
      <c r="G522" s="156"/>
      <c r="H522" s="140" t="str">
        <f t="shared" si="6"/>
        <v/>
      </c>
    </row>
    <row r="523" spans="1:8" ht="70" x14ac:dyDescent="0.35">
      <c r="A523" s="19" t="s">
        <v>55</v>
      </c>
      <c r="B523" s="35"/>
      <c r="C523" s="65" t="s">
        <v>677</v>
      </c>
      <c r="D523" s="34" t="s">
        <v>618</v>
      </c>
      <c r="E523" s="26" t="s">
        <v>490</v>
      </c>
      <c r="F523" s="74"/>
      <c r="G523" s="156"/>
      <c r="H523" s="140" t="str">
        <f t="shared" si="6"/>
        <v/>
      </c>
    </row>
    <row r="524" spans="1:8" ht="17.5" x14ac:dyDescent="0.35">
      <c r="A524" s="19"/>
      <c r="B524" s="35"/>
      <c r="C524" s="65"/>
      <c r="D524" s="34"/>
      <c r="E524" s="26"/>
      <c r="F524" s="74"/>
      <c r="G524" s="156"/>
      <c r="H524" s="140" t="str">
        <f t="shared" si="6"/>
        <v/>
      </c>
    </row>
    <row r="525" spans="1:8" ht="35" x14ac:dyDescent="0.35">
      <c r="A525" s="19" t="s">
        <v>56</v>
      </c>
      <c r="B525" s="35"/>
      <c r="C525" s="65" t="s">
        <v>677</v>
      </c>
      <c r="D525" s="34" t="s">
        <v>619</v>
      </c>
      <c r="E525" s="26" t="s">
        <v>490</v>
      </c>
      <c r="F525" s="74"/>
      <c r="G525" s="156"/>
      <c r="H525" s="140" t="str">
        <f t="shared" si="6"/>
        <v/>
      </c>
    </row>
    <row r="526" spans="1:8" ht="17.5" x14ac:dyDescent="0.35">
      <c r="A526" s="19"/>
      <c r="B526" s="35"/>
      <c r="C526" s="65"/>
      <c r="D526" s="34"/>
      <c r="E526" s="26"/>
      <c r="F526" s="74"/>
      <c r="G526" s="156"/>
      <c r="H526" s="140" t="str">
        <f t="shared" si="6"/>
        <v/>
      </c>
    </row>
    <row r="527" spans="1:8" ht="35" x14ac:dyDescent="0.35">
      <c r="A527" s="19" t="s">
        <v>57</v>
      </c>
      <c r="B527" s="35"/>
      <c r="C527" s="65" t="s">
        <v>677</v>
      </c>
      <c r="D527" s="34" t="s">
        <v>620</v>
      </c>
      <c r="E527" s="26" t="s">
        <v>490</v>
      </c>
      <c r="F527" s="74"/>
      <c r="G527" s="156"/>
      <c r="H527" s="140" t="str">
        <f t="shared" si="6"/>
        <v/>
      </c>
    </row>
    <row r="528" spans="1:8" ht="18" x14ac:dyDescent="0.35">
      <c r="A528" s="19"/>
      <c r="B528" s="48"/>
      <c r="C528" s="52"/>
      <c r="D528" s="29"/>
      <c r="E528" s="13"/>
      <c r="F528" s="74"/>
      <c r="G528" s="156"/>
      <c r="H528" s="140" t="str">
        <f t="shared" si="6"/>
        <v/>
      </c>
    </row>
    <row r="529" spans="1:8" ht="36" x14ac:dyDescent="0.4">
      <c r="A529" s="19"/>
      <c r="B529" s="31">
        <v>5.13</v>
      </c>
      <c r="C529" s="21"/>
      <c r="D529" s="36" t="s">
        <v>621</v>
      </c>
      <c r="E529" s="26"/>
      <c r="F529" s="74"/>
      <c r="G529" s="156"/>
      <c r="H529" s="140" t="str">
        <f t="shared" si="6"/>
        <v/>
      </c>
    </row>
    <row r="530" spans="1:8" ht="18" x14ac:dyDescent="0.4">
      <c r="A530" s="19"/>
      <c r="B530" s="31"/>
      <c r="C530" s="21"/>
      <c r="D530" s="73"/>
      <c r="E530" s="26"/>
      <c r="F530" s="74"/>
      <c r="G530" s="156"/>
      <c r="H530" s="140" t="str">
        <f t="shared" si="6"/>
        <v/>
      </c>
    </row>
    <row r="531" spans="1:8" ht="17.5" x14ac:dyDescent="0.35">
      <c r="A531" s="19"/>
      <c r="B531" s="62" t="s">
        <v>623</v>
      </c>
      <c r="C531" s="66"/>
      <c r="D531" s="27" t="s">
        <v>622</v>
      </c>
      <c r="E531" s="26"/>
      <c r="F531" s="74"/>
      <c r="G531" s="156"/>
      <c r="H531" s="140" t="str">
        <f t="shared" si="6"/>
        <v/>
      </c>
    </row>
    <row r="532" spans="1:8" ht="17.5" x14ac:dyDescent="0.35">
      <c r="A532" s="19"/>
      <c r="B532" s="35"/>
      <c r="C532" s="66"/>
      <c r="D532" s="27"/>
      <c r="E532" s="26"/>
      <c r="F532" s="74"/>
      <c r="G532" s="156"/>
      <c r="H532" s="140" t="str">
        <f t="shared" si="6"/>
        <v/>
      </c>
    </row>
    <row r="533" spans="1:8" ht="35" x14ac:dyDescent="0.35">
      <c r="A533" s="19" t="s">
        <v>58</v>
      </c>
      <c r="B533" s="35"/>
      <c r="C533" s="65" t="s">
        <v>677</v>
      </c>
      <c r="D533" s="34" t="s">
        <v>625</v>
      </c>
      <c r="E533" s="26" t="s">
        <v>490</v>
      </c>
      <c r="F533" s="74"/>
      <c r="G533" s="156"/>
      <c r="H533" s="140" t="str">
        <f t="shared" si="6"/>
        <v/>
      </c>
    </row>
    <row r="534" spans="1:8" ht="17.5" x14ac:dyDescent="0.35">
      <c r="A534" s="19"/>
      <c r="B534" s="35"/>
      <c r="C534" s="65"/>
      <c r="D534" s="34"/>
      <c r="E534" s="26"/>
      <c r="F534" s="74"/>
      <c r="G534" s="156"/>
      <c r="H534" s="140" t="str">
        <f t="shared" si="6"/>
        <v/>
      </c>
    </row>
    <row r="535" spans="1:8" ht="35" x14ac:dyDescent="0.35">
      <c r="A535" s="19" t="s">
        <v>59</v>
      </c>
      <c r="B535" s="35"/>
      <c r="C535" s="65" t="s">
        <v>677</v>
      </c>
      <c r="D535" s="34" t="s">
        <v>626</v>
      </c>
      <c r="E535" s="26" t="s">
        <v>490</v>
      </c>
      <c r="F535" s="74"/>
      <c r="G535" s="156"/>
      <c r="H535" s="140" t="str">
        <f t="shared" si="6"/>
        <v/>
      </c>
    </row>
    <row r="536" spans="1:8" ht="17.5" x14ac:dyDescent="0.35">
      <c r="A536" s="19"/>
      <c r="B536" s="35"/>
      <c r="C536" s="65"/>
      <c r="D536" s="34"/>
      <c r="E536" s="26"/>
      <c r="F536" s="74"/>
      <c r="G536" s="156"/>
      <c r="H536" s="140" t="str">
        <f t="shared" si="6"/>
        <v/>
      </c>
    </row>
    <row r="537" spans="1:8" ht="52.5" x14ac:dyDescent="0.35">
      <c r="A537" s="19" t="s">
        <v>60</v>
      </c>
      <c r="B537" s="35"/>
      <c r="C537" s="65" t="s">
        <v>677</v>
      </c>
      <c r="D537" s="34" t="s">
        <v>627</v>
      </c>
      <c r="E537" s="26" t="s">
        <v>490</v>
      </c>
      <c r="F537" s="74"/>
      <c r="G537" s="156"/>
      <c r="H537" s="140" t="str">
        <f t="shared" si="6"/>
        <v/>
      </c>
    </row>
    <row r="538" spans="1:8" ht="17.5" x14ac:dyDescent="0.35">
      <c r="A538" s="19"/>
      <c r="B538" s="35"/>
      <c r="C538" s="65"/>
      <c r="D538" s="34"/>
      <c r="E538" s="26"/>
      <c r="F538" s="74"/>
      <c r="G538" s="156"/>
      <c r="H538" s="140" t="str">
        <f t="shared" si="6"/>
        <v/>
      </c>
    </row>
    <row r="539" spans="1:8" ht="17.5" x14ac:dyDescent="0.35">
      <c r="A539" s="19"/>
      <c r="B539" s="35"/>
      <c r="C539" s="66"/>
      <c r="D539" s="34"/>
      <c r="E539" s="26"/>
      <c r="F539" s="74"/>
      <c r="G539" s="156"/>
      <c r="H539" s="140" t="str">
        <f t="shared" si="6"/>
        <v/>
      </c>
    </row>
    <row r="540" spans="1:8" ht="17.5" x14ac:dyDescent="0.35">
      <c r="A540" s="19"/>
      <c r="B540" s="62" t="s">
        <v>624</v>
      </c>
      <c r="C540" s="66"/>
      <c r="D540" s="27" t="s">
        <v>219</v>
      </c>
      <c r="E540" s="26"/>
      <c r="F540" s="74"/>
      <c r="G540" s="156"/>
      <c r="H540" s="140" t="str">
        <f t="shared" si="6"/>
        <v/>
      </c>
    </row>
    <row r="541" spans="1:8" ht="17.5" x14ac:dyDescent="0.35">
      <c r="A541" s="19"/>
      <c r="B541" s="35"/>
      <c r="C541" s="66"/>
      <c r="D541" s="27"/>
      <c r="E541" s="26"/>
      <c r="F541" s="74"/>
      <c r="G541" s="156"/>
      <c r="H541" s="140" t="str">
        <f t="shared" si="6"/>
        <v/>
      </c>
    </row>
    <row r="542" spans="1:8" ht="140" x14ac:dyDescent="0.35">
      <c r="A542" s="19" t="s">
        <v>50</v>
      </c>
      <c r="B542" s="35"/>
      <c r="C542" s="65" t="s">
        <v>677</v>
      </c>
      <c r="D542" s="34" t="s">
        <v>777</v>
      </c>
      <c r="E542" s="26" t="s">
        <v>490</v>
      </c>
      <c r="F542" s="74"/>
      <c r="G542" s="156"/>
      <c r="H542" s="140" t="str">
        <f t="shared" si="6"/>
        <v/>
      </c>
    </row>
    <row r="543" spans="1:8" ht="17.5" x14ac:dyDescent="0.35">
      <c r="A543" s="19"/>
      <c r="B543" s="35"/>
      <c r="C543" s="65"/>
      <c r="D543" s="34"/>
      <c r="E543" s="26"/>
      <c r="F543" s="74"/>
      <c r="G543" s="156"/>
      <c r="H543" s="140" t="str">
        <f t="shared" si="6"/>
        <v/>
      </c>
    </row>
    <row r="544" spans="1:8" ht="35" x14ac:dyDescent="0.35">
      <c r="A544" s="19" t="s">
        <v>51</v>
      </c>
      <c r="B544" s="35"/>
      <c r="C544" s="65" t="s">
        <v>677</v>
      </c>
      <c r="D544" s="34" t="s">
        <v>628</v>
      </c>
      <c r="E544" s="26" t="s">
        <v>490</v>
      </c>
      <c r="F544" s="74"/>
      <c r="G544" s="156"/>
      <c r="H544" s="140" t="str">
        <f t="shared" si="6"/>
        <v/>
      </c>
    </row>
    <row r="545" spans="1:8" ht="18" x14ac:dyDescent="0.35">
      <c r="A545" s="19"/>
      <c r="B545" s="48"/>
      <c r="C545" s="52"/>
      <c r="D545" s="29"/>
      <c r="E545" s="13"/>
      <c r="F545" s="74"/>
      <c r="G545" s="156"/>
      <c r="H545" s="140" t="str">
        <f t="shared" si="6"/>
        <v/>
      </c>
    </row>
    <row r="546" spans="1:8" ht="36" x14ac:dyDescent="0.4">
      <c r="A546" s="19"/>
      <c r="B546" s="31">
        <v>5.14</v>
      </c>
      <c r="C546" s="21"/>
      <c r="D546" s="36" t="s">
        <v>629</v>
      </c>
      <c r="E546" s="26"/>
      <c r="F546" s="74"/>
      <c r="G546" s="156"/>
      <c r="H546" s="140" t="str">
        <f t="shared" si="6"/>
        <v/>
      </c>
    </row>
    <row r="547" spans="1:8" ht="18" x14ac:dyDescent="0.4">
      <c r="A547" s="19"/>
      <c r="B547" s="31"/>
      <c r="C547" s="21"/>
      <c r="D547" s="73"/>
      <c r="E547" s="26"/>
      <c r="F547" s="74"/>
      <c r="G547" s="156"/>
      <c r="H547" s="140" t="str">
        <f t="shared" si="6"/>
        <v/>
      </c>
    </row>
    <row r="548" spans="1:8" ht="52.5" x14ac:dyDescent="0.35">
      <c r="A548" s="19" t="s">
        <v>52</v>
      </c>
      <c r="B548" s="35"/>
      <c r="C548" s="65" t="s">
        <v>677</v>
      </c>
      <c r="D548" s="34" t="s">
        <v>630</v>
      </c>
      <c r="E548" s="26" t="s">
        <v>490</v>
      </c>
      <c r="F548" s="74"/>
      <c r="G548" s="156"/>
      <c r="H548" s="140" t="str">
        <f t="shared" si="6"/>
        <v/>
      </c>
    </row>
    <row r="549" spans="1:8" ht="17.5" x14ac:dyDescent="0.35">
      <c r="A549" s="19"/>
      <c r="B549" s="35"/>
      <c r="C549" s="65"/>
      <c r="D549" s="34"/>
      <c r="E549" s="26"/>
      <c r="F549" s="74"/>
      <c r="G549" s="156"/>
      <c r="H549" s="140" t="str">
        <f t="shared" si="6"/>
        <v/>
      </c>
    </row>
    <row r="550" spans="1:8" ht="17.5" x14ac:dyDescent="0.35">
      <c r="A550" s="19"/>
      <c r="B550" s="35"/>
      <c r="C550" s="66"/>
      <c r="D550" s="42"/>
      <c r="E550" s="26"/>
      <c r="F550" s="74"/>
      <c r="G550" s="156"/>
      <c r="H550" s="140" t="str">
        <f t="shared" si="6"/>
        <v/>
      </c>
    </row>
    <row r="551" spans="1:8" ht="18" x14ac:dyDescent="0.4">
      <c r="A551" s="19"/>
      <c r="B551" s="31">
        <v>5.15</v>
      </c>
      <c r="C551" s="21"/>
      <c r="D551" s="73" t="s">
        <v>221</v>
      </c>
      <c r="E551" s="26"/>
      <c r="F551" s="74"/>
      <c r="G551" s="156"/>
      <c r="H551" s="140" t="str">
        <f t="shared" si="6"/>
        <v/>
      </c>
    </row>
    <row r="552" spans="1:8" ht="18" x14ac:dyDescent="0.4">
      <c r="A552" s="19"/>
      <c r="B552" s="31"/>
      <c r="C552" s="21"/>
      <c r="D552" s="73"/>
      <c r="E552" s="26"/>
      <c r="F552" s="74"/>
      <c r="G552" s="156"/>
      <c r="H552" s="140" t="str">
        <f t="shared" si="6"/>
        <v/>
      </c>
    </row>
    <row r="553" spans="1:8" ht="52.5" x14ac:dyDescent="0.35">
      <c r="A553" s="19" t="s">
        <v>53</v>
      </c>
      <c r="B553" s="35"/>
      <c r="C553" s="65" t="s">
        <v>677</v>
      </c>
      <c r="D553" s="34" t="s">
        <v>630</v>
      </c>
      <c r="E553" s="26" t="s">
        <v>188</v>
      </c>
      <c r="F553" s="74">
        <v>20</v>
      </c>
      <c r="G553" s="156"/>
      <c r="H553" s="140">
        <f t="shared" si="6"/>
        <v>0</v>
      </c>
    </row>
    <row r="554" spans="1:8" ht="17.5" x14ac:dyDescent="0.35">
      <c r="A554" s="19"/>
      <c r="B554" s="35"/>
      <c r="C554" s="66"/>
      <c r="D554" s="34"/>
      <c r="E554" s="26"/>
      <c r="F554" s="74"/>
      <c r="G554" s="156"/>
      <c r="H554" s="140" t="str">
        <f t="shared" si="6"/>
        <v/>
      </c>
    </row>
    <row r="555" spans="1:8" ht="18" x14ac:dyDescent="0.4">
      <c r="A555" s="19"/>
      <c r="B555" s="31">
        <v>5.16</v>
      </c>
      <c r="C555" s="21"/>
      <c r="D555" s="73" t="s">
        <v>232</v>
      </c>
      <c r="E555" s="26"/>
      <c r="F555" s="74"/>
      <c r="G555" s="156"/>
      <c r="H555" s="140" t="str">
        <f t="shared" si="6"/>
        <v/>
      </c>
    </row>
    <row r="556" spans="1:8" ht="18" x14ac:dyDescent="0.4">
      <c r="A556" s="19"/>
      <c r="B556" s="31"/>
      <c r="C556" s="21"/>
      <c r="D556" s="73"/>
      <c r="E556" s="26"/>
      <c r="F556" s="74"/>
      <c r="G556" s="156"/>
      <c r="H556" s="140" t="str">
        <f t="shared" si="6"/>
        <v/>
      </c>
    </row>
    <row r="557" spans="1:8" ht="140" x14ac:dyDescent="0.35">
      <c r="A557" s="19" t="s">
        <v>54</v>
      </c>
      <c r="B557" s="35"/>
      <c r="C557" s="65" t="s">
        <v>677</v>
      </c>
      <c r="D557" s="34" t="s">
        <v>631</v>
      </c>
      <c r="E557" s="26" t="s">
        <v>490</v>
      </c>
      <c r="F557" s="74"/>
      <c r="G557" s="156"/>
      <c r="H557" s="140" t="str">
        <f t="shared" si="6"/>
        <v/>
      </c>
    </row>
    <row r="558" spans="1:8" ht="17.5" x14ac:dyDescent="0.35">
      <c r="A558" s="19"/>
      <c r="B558" s="35"/>
      <c r="C558" s="66"/>
      <c r="D558" s="34"/>
      <c r="E558" s="26"/>
      <c r="F558" s="74"/>
      <c r="G558" s="156"/>
      <c r="H558" s="140" t="str">
        <f t="shared" si="6"/>
        <v/>
      </c>
    </row>
    <row r="559" spans="1:8" ht="105" x14ac:dyDescent="0.35">
      <c r="A559" s="19" t="s">
        <v>55</v>
      </c>
      <c r="B559" s="35"/>
      <c r="C559" s="65" t="s">
        <v>677</v>
      </c>
      <c r="D559" s="34" t="s">
        <v>246</v>
      </c>
      <c r="E559" s="26" t="s">
        <v>490</v>
      </c>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34"/>
      <c r="E569" s="26"/>
      <c r="F569" s="74"/>
      <c r="G569" s="156"/>
      <c r="H569" s="140" t="str">
        <f t="shared" si="6"/>
        <v/>
      </c>
    </row>
    <row r="570" spans="1:8" ht="17.5" x14ac:dyDescent="0.35">
      <c r="A570" s="19"/>
      <c r="B570" s="35"/>
      <c r="C570" s="65"/>
      <c r="D570" s="42"/>
      <c r="E570" s="26"/>
      <c r="F570" s="74"/>
      <c r="G570" s="156"/>
      <c r="H570" s="140" t="str">
        <f t="shared" si="6"/>
        <v/>
      </c>
    </row>
    <row r="571" spans="1:8" ht="18" x14ac:dyDescent="0.4">
      <c r="A571" s="19"/>
      <c r="B571" s="31">
        <v>5.18</v>
      </c>
      <c r="C571" s="21"/>
      <c r="D571" s="73" t="s">
        <v>227</v>
      </c>
      <c r="E571" s="26"/>
      <c r="F571" s="74"/>
      <c r="G571" s="156"/>
      <c r="H571" s="140" t="str">
        <f t="shared" si="6"/>
        <v/>
      </c>
    </row>
    <row r="572" spans="1:8" ht="18" x14ac:dyDescent="0.4">
      <c r="A572" s="19"/>
      <c r="B572" s="31"/>
      <c r="C572" s="21"/>
      <c r="D572" s="73"/>
      <c r="E572" s="26"/>
      <c r="F572" s="74"/>
      <c r="G572" s="156"/>
      <c r="H572" s="140" t="str">
        <f t="shared" si="6"/>
        <v/>
      </c>
    </row>
    <row r="573" spans="1:8" ht="262.5" x14ac:dyDescent="0.35">
      <c r="A573" s="19" t="s">
        <v>50</v>
      </c>
      <c r="B573" s="35"/>
      <c r="C573" s="65" t="s">
        <v>677</v>
      </c>
      <c r="D573" s="34" t="s">
        <v>1108</v>
      </c>
      <c r="E573" s="26" t="s">
        <v>188</v>
      </c>
      <c r="F573" s="74">
        <v>59</v>
      </c>
      <c r="G573" s="156"/>
      <c r="H573" s="140">
        <f t="shared" si="6"/>
        <v>0</v>
      </c>
    </row>
    <row r="574" spans="1:8" ht="17.5" x14ac:dyDescent="0.35">
      <c r="A574" s="19"/>
      <c r="B574" s="35"/>
      <c r="C574" s="65"/>
      <c r="D574" s="34"/>
      <c r="E574" s="26"/>
      <c r="F574" s="74"/>
      <c r="G574" s="156"/>
      <c r="H574" s="140" t="str">
        <f t="shared" si="6"/>
        <v/>
      </c>
    </row>
    <row r="575" spans="1:8" ht="18" x14ac:dyDescent="0.4">
      <c r="A575" s="19"/>
      <c r="B575" s="31">
        <v>5.19</v>
      </c>
      <c r="C575" s="66"/>
      <c r="D575" s="73" t="s">
        <v>873</v>
      </c>
      <c r="E575" s="26"/>
      <c r="F575" s="74"/>
      <c r="G575" s="156"/>
      <c r="H575" s="140" t="str">
        <f t="shared" si="6"/>
        <v/>
      </c>
    </row>
    <row r="576" spans="1:8" ht="17.5" x14ac:dyDescent="0.35">
      <c r="A576" s="19"/>
      <c r="B576" s="35"/>
      <c r="C576" s="66"/>
      <c r="D576" s="42"/>
      <c r="E576" s="26"/>
      <c r="F576" s="74"/>
      <c r="G576" s="156"/>
      <c r="H576" s="140" t="str">
        <f t="shared" si="6"/>
        <v/>
      </c>
    </row>
    <row r="577" spans="1:8" ht="17.5" x14ac:dyDescent="0.35">
      <c r="A577" s="19"/>
      <c r="B577" s="62" t="s">
        <v>640</v>
      </c>
      <c r="C577" s="66"/>
      <c r="D577" s="27" t="s">
        <v>632</v>
      </c>
      <c r="E577" s="26"/>
      <c r="F577" s="74"/>
      <c r="G577" s="156"/>
      <c r="H577" s="140" t="str">
        <f t="shared" si="6"/>
        <v/>
      </c>
    </row>
    <row r="578" spans="1:8" ht="17.5" x14ac:dyDescent="0.35">
      <c r="A578" s="19"/>
      <c r="B578" s="35"/>
      <c r="C578" s="66"/>
      <c r="D578" s="27"/>
      <c r="E578" s="26"/>
      <c r="F578" s="74"/>
      <c r="G578" s="156"/>
      <c r="H578" s="140" t="str">
        <f t="shared" si="6"/>
        <v/>
      </c>
    </row>
    <row r="579" spans="1:8" ht="35" x14ac:dyDescent="0.35">
      <c r="A579" s="19" t="s">
        <v>51</v>
      </c>
      <c r="B579" s="35"/>
      <c r="C579" s="65" t="s">
        <v>677</v>
      </c>
      <c r="D579" s="34" t="s">
        <v>701</v>
      </c>
      <c r="E579" s="26" t="s">
        <v>490</v>
      </c>
      <c r="F579" s="74"/>
      <c r="G579" s="156"/>
      <c r="H579" s="140" t="str">
        <f t="shared" si="6"/>
        <v/>
      </c>
    </row>
    <row r="580" spans="1:8" ht="17.5" x14ac:dyDescent="0.35">
      <c r="A580" s="19"/>
      <c r="B580" s="35"/>
      <c r="C580" s="66"/>
      <c r="D580" s="34"/>
      <c r="E580" s="26"/>
      <c r="F580" s="74"/>
      <c r="G580" s="156"/>
      <c r="H580" s="140" t="str">
        <f t="shared" si="6"/>
        <v/>
      </c>
    </row>
    <row r="581" spans="1:8" ht="17.5" x14ac:dyDescent="0.35">
      <c r="A581" s="19"/>
      <c r="B581" s="62" t="s">
        <v>641</v>
      </c>
      <c r="C581" s="66"/>
      <c r="D581" s="27" t="s">
        <v>633</v>
      </c>
      <c r="E581" s="26"/>
      <c r="F581" s="74"/>
      <c r="G581" s="156"/>
      <c r="H581" s="140" t="str">
        <f t="shared" si="6"/>
        <v/>
      </c>
    </row>
    <row r="582" spans="1:8" ht="17.5" x14ac:dyDescent="0.35">
      <c r="A582" s="19"/>
      <c r="B582" s="35"/>
      <c r="C582" s="66"/>
      <c r="D582" s="27"/>
      <c r="E582" s="26"/>
      <c r="F582" s="74"/>
      <c r="G582" s="156"/>
      <c r="H582" s="140" t="str">
        <f t="shared" si="6"/>
        <v/>
      </c>
    </row>
    <row r="583" spans="1:8" ht="35" x14ac:dyDescent="0.35">
      <c r="A583" s="19" t="s">
        <v>52</v>
      </c>
      <c r="B583" s="35"/>
      <c r="C583" s="65" t="s">
        <v>677</v>
      </c>
      <c r="D583" s="34" t="s">
        <v>701</v>
      </c>
      <c r="E583" s="26" t="s">
        <v>490</v>
      </c>
      <c r="F583" s="74"/>
      <c r="G583" s="156"/>
      <c r="H583" s="140" t="str">
        <f t="shared" ref="H583:H646" si="7">IF(F583&gt;0,F583*G583,"")</f>
        <v/>
      </c>
    </row>
    <row r="584" spans="1:8" ht="17.5" x14ac:dyDescent="0.35">
      <c r="A584" s="19"/>
      <c r="B584" s="35"/>
      <c r="C584" s="66"/>
      <c r="D584" s="34"/>
      <c r="E584" s="26"/>
      <c r="F584" s="74"/>
      <c r="G584" s="156"/>
      <c r="H584" s="140" t="str">
        <f t="shared" si="7"/>
        <v/>
      </c>
    </row>
    <row r="585" spans="1:8" ht="17.5" x14ac:dyDescent="0.35">
      <c r="A585" s="19"/>
      <c r="B585" s="62" t="s">
        <v>642</v>
      </c>
      <c r="C585" s="66"/>
      <c r="D585" s="27" t="s">
        <v>634</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53</v>
      </c>
      <c r="B587" s="35"/>
      <c r="C587" s="65" t="s">
        <v>677</v>
      </c>
      <c r="D587" s="34" t="s">
        <v>701</v>
      </c>
      <c r="E587" s="26" t="s">
        <v>490</v>
      </c>
      <c r="F587" s="74"/>
      <c r="G587" s="156"/>
      <c r="H587" s="140" t="str">
        <f t="shared" si="7"/>
        <v/>
      </c>
    </row>
    <row r="588" spans="1:8" ht="17.5" x14ac:dyDescent="0.35">
      <c r="A588" s="19"/>
      <c r="B588" s="35"/>
      <c r="C588" s="66"/>
      <c r="D588" s="34"/>
      <c r="E588" s="26"/>
      <c r="F588" s="74"/>
      <c r="G588" s="156"/>
      <c r="H588" s="140" t="str">
        <f t="shared" si="7"/>
        <v/>
      </c>
    </row>
    <row r="589" spans="1:8" ht="17.5" x14ac:dyDescent="0.35">
      <c r="A589" s="19"/>
      <c r="B589" s="62" t="s">
        <v>643</v>
      </c>
      <c r="C589" s="66"/>
      <c r="D589" s="27" t="s">
        <v>635</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54</v>
      </c>
      <c r="B591" s="35"/>
      <c r="C591" s="65" t="s">
        <v>677</v>
      </c>
      <c r="D591" s="34" t="s">
        <v>702</v>
      </c>
      <c r="E591" s="26" t="s">
        <v>490</v>
      </c>
      <c r="F591" s="74"/>
      <c r="G591" s="156"/>
      <c r="H591" s="140" t="str">
        <f t="shared" si="7"/>
        <v/>
      </c>
    </row>
    <row r="592" spans="1:8" ht="17.5" x14ac:dyDescent="0.35">
      <c r="A592" s="19"/>
      <c r="B592" s="35"/>
      <c r="C592" s="66"/>
      <c r="D592" s="34"/>
      <c r="E592" s="26"/>
      <c r="F592" s="74"/>
      <c r="G592" s="156"/>
      <c r="H592" s="140" t="str">
        <f t="shared" si="7"/>
        <v/>
      </c>
    </row>
    <row r="593" spans="1:8" ht="17.5" x14ac:dyDescent="0.35">
      <c r="A593" s="19"/>
      <c r="B593" s="62" t="s">
        <v>644</v>
      </c>
      <c r="C593" s="66"/>
      <c r="D593" s="27" t="s">
        <v>636</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55</v>
      </c>
      <c r="B595" s="35"/>
      <c r="C595" s="65" t="s">
        <v>677</v>
      </c>
      <c r="D595" s="34" t="s">
        <v>702</v>
      </c>
      <c r="E595" s="26" t="s">
        <v>490</v>
      </c>
      <c r="F595" s="74"/>
      <c r="G595" s="156"/>
      <c r="H595" s="140" t="str">
        <f t="shared" si="7"/>
        <v/>
      </c>
    </row>
    <row r="596" spans="1:8" ht="17.5" x14ac:dyDescent="0.35">
      <c r="A596" s="19"/>
      <c r="B596" s="35"/>
      <c r="C596" s="66"/>
      <c r="D596" s="34"/>
      <c r="E596" s="26"/>
      <c r="F596" s="74"/>
      <c r="G596" s="156"/>
      <c r="H596" s="140" t="str">
        <f t="shared" si="7"/>
        <v/>
      </c>
    </row>
    <row r="597" spans="1:8" ht="17.5" x14ac:dyDescent="0.35">
      <c r="A597" s="19"/>
      <c r="B597" s="62" t="s">
        <v>645</v>
      </c>
      <c r="C597" s="66"/>
      <c r="D597" s="27" t="s">
        <v>637</v>
      </c>
      <c r="E597" s="26"/>
      <c r="F597" s="74"/>
      <c r="G597" s="156"/>
      <c r="H597" s="140" t="str">
        <f t="shared" si="7"/>
        <v/>
      </c>
    </row>
    <row r="598" spans="1:8" ht="17.5" x14ac:dyDescent="0.35">
      <c r="A598" s="19"/>
      <c r="B598" s="35"/>
      <c r="C598" s="66"/>
      <c r="D598" s="27"/>
      <c r="E598" s="26"/>
      <c r="F598" s="74"/>
      <c r="G598" s="156"/>
      <c r="H598" s="140" t="str">
        <f t="shared" si="7"/>
        <v/>
      </c>
    </row>
    <row r="599" spans="1:8" ht="35" x14ac:dyDescent="0.35">
      <c r="A599" s="19" t="s">
        <v>56</v>
      </c>
      <c r="B599" s="35"/>
      <c r="C599" s="65" t="s">
        <v>677</v>
      </c>
      <c r="D599" s="34" t="s">
        <v>702</v>
      </c>
      <c r="E599" s="26" t="s">
        <v>490</v>
      </c>
      <c r="F599" s="74"/>
      <c r="G599" s="156"/>
      <c r="H599" s="140" t="str">
        <f t="shared" si="7"/>
        <v/>
      </c>
    </row>
    <row r="600" spans="1:8" ht="17.5" x14ac:dyDescent="0.35">
      <c r="A600" s="19"/>
      <c r="B600" s="35"/>
      <c r="C600" s="66"/>
      <c r="D600" s="34"/>
      <c r="E600" s="26"/>
      <c r="F600" s="74"/>
      <c r="G600" s="156"/>
      <c r="H600" s="140" t="str">
        <f t="shared" si="7"/>
        <v/>
      </c>
    </row>
    <row r="601" spans="1:8" ht="35" x14ac:dyDescent="0.35">
      <c r="A601" s="19"/>
      <c r="B601" s="62" t="s">
        <v>646</v>
      </c>
      <c r="C601" s="66"/>
      <c r="D601" s="27" t="s">
        <v>638</v>
      </c>
      <c r="E601" s="26"/>
      <c r="F601" s="74"/>
      <c r="G601" s="156"/>
      <c r="H601" s="140" t="str">
        <f t="shared" si="7"/>
        <v/>
      </c>
    </row>
    <row r="602" spans="1:8" ht="17.5" x14ac:dyDescent="0.35">
      <c r="A602" s="19"/>
      <c r="B602" s="35"/>
      <c r="C602" s="66"/>
      <c r="D602" s="27"/>
      <c r="E602" s="26"/>
      <c r="F602" s="74"/>
      <c r="G602" s="156"/>
      <c r="H602" s="140" t="str">
        <f t="shared" si="7"/>
        <v/>
      </c>
    </row>
    <row r="603" spans="1:8" ht="35" x14ac:dyDescent="0.35">
      <c r="A603" s="19" t="s">
        <v>57</v>
      </c>
      <c r="B603" s="35"/>
      <c r="C603" s="65" t="s">
        <v>677</v>
      </c>
      <c r="D603" s="34" t="s">
        <v>702</v>
      </c>
      <c r="E603" s="26" t="s">
        <v>490</v>
      </c>
      <c r="F603" s="74"/>
      <c r="G603" s="156"/>
      <c r="H603" s="140" t="str">
        <f t="shared" si="7"/>
        <v/>
      </c>
    </row>
    <row r="604" spans="1:8" ht="17.5" x14ac:dyDescent="0.35">
      <c r="A604" s="19"/>
      <c r="B604" s="35"/>
      <c r="C604" s="66"/>
      <c r="D604" s="34"/>
      <c r="E604" s="26"/>
      <c r="F604" s="74"/>
      <c r="G604" s="156"/>
      <c r="H604" s="140" t="str">
        <f t="shared" si="7"/>
        <v/>
      </c>
    </row>
    <row r="605" spans="1:8" ht="17.5" x14ac:dyDescent="0.35">
      <c r="A605" s="19"/>
      <c r="B605" s="62" t="s">
        <v>647</v>
      </c>
      <c r="C605" s="66"/>
      <c r="D605" s="27" t="s">
        <v>639</v>
      </c>
      <c r="E605" s="26"/>
      <c r="F605" s="74"/>
      <c r="G605" s="156"/>
      <c r="H605" s="140" t="str">
        <f t="shared" si="7"/>
        <v/>
      </c>
    </row>
    <row r="606" spans="1:8" ht="17.5" x14ac:dyDescent="0.35">
      <c r="A606" s="19"/>
      <c r="B606" s="35"/>
      <c r="C606" s="66"/>
      <c r="D606" s="27"/>
      <c r="E606" s="26"/>
      <c r="F606" s="74"/>
      <c r="G606" s="156"/>
      <c r="H606" s="140" t="str">
        <f t="shared" si="7"/>
        <v/>
      </c>
    </row>
    <row r="607" spans="1:8" ht="35" x14ac:dyDescent="0.35">
      <c r="A607" s="19" t="s">
        <v>50</v>
      </c>
      <c r="B607" s="35"/>
      <c r="C607" s="65" t="s">
        <v>677</v>
      </c>
      <c r="D607" s="34" t="s">
        <v>702</v>
      </c>
      <c r="E607" s="26" t="s">
        <v>490</v>
      </c>
      <c r="F607" s="74"/>
      <c r="G607" s="156"/>
      <c r="H607" s="140" t="str">
        <f t="shared" si="7"/>
        <v/>
      </c>
    </row>
    <row r="608" spans="1:8" ht="17.5" x14ac:dyDescent="0.35">
      <c r="A608" s="19"/>
      <c r="B608" s="35"/>
      <c r="C608" s="66"/>
      <c r="D608" s="42"/>
      <c r="E608" s="26"/>
      <c r="F608" s="74"/>
      <c r="G608" s="156"/>
      <c r="H608" s="140" t="str">
        <f t="shared" si="7"/>
        <v/>
      </c>
    </row>
    <row r="609" spans="1:8" ht="18" x14ac:dyDescent="0.35">
      <c r="A609" s="19"/>
      <c r="B609" s="48"/>
      <c r="C609" s="52"/>
      <c r="D609" s="29"/>
      <c r="E609" s="13"/>
      <c r="F609" s="26"/>
      <c r="G609" s="156"/>
      <c r="H609" s="140" t="str">
        <f t="shared" si="7"/>
        <v/>
      </c>
    </row>
    <row r="610" spans="1:8" ht="18" x14ac:dyDescent="0.4">
      <c r="A610" s="19"/>
      <c r="B610" s="31">
        <v>6</v>
      </c>
      <c r="C610" s="21"/>
      <c r="D610" s="73" t="s">
        <v>648</v>
      </c>
      <c r="E610" s="26"/>
      <c r="F610" s="26"/>
      <c r="G610" s="156"/>
      <c r="H610" s="140" t="str">
        <f t="shared" si="7"/>
        <v/>
      </c>
    </row>
    <row r="611" spans="1:8" ht="18" x14ac:dyDescent="0.4">
      <c r="A611" s="19"/>
      <c r="B611" s="35"/>
      <c r="C611" s="66"/>
      <c r="D611" s="73"/>
      <c r="E611" s="26"/>
      <c r="F611" s="26"/>
      <c r="G611" s="156"/>
      <c r="H611" s="140" t="str">
        <f t="shared" si="7"/>
        <v/>
      </c>
    </row>
    <row r="612" spans="1:8" ht="17.5" x14ac:dyDescent="0.35">
      <c r="A612" s="19"/>
      <c r="B612" s="62" t="s">
        <v>778</v>
      </c>
      <c r="C612" s="66"/>
      <c r="D612" s="27" t="s">
        <v>649</v>
      </c>
      <c r="E612" s="26"/>
      <c r="F612" s="26"/>
      <c r="G612" s="156"/>
      <c r="H612" s="140" t="str">
        <f t="shared" si="7"/>
        <v/>
      </c>
    </row>
    <row r="613" spans="1:8" ht="17.5" x14ac:dyDescent="0.35">
      <c r="A613" s="19"/>
      <c r="B613" s="35"/>
      <c r="C613" s="66"/>
      <c r="D613" s="27"/>
      <c r="E613" s="26"/>
      <c r="F613" s="26"/>
      <c r="G613" s="156"/>
      <c r="H613" s="140" t="str">
        <f t="shared" si="7"/>
        <v/>
      </c>
    </row>
    <row r="614" spans="1:8" ht="101.4" customHeight="1" x14ac:dyDescent="0.35">
      <c r="A614" s="19" t="s">
        <v>51</v>
      </c>
      <c r="B614" s="35"/>
      <c r="C614" s="65" t="s">
        <v>677</v>
      </c>
      <c r="D614" s="34" t="s">
        <v>703</v>
      </c>
      <c r="E614" s="26" t="s">
        <v>490</v>
      </c>
      <c r="F614" s="74"/>
      <c r="G614" s="156"/>
      <c r="H614" s="140" t="str">
        <f t="shared" si="7"/>
        <v/>
      </c>
    </row>
    <row r="615" spans="1:8" ht="17.5" x14ac:dyDescent="0.35">
      <c r="A615" s="19"/>
      <c r="B615" s="35"/>
      <c r="C615" s="66"/>
      <c r="D615" s="34"/>
      <c r="E615" s="26"/>
      <c r="F615" s="53"/>
      <c r="G615" s="156"/>
      <c r="H615" s="140" t="str">
        <f t="shared" si="7"/>
        <v/>
      </c>
    </row>
    <row r="616" spans="1:8" ht="17.5" x14ac:dyDescent="0.35">
      <c r="A616" s="19"/>
      <c r="B616" s="62" t="s">
        <v>779</v>
      </c>
      <c r="C616" s="66"/>
      <c r="D616" s="27" t="s">
        <v>780</v>
      </c>
      <c r="E616" s="26"/>
      <c r="F616" s="26"/>
      <c r="G616" s="156"/>
      <c r="H616" s="140" t="str">
        <f t="shared" si="7"/>
        <v/>
      </c>
    </row>
    <row r="617" spans="1:8" ht="17.5" x14ac:dyDescent="0.35">
      <c r="A617" s="19"/>
      <c r="B617" s="62"/>
      <c r="C617" s="66"/>
      <c r="D617" s="27"/>
      <c r="E617" s="26"/>
      <c r="F617" s="26"/>
      <c r="G617" s="156"/>
      <c r="H617" s="140" t="str">
        <f t="shared" si="7"/>
        <v/>
      </c>
    </row>
    <row r="618" spans="1:8" ht="70" x14ac:dyDescent="0.35">
      <c r="A618" s="19" t="s">
        <v>52</v>
      </c>
      <c r="B618" s="35"/>
      <c r="C618" s="65" t="s">
        <v>677</v>
      </c>
      <c r="D618" s="34" t="s">
        <v>856</v>
      </c>
      <c r="E618" s="26" t="s">
        <v>490</v>
      </c>
      <c r="F618" s="74"/>
      <c r="G618" s="156"/>
      <c r="H618" s="140" t="str">
        <f t="shared" si="7"/>
        <v/>
      </c>
    </row>
    <row r="619" spans="1:8" ht="17.5" x14ac:dyDescent="0.35">
      <c r="A619" s="19"/>
      <c r="B619" s="35"/>
      <c r="C619" s="66"/>
      <c r="D619" s="27"/>
      <c r="E619" s="26"/>
      <c r="F619" s="26"/>
      <c r="G619" s="156"/>
      <c r="H619" s="140" t="str">
        <f t="shared" si="7"/>
        <v/>
      </c>
    </row>
    <row r="620" spans="1:8" ht="18" x14ac:dyDescent="0.4">
      <c r="A620" s="19"/>
      <c r="B620" s="31"/>
      <c r="C620" s="21"/>
      <c r="D620" s="73"/>
      <c r="E620" s="26"/>
      <c r="F620" s="26"/>
      <c r="G620" s="156"/>
      <c r="H620" s="140" t="str">
        <f t="shared" si="7"/>
        <v/>
      </c>
    </row>
    <row r="621" spans="1:8" ht="36" x14ac:dyDescent="0.4">
      <c r="A621" s="19"/>
      <c r="B621" s="31">
        <v>8</v>
      </c>
      <c r="C621" s="21"/>
      <c r="D621" s="36" t="s">
        <v>318</v>
      </c>
      <c r="E621" s="26"/>
      <c r="F621" s="26"/>
      <c r="G621" s="156"/>
      <c r="H621" s="140" t="str">
        <f t="shared" si="7"/>
        <v/>
      </c>
    </row>
    <row r="622" spans="1:8" ht="18" x14ac:dyDescent="0.4">
      <c r="A622" s="19"/>
      <c r="B622" s="31"/>
      <c r="C622" s="21"/>
      <c r="D622" s="36"/>
      <c r="E622" s="26"/>
      <c r="F622" s="26"/>
      <c r="G622" s="156"/>
      <c r="H622" s="140" t="str">
        <f t="shared" si="7"/>
        <v/>
      </c>
    </row>
    <row r="623" spans="1:8" ht="18" x14ac:dyDescent="0.4">
      <c r="A623" s="19"/>
      <c r="B623" s="31">
        <v>8.8000000000000007</v>
      </c>
      <c r="C623" s="21"/>
      <c r="D623" s="73" t="s">
        <v>222</v>
      </c>
      <c r="E623" s="26"/>
      <c r="F623" s="26"/>
      <c r="G623" s="156"/>
      <c r="H623" s="140" t="str">
        <f t="shared" si="7"/>
        <v/>
      </c>
    </row>
    <row r="624" spans="1:8" ht="18" x14ac:dyDescent="0.4">
      <c r="A624" s="19"/>
      <c r="B624" s="35"/>
      <c r="C624" s="66"/>
      <c r="D624" s="73"/>
      <c r="E624" s="26"/>
      <c r="F624" s="26"/>
      <c r="G624" s="156"/>
      <c r="H624" s="140" t="str">
        <f t="shared" si="7"/>
        <v/>
      </c>
    </row>
    <row r="625" spans="1:8" ht="17.5" x14ac:dyDescent="0.35">
      <c r="A625" s="19"/>
      <c r="B625" s="62" t="s">
        <v>857</v>
      </c>
      <c r="C625" s="66"/>
      <c r="D625" s="27" t="s">
        <v>285</v>
      </c>
      <c r="E625" s="26"/>
      <c r="F625" s="26"/>
      <c r="G625" s="156"/>
      <c r="H625" s="140" t="str">
        <f t="shared" si="7"/>
        <v/>
      </c>
    </row>
    <row r="626" spans="1:8" ht="17.5" x14ac:dyDescent="0.35">
      <c r="A626" s="19"/>
      <c r="B626" s="35"/>
      <c r="C626" s="66"/>
      <c r="D626" s="27"/>
      <c r="E626" s="26"/>
      <c r="F626" s="26"/>
      <c r="G626" s="156"/>
      <c r="H626" s="140" t="str">
        <f t="shared" si="7"/>
        <v/>
      </c>
    </row>
    <row r="627" spans="1:8" ht="70" x14ac:dyDescent="0.35">
      <c r="A627" s="19" t="s">
        <v>53</v>
      </c>
      <c r="B627" s="35"/>
      <c r="C627" s="65" t="s">
        <v>677</v>
      </c>
      <c r="D627" s="34" t="s">
        <v>781</v>
      </c>
      <c r="E627" s="26" t="s">
        <v>490</v>
      </c>
      <c r="F627" s="74"/>
      <c r="G627" s="156"/>
      <c r="H627" s="140" t="str">
        <f t="shared" si="7"/>
        <v/>
      </c>
    </row>
    <row r="628" spans="1:8" ht="17.5" x14ac:dyDescent="0.35">
      <c r="A628" s="19"/>
      <c r="B628" s="35"/>
      <c r="C628" s="66"/>
      <c r="D628" s="34"/>
      <c r="E628" s="26"/>
      <c r="F628" s="26"/>
      <c r="G628" s="156"/>
      <c r="H628" s="140" t="str">
        <f t="shared" si="7"/>
        <v/>
      </c>
    </row>
    <row r="629" spans="1:8" ht="17.5" x14ac:dyDescent="0.35">
      <c r="A629" s="19"/>
      <c r="B629" s="62" t="s">
        <v>858</v>
      </c>
      <c r="C629" s="66"/>
      <c r="D629" s="27" t="s">
        <v>650</v>
      </c>
      <c r="E629" s="26"/>
      <c r="F629" s="26"/>
      <c r="G629" s="156"/>
      <c r="H629" s="140" t="str">
        <f t="shared" si="7"/>
        <v/>
      </c>
    </row>
    <row r="630" spans="1:8" ht="17.5" x14ac:dyDescent="0.35">
      <c r="A630" s="19"/>
      <c r="B630" s="35"/>
      <c r="C630" s="66"/>
      <c r="D630" s="27"/>
      <c r="E630" s="26"/>
      <c r="F630" s="26"/>
      <c r="G630" s="156"/>
      <c r="H630" s="140" t="str">
        <f t="shared" si="7"/>
        <v/>
      </c>
    </row>
    <row r="631" spans="1:8" ht="105" x14ac:dyDescent="0.35">
      <c r="A631" s="19" t="s">
        <v>54</v>
      </c>
      <c r="B631" s="35"/>
      <c r="C631" s="65" t="s">
        <v>677</v>
      </c>
      <c r="D631" s="34" t="s">
        <v>782</v>
      </c>
      <c r="E631" s="26" t="s">
        <v>490</v>
      </c>
      <c r="F631" s="74"/>
      <c r="G631" s="156"/>
      <c r="H631" s="140" t="str">
        <f t="shared" si="7"/>
        <v/>
      </c>
    </row>
    <row r="632" spans="1:8" ht="17.5" x14ac:dyDescent="0.35">
      <c r="A632" s="19"/>
      <c r="B632" s="35"/>
      <c r="C632" s="66"/>
      <c r="D632" s="34"/>
      <c r="E632" s="26"/>
      <c r="F632" s="26"/>
      <c r="G632" s="156"/>
      <c r="H632" s="140" t="str">
        <f t="shared" si="7"/>
        <v/>
      </c>
    </row>
    <row r="633" spans="1:8" ht="17.5" x14ac:dyDescent="0.35">
      <c r="A633" s="19"/>
      <c r="B633" s="62" t="s">
        <v>859</v>
      </c>
      <c r="C633" s="66"/>
      <c r="D633" s="27" t="s">
        <v>651</v>
      </c>
      <c r="E633" s="26"/>
      <c r="F633" s="26"/>
      <c r="G633" s="156"/>
      <c r="H633" s="140" t="str">
        <f t="shared" si="7"/>
        <v/>
      </c>
    </row>
    <row r="634" spans="1:8" ht="17.5" x14ac:dyDescent="0.35">
      <c r="A634" s="19"/>
      <c r="B634" s="35"/>
      <c r="C634" s="66"/>
      <c r="D634" s="27"/>
      <c r="E634" s="26"/>
      <c r="F634" s="26"/>
      <c r="G634" s="156"/>
      <c r="H634" s="140" t="str">
        <f t="shared" si="7"/>
        <v/>
      </c>
    </row>
    <row r="635" spans="1:8" ht="70" x14ac:dyDescent="0.35">
      <c r="A635" s="19" t="s">
        <v>55</v>
      </c>
      <c r="B635" s="35"/>
      <c r="C635" s="65" t="s">
        <v>677</v>
      </c>
      <c r="D635" s="34" t="s">
        <v>783</v>
      </c>
      <c r="E635" s="26" t="s">
        <v>490</v>
      </c>
      <c r="F635" s="74"/>
      <c r="G635" s="156"/>
      <c r="H635" s="140" t="str">
        <f t="shared" si="7"/>
        <v/>
      </c>
    </row>
    <row r="636" spans="1:8" ht="17.5" x14ac:dyDescent="0.35">
      <c r="A636" s="19"/>
      <c r="B636" s="35"/>
      <c r="C636" s="65"/>
      <c r="D636" s="34"/>
      <c r="E636" s="26"/>
      <c r="F636" s="26"/>
      <c r="G636" s="156"/>
      <c r="H636" s="140" t="str">
        <f t="shared" si="7"/>
        <v/>
      </c>
    </row>
    <row r="637" spans="1:8" ht="17.5" x14ac:dyDescent="0.35">
      <c r="A637" s="19"/>
      <c r="B637" s="35"/>
      <c r="C637" s="65"/>
      <c r="D637" s="34"/>
      <c r="E637" s="26"/>
      <c r="F637" s="26"/>
      <c r="G637" s="156"/>
      <c r="H637" s="140" t="str">
        <f t="shared" si="7"/>
        <v/>
      </c>
    </row>
    <row r="638" spans="1:8" ht="17.5" x14ac:dyDescent="0.35">
      <c r="A638" s="19"/>
      <c r="B638" s="35"/>
      <c r="C638" s="65"/>
      <c r="D638" s="34"/>
      <c r="E638" s="26"/>
      <c r="F638" s="26"/>
      <c r="G638" s="156"/>
      <c r="H638" s="140" t="str">
        <f t="shared" si="7"/>
        <v/>
      </c>
    </row>
    <row r="639" spans="1:8" ht="17.5" x14ac:dyDescent="0.35">
      <c r="A639" s="19"/>
      <c r="B639" s="35"/>
      <c r="C639" s="66"/>
      <c r="D639" s="34"/>
      <c r="E639" s="26"/>
      <c r="F639" s="26"/>
      <c r="G639" s="156"/>
      <c r="H639" s="140" t="str">
        <f t="shared" si="7"/>
        <v/>
      </c>
    </row>
    <row r="640" spans="1:8" ht="17.5" x14ac:dyDescent="0.35">
      <c r="A640" s="19"/>
      <c r="B640" s="62" t="s">
        <v>860</v>
      </c>
      <c r="C640" s="66"/>
      <c r="D640" s="27" t="s">
        <v>286</v>
      </c>
      <c r="E640" s="26"/>
      <c r="F640" s="26"/>
      <c r="G640" s="156"/>
      <c r="H640" s="140" t="str">
        <f t="shared" si="7"/>
        <v/>
      </c>
    </row>
    <row r="641" spans="1:8" ht="17.5" x14ac:dyDescent="0.35">
      <c r="A641" s="19"/>
      <c r="B641" s="35"/>
      <c r="C641" s="66"/>
      <c r="D641" s="27"/>
      <c r="E641" s="26"/>
      <c r="F641" s="26"/>
      <c r="G641" s="156"/>
      <c r="H641" s="140" t="str">
        <f t="shared" si="7"/>
        <v/>
      </c>
    </row>
    <row r="642" spans="1:8" ht="52.5" x14ac:dyDescent="0.35">
      <c r="A642" s="19" t="s">
        <v>50</v>
      </c>
      <c r="B642" s="35"/>
      <c r="C642" s="65" t="s">
        <v>677</v>
      </c>
      <c r="D642" s="34" t="s">
        <v>784</v>
      </c>
      <c r="E642" s="26" t="s">
        <v>490</v>
      </c>
      <c r="F642" s="74"/>
      <c r="G642" s="156"/>
      <c r="H642" s="140" t="str">
        <f t="shared" si="7"/>
        <v/>
      </c>
    </row>
    <row r="643" spans="1:8" ht="18" x14ac:dyDescent="0.35">
      <c r="A643" s="19"/>
      <c r="B643" s="48"/>
      <c r="C643" s="52"/>
      <c r="D643" s="29"/>
      <c r="E643" s="13"/>
      <c r="F643" s="26"/>
      <c r="G643" s="156"/>
      <c r="H643" s="140" t="str">
        <f t="shared" si="7"/>
        <v/>
      </c>
    </row>
    <row r="644" spans="1:8" ht="18" x14ac:dyDescent="0.4">
      <c r="A644" s="19"/>
      <c r="B644" s="31">
        <v>8.9</v>
      </c>
      <c r="C644" s="21"/>
      <c r="D644" s="73" t="s">
        <v>283</v>
      </c>
      <c r="E644" s="26"/>
      <c r="F644" s="26"/>
      <c r="G644" s="156"/>
      <c r="H644" s="140" t="str">
        <f t="shared" si="7"/>
        <v/>
      </c>
    </row>
    <row r="645" spans="1:8" ht="18" x14ac:dyDescent="0.4">
      <c r="A645" s="19"/>
      <c r="B645" s="31"/>
      <c r="C645" s="21"/>
      <c r="D645" s="73"/>
      <c r="E645" s="26"/>
      <c r="F645" s="26"/>
      <c r="G645" s="156"/>
      <c r="H645" s="140" t="str">
        <f t="shared" si="7"/>
        <v/>
      </c>
    </row>
    <row r="646" spans="1:8" ht="35" x14ac:dyDescent="0.35">
      <c r="A646" s="19"/>
      <c r="B646" s="62" t="s">
        <v>861</v>
      </c>
      <c r="C646" s="66"/>
      <c r="D646" s="27" t="s">
        <v>284</v>
      </c>
      <c r="E646" s="26"/>
      <c r="F646" s="26"/>
      <c r="G646" s="156"/>
      <c r="H646" s="140" t="str">
        <f t="shared" si="7"/>
        <v/>
      </c>
    </row>
    <row r="647" spans="1:8" ht="17.5" x14ac:dyDescent="0.35">
      <c r="A647" s="19"/>
      <c r="B647" s="35"/>
      <c r="C647" s="66"/>
      <c r="D647" s="27"/>
      <c r="E647" s="26"/>
      <c r="F647" s="26"/>
      <c r="G647" s="156"/>
      <c r="H647" s="140" t="str">
        <f t="shared" ref="H647:H710" si="8">IF(F647&gt;0,F647*G647,"")</f>
        <v/>
      </c>
    </row>
    <row r="648" spans="1:8" ht="202.25" customHeight="1" x14ac:dyDescent="0.35">
      <c r="A648" s="19" t="s">
        <v>51</v>
      </c>
      <c r="B648" s="35"/>
      <c r="C648" s="65" t="s">
        <v>677</v>
      </c>
      <c r="D648" s="34" t="s">
        <v>785</v>
      </c>
      <c r="E648" s="26" t="s">
        <v>490</v>
      </c>
      <c r="F648" s="74"/>
      <c r="G648" s="156"/>
      <c r="H648" s="140" t="str">
        <f t="shared" si="8"/>
        <v/>
      </c>
    </row>
    <row r="649" spans="1:8" ht="17.5" x14ac:dyDescent="0.35">
      <c r="A649" s="19"/>
      <c r="B649" s="35"/>
      <c r="C649" s="65"/>
      <c r="D649" s="34"/>
      <c r="E649" s="26"/>
      <c r="F649" s="26"/>
      <c r="G649" s="156"/>
      <c r="H649" s="140" t="str">
        <f t="shared" si="8"/>
        <v/>
      </c>
    </row>
    <row r="650" spans="1:8" ht="17.5" x14ac:dyDescent="0.35">
      <c r="A650" s="19"/>
      <c r="B650" s="35"/>
      <c r="C650" s="66"/>
      <c r="D650" s="34"/>
      <c r="E650" s="26"/>
      <c r="F650" s="26"/>
      <c r="G650" s="156"/>
      <c r="H650" s="140" t="str">
        <f t="shared" si="8"/>
        <v/>
      </c>
    </row>
    <row r="651" spans="1:8" ht="17.5" x14ac:dyDescent="0.35">
      <c r="A651" s="19"/>
      <c r="B651" s="62" t="s">
        <v>862</v>
      </c>
      <c r="C651" s="66"/>
      <c r="D651" s="27" t="s">
        <v>287</v>
      </c>
      <c r="E651" s="26"/>
      <c r="F651" s="26"/>
      <c r="G651" s="156"/>
      <c r="H651" s="140" t="str">
        <f t="shared" si="8"/>
        <v/>
      </c>
    </row>
    <row r="652" spans="1:8" ht="17.5" x14ac:dyDescent="0.35">
      <c r="A652" s="19"/>
      <c r="B652" s="35"/>
      <c r="C652" s="66"/>
      <c r="D652" s="27"/>
      <c r="E652" s="26"/>
      <c r="F652" s="26"/>
      <c r="G652" s="156"/>
      <c r="H652" s="140" t="str">
        <f t="shared" si="8"/>
        <v/>
      </c>
    </row>
    <row r="653" spans="1:8" ht="70" x14ac:dyDescent="0.35">
      <c r="A653" s="19" t="s">
        <v>52</v>
      </c>
      <c r="B653" s="35"/>
      <c r="C653" s="65" t="s">
        <v>677</v>
      </c>
      <c r="D653" s="34" t="s">
        <v>652</v>
      </c>
      <c r="E653" s="26" t="s">
        <v>490</v>
      </c>
      <c r="F653" s="74"/>
      <c r="G653" s="156"/>
      <c r="H653" s="140" t="str">
        <f t="shared" si="8"/>
        <v/>
      </c>
    </row>
    <row r="654" spans="1:8" ht="17.5" x14ac:dyDescent="0.35">
      <c r="A654" s="19"/>
      <c r="B654" s="35"/>
      <c r="C654" s="66"/>
      <c r="D654" s="34"/>
      <c r="E654" s="26"/>
      <c r="F654" s="26"/>
      <c r="G654" s="156"/>
      <c r="H654" s="140" t="str">
        <f t="shared" si="8"/>
        <v/>
      </c>
    </row>
    <row r="655" spans="1:8" ht="52.5" x14ac:dyDescent="0.35">
      <c r="A655" s="19" t="s">
        <v>53</v>
      </c>
      <c r="B655" s="35"/>
      <c r="C655" s="65" t="s">
        <v>677</v>
      </c>
      <c r="D655" s="34" t="s">
        <v>288</v>
      </c>
      <c r="E655" s="26" t="s">
        <v>490</v>
      </c>
      <c r="F655" s="74"/>
      <c r="G655" s="156"/>
      <c r="H655" s="140" t="str">
        <f t="shared" si="8"/>
        <v/>
      </c>
    </row>
    <row r="656" spans="1:8" ht="17.5" x14ac:dyDescent="0.35">
      <c r="A656" s="19"/>
      <c r="B656" s="35"/>
      <c r="C656" s="66"/>
      <c r="D656" s="34"/>
      <c r="E656" s="26"/>
      <c r="F656" s="26"/>
      <c r="G656" s="156"/>
      <c r="H656" s="140" t="str">
        <f t="shared" si="8"/>
        <v/>
      </c>
    </row>
    <row r="657" spans="1:8" ht="17.5" x14ac:dyDescent="0.35">
      <c r="A657" s="19"/>
      <c r="B657" s="62" t="s">
        <v>863</v>
      </c>
      <c r="C657" s="66"/>
      <c r="D657" s="27" t="s">
        <v>286</v>
      </c>
      <c r="E657" s="26"/>
      <c r="F657" s="26"/>
      <c r="G657" s="156"/>
      <c r="H657" s="140" t="str">
        <f t="shared" si="8"/>
        <v/>
      </c>
    </row>
    <row r="658" spans="1:8" ht="17.5" x14ac:dyDescent="0.35">
      <c r="A658" s="19"/>
      <c r="B658" s="35"/>
      <c r="C658" s="66"/>
      <c r="D658" s="27"/>
      <c r="E658" s="26"/>
      <c r="F658" s="26"/>
      <c r="G658" s="156"/>
      <c r="H658" s="140" t="str">
        <f t="shared" si="8"/>
        <v/>
      </c>
    </row>
    <row r="659" spans="1:8" ht="175" x14ac:dyDescent="0.35">
      <c r="A659" s="19" t="s">
        <v>54</v>
      </c>
      <c r="B659" s="35"/>
      <c r="C659" s="65" t="s">
        <v>677</v>
      </c>
      <c r="D659" s="34" t="s">
        <v>653</v>
      </c>
      <c r="E659" s="26" t="s">
        <v>490</v>
      </c>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74"/>
      <c r="G666" s="156"/>
      <c r="H666" s="140" t="str">
        <f t="shared" si="8"/>
        <v/>
      </c>
    </row>
    <row r="667" spans="1:8" ht="18" x14ac:dyDescent="0.35">
      <c r="A667" s="19"/>
      <c r="B667" s="48"/>
      <c r="C667" s="52"/>
      <c r="D667" s="29"/>
      <c r="E667" s="13"/>
      <c r="F667" s="26"/>
      <c r="G667" s="156"/>
      <c r="H667" s="140" t="str">
        <f t="shared" si="8"/>
        <v/>
      </c>
    </row>
    <row r="668" spans="1:8" ht="18" x14ac:dyDescent="0.4">
      <c r="A668" s="19"/>
      <c r="B668" s="31">
        <v>9</v>
      </c>
      <c r="C668" s="21"/>
      <c r="D668" s="73" t="s">
        <v>223</v>
      </c>
      <c r="E668" s="26"/>
      <c r="F668" s="26"/>
      <c r="G668" s="156"/>
      <c r="H668" s="140" t="str">
        <f t="shared" si="8"/>
        <v/>
      </c>
    </row>
    <row r="669" spans="1:8" ht="18" x14ac:dyDescent="0.4">
      <c r="A669" s="19"/>
      <c r="B669" s="31"/>
      <c r="C669" s="21"/>
      <c r="D669" s="73"/>
      <c r="E669" s="26"/>
      <c r="F669" s="26"/>
      <c r="G669" s="156"/>
      <c r="H669" s="140" t="str">
        <f t="shared" si="8"/>
        <v/>
      </c>
    </row>
    <row r="670" spans="1:8" ht="17.5" x14ac:dyDescent="0.35">
      <c r="A670" s="19"/>
      <c r="B670" s="62">
        <v>9.6</v>
      </c>
      <c r="C670" s="66"/>
      <c r="D670" s="27" t="s">
        <v>654</v>
      </c>
      <c r="E670" s="26"/>
      <c r="F670" s="26"/>
      <c r="G670" s="156"/>
      <c r="H670" s="140" t="str">
        <f t="shared" si="8"/>
        <v/>
      </c>
    </row>
    <row r="671" spans="1:8" ht="17.5" x14ac:dyDescent="0.35">
      <c r="A671" s="19"/>
      <c r="B671" s="35"/>
      <c r="C671" s="66"/>
      <c r="D671" s="27"/>
      <c r="E671" s="26"/>
      <c r="F671" s="26"/>
      <c r="G671" s="156"/>
      <c r="H671" s="140" t="str">
        <f t="shared" si="8"/>
        <v/>
      </c>
    </row>
    <row r="672" spans="1:8" ht="188" customHeight="1" x14ac:dyDescent="0.35">
      <c r="A672" s="19" t="s">
        <v>50</v>
      </c>
      <c r="B672" s="35"/>
      <c r="C672" s="65" t="s">
        <v>677</v>
      </c>
      <c r="D672" s="34" t="s">
        <v>864</v>
      </c>
      <c r="E672" s="26" t="s">
        <v>490</v>
      </c>
      <c r="F672" s="74"/>
      <c r="G672" s="156"/>
      <c r="H672" s="140" t="str">
        <f t="shared" si="8"/>
        <v/>
      </c>
    </row>
    <row r="673" spans="1:8" ht="17.5" x14ac:dyDescent="0.35">
      <c r="A673" s="19"/>
      <c r="B673" s="35"/>
      <c r="C673" s="66"/>
      <c r="D673" s="34"/>
      <c r="E673" s="26"/>
      <c r="F673" s="26"/>
      <c r="G673" s="156"/>
      <c r="H673" s="140" t="str">
        <f t="shared" si="8"/>
        <v/>
      </c>
    </row>
    <row r="674" spans="1:8" ht="17.5" x14ac:dyDescent="0.35">
      <c r="A674" s="19"/>
      <c r="B674" s="62">
        <v>9.6999999999999993</v>
      </c>
      <c r="C674" s="66"/>
      <c r="D674" s="27" t="s">
        <v>224</v>
      </c>
      <c r="E674" s="26"/>
      <c r="F674" s="26"/>
      <c r="G674" s="156"/>
      <c r="H674" s="140" t="str">
        <f t="shared" si="8"/>
        <v/>
      </c>
    </row>
    <row r="675" spans="1:8" ht="17.5" x14ac:dyDescent="0.35">
      <c r="A675" s="19"/>
      <c r="B675" s="35"/>
      <c r="C675" s="66"/>
      <c r="D675" s="27"/>
      <c r="E675" s="26"/>
      <c r="F675" s="26"/>
      <c r="G675" s="156"/>
      <c r="H675" s="140" t="str">
        <f t="shared" si="8"/>
        <v/>
      </c>
    </row>
    <row r="676" spans="1:8" ht="35" x14ac:dyDescent="0.35">
      <c r="A676" s="19" t="s">
        <v>51</v>
      </c>
      <c r="B676" s="35"/>
      <c r="C676" s="65" t="s">
        <v>677</v>
      </c>
      <c r="D676" s="34" t="s">
        <v>656</v>
      </c>
      <c r="E676" s="26" t="s">
        <v>188</v>
      </c>
      <c r="F676" s="26">
        <v>20</v>
      </c>
      <c r="G676" s="156"/>
      <c r="H676" s="140">
        <f t="shared" si="8"/>
        <v>0</v>
      </c>
    </row>
    <row r="677" spans="1:8" ht="17.5" x14ac:dyDescent="0.35">
      <c r="A677" s="19"/>
      <c r="B677" s="35"/>
      <c r="C677" s="66"/>
      <c r="D677" s="34"/>
      <c r="E677" s="26"/>
      <c r="F677" s="26"/>
      <c r="G677" s="156"/>
      <c r="H677" s="140" t="str">
        <f t="shared" si="8"/>
        <v/>
      </c>
    </row>
    <row r="678" spans="1:8" ht="35" x14ac:dyDescent="0.35">
      <c r="A678" s="19" t="s">
        <v>52</v>
      </c>
      <c r="B678" s="35"/>
      <c r="C678" s="65" t="s">
        <v>677</v>
      </c>
      <c r="D678" s="34" t="s">
        <v>657</v>
      </c>
      <c r="E678" s="26" t="s">
        <v>188</v>
      </c>
      <c r="F678" s="26">
        <v>20</v>
      </c>
      <c r="G678" s="156"/>
      <c r="H678" s="140">
        <f t="shared" si="8"/>
        <v>0</v>
      </c>
    </row>
    <row r="679" spans="1:8" ht="17.5" x14ac:dyDescent="0.35">
      <c r="A679" s="19"/>
      <c r="B679" s="35"/>
      <c r="C679" s="66"/>
      <c r="D679" s="34"/>
      <c r="E679" s="26"/>
      <c r="F679" s="26"/>
      <c r="G679" s="156"/>
      <c r="H679" s="140" t="str">
        <f t="shared" si="8"/>
        <v/>
      </c>
    </row>
    <row r="680" spans="1:8" ht="35" x14ac:dyDescent="0.35">
      <c r="A680" s="19" t="s">
        <v>53</v>
      </c>
      <c r="B680" s="35"/>
      <c r="C680" s="65" t="s">
        <v>677</v>
      </c>
      <c r="D680" s="34" t="s">
        <v>289</v>
      </c>
      <c r="E680" s="26" t="s">
        <v>490</v>
      </c>
      <c r="F680" s="74"/>
      <c r="G680" s="156"/>
      <c r="H680" s="140" t="str">
        <f t="shared" si="8"/>
        <v/>
      </c>
    </row>
    <row r="681" spans="1:8" ht="17.5" x14ac:dyDescent="0.35">
      <c r="A681" s="19"/>
      <c r="B681" s="35"/>
      <c r="C681" s="66"/>
      <c r="D681" s="34"/>
      <c r="E681" s="26"/>
      <c r="F681" s="26"/>
      <c r="G681" s="156"/>
      <c r="H681" s="140" t="str">
        <f t="shared" si="8"/>
        <v/>
      </c>
    </row>
    <row r="682" spans="1:8" ht="35" x14ac:dyDescent="0.35">
      <c r="A682" s="19" t="s">
        <v>54</v>
      </c>
      <c r="B682" s="35"/>
      <c r="C682" s="65" t="s">
        <v>677</v>
      </c>
      <c r="D682" s="34" t="s">
        <v>290</v>
      </c>
      <c r="E682" s="26" t="s">
        <v>188</v>
      </c>
      <c r="F682" s="26">
        <v>20</v>
      </c>
      <c r="G682" s="156"/>
      <c r="H682" s="140">
        <f t="shared" si="8"/>
        <v>0</v>
      </c>
    </row>
    <row r="683" spans="1:8" ht="17.5" x14ac:dyDescent="0.35">
      <c r="A683" s="19"/>
      <c r="B683" s="35"/>
      <c r="C683" s="66"/>
      <c r="D683" s="34"/>
      <c r="E683" s="26"/>
      <c r="F683" s="26"/>
      <c r="G683" s="156"/>
      <c r="H683" s="140" t="str">
        <f t="shared" si="8"/>
        <v/>
      </c>
    </row>
    <row r="684" spans="1:8" ht="35" x14ac:dyDescent="0.35">
      <c r="A684" s="19" t="s">
        <v>55</v>
      </c>
      <c r="B684" s="35"/>
      <c r="C684" s="65" t="s">
        <v>677</v>
      </c>
      <c r="D684" s="34" t="s">
        <v>865</v>
      </c>
      <c r="E684" s="26" t="s">
        <v>490</v>
      </c>
      <c r="F684" s="74"/>
      <c r="G684" s="156"/>
      <c r="H684" s="140" t="str">
        <f t="shared" si="8"/>
        <v/>
      </c>
    </row>
    <row r="685" spans="1:8" ht="17.5" x14ac:dyDescent="0.35">
      <c r="A685" s="19"/>
      <c r="B685" s="35"/>
      <c r="C685" s="65"/>
      <c r="D685" s="34"/>
      <c r="E685" s="26"/>
      <c r="F685" s="26"/>
      <c r="G685" s="156"/>
      <c r="H685" s="140" t="str">
        <f t="shared" si="8"/>
        <v/>
      </c>
    </row>
    <row r="686" spans="1:8" ht="35" x14ac:dyDescent="0.35">
      <c r="A686" s="19"/>
      <c r="B686" s="35"/>
      <c r="C686" s="65" t="s">
        <v>677</v>
      </c>
      <c r="D686" s="34" t="s">
        <v>866</v>
      </c>
      <c r="E686" s="26" t="s">
        <v>490</v>
      </c>
      <c r="F686" s="74"/>
      <c r="G686" s="156"/>
      <c r="H686" s="140" t="str">
        <f t="shared" si="8"/>
        <v/>
      </c>
    </row>
    <row r="687" spans="1:8" ht="17.5" x14ac:dyDescent="0.35">
      <c r="A687" s="19"/>
      <c r="B687" s="35"/>
      <c r="C687" s="65"/>
      <c r="D687" s="34"/>
      <c r="E687" s="26"/>
      <c r="F687" s="26"/>
      <c r="G687" s="156"/>
      <c r="H687" s="140" t="str">
        <f t="shared" si="8"/>
        <v/>
      </c>
    </row>
    <row r="688" spans="1:8" ht="18" x14ac:dyDescent="0.35">
      <c r="A688" s="19"/>
      <c r="B688" s="48"/>
      <c r="C688" s="52"/>
      <c r="D688" s="29"/>
      <c r="E688" s="13"/>
      <c r="F688" s="26"/>
      <c r="G688" s="156"/>
      <c r="H688" s="140" t="str">
        <f t="shared" si="8"/>
        <v/>
      </c>
    </row>
    <row r="689" spans="1:8" ht="18" x14ac:dyDescent="0.4">
      <c r="A689" s="19"/>
      <c r="B689" s="31">
        <v>9.8000000000000007</v>
      </c>
      <c r="C689" s="21"/>
      <c r="D689" s="73" t="s">
        <v>655</v>
      </c>
      <c r="E689" s="26"/>
      <c r="F689" s="26"/>
      <c r="G689" s="156"/>
      <c r="H689" s="140" t="str">
        <f t="shared" si="8"/>
        <v/>
      </c>
    </row>
    <row r="690" spans="1:8" ht="18" x14ac:dyDescent="0.4">
      <c r="A690" s="19"/>
      <c r="B690" s="31"/>
      <c r="C690" s="21"/>
      <c r="D690" s="73"/>
      <c r="E690" s="26"/>
      <c r="F690" s="26"/>
      <c r="G690" s="156"/>
      <c r="H690" s="140" t="str">
        <f t="shared" si="8"/>
        <v/>
      </c>
    </row>
    <row r="691" spans="1:8" ht="17.5" x14ac:dyDescent="0.35">
      <c r="A691" s="19"/>
      <c r="B691" s="62" t="s">
        <v>867</v>
      </c>
      <c r="C691" s="66"/>
      <c r="D691" s="27" t="s">
        <v>291</v>
      </c>
      <c r="E691" s="26"/>
      <c r="F691" s="26"/>
      <c r="G691" s="156"/>
      <c r="H691" s="140" t="str">
        <f t="shared" si="8"/>
        <v/>
      </c>
    </row>
    <row r="692" spans="1:8" ht="17.5" x14ac:dyDescent="0.35">
      <c r="A692" s="19"/>
      <c r="B692" s="35"/>
      <c r="C692" s="66"/>
      <c r="D692" s="27"/>
      <c r="E692" s="26"/>
      <c r="F692" s="26"/>
      <c r="G692" s="156"/>
      <c r="H692" s="140" t="str">
        <f t="shared" si="8"/>
        <v/>
      </c>
    </row>
    <row r="693" spans="1:8" ht="52.5" x14ac:dyDescent="0.35">
      <c r="A693" s="19" t="s">
        <v>56</v>
      </c>
      <c r="B693" s="35"/>
      <c r="C693" s="65" t="s">
        <v>677</v>
      </c>
      <c r="D693" s="34" t="s">
        <v>658</v>
      </c>
      <c r="E693" s="26" t="s">
        <v>490</v>
      </c>
      <c r="F693" s="74"/>
      <c r="G693" s="156"/>
      <c r="H693" s="140" t="str">
        <f t="shared" si="8"/>
        <v/>
      </c>
    </row>
    <row r="694" spans="1:8" ht="17.5" x14ac:dyDescent="0.35">
      <c r="A694" s="19"/>
      <c r="B694" s="35"/>
      <c r="C694" s="66"/>
      <c r="D694" s="34"/>
      <c r="E694" s="26"/>
      <c r="F694" s="26"/>
      <c r="G694" s="156"/>
      <c r="H694" s="140" t="str">
        <f t="shared" si="8"/>
        <v/>
      </c>
    </row>
    <row r="695" spans="1:8" ht="52.5" x14ac:dyDescent="0.35">
      <c r="A695" s="19" t="s">
        <v>57</v>
      </c>
      <c r="B695" s="35"/>
      <c r="C695" s="65" t="s">
        <v>677</v>
      </c>
      <c r="D695" s="34" t="s">
        <v>659</v>
      </c>
      <c r="E695" s="26" t="s">
        <v>188</v>
      </c>
      <c r="F695" s="26">
        <v>124</v>
      </c>
      <c r="G695" s="156"/>
      <c r="H695" s="140">
        <f t="shared" si="8"/>
        <v>0</v>
      </c>
    </row>
    <row r="696" spans="1:8" ht="18" x14ac:dyDescent="0.35">
      <c r="A696" s="19"/>
      <c r="B696" s="48"/>
      <c r="C696" s="52"/>
      <c r="D696" s="29"/>
      <c r="E696" s="13"/>
      <c r="F696" s="26"/>
      <c r="G696" s="156"/>
      <c r="H696" s="140" t="str">
        <f t="shared" si="8"/>
        <v/>
      </c>
    </row>
    <row r="697" spans="1:8" ht="35" x14ac:dyDescent="0.35">
      <c r="A697" s="19"/>
      <c r="B697" s="62" t="s">
        <v>868</v>
      </c>
      <c r="C697" s="52"/>
      <c r="D697" s="27" t="s">
        <v>786</v>
      </c>
      <c r="E697" s="13"/>
      <c r="F697" s="74"/>
      <c r="G697" s="156"/>
      <c r="H697" s="140" t="str">
        <f t="shared" si="8"/>
        <v/>
      </c>
    </row>
    <row r="698" spans="1:8" ht="18" x14ac:dyDescent="0.35">
      <c r="A698" s="19"/>
      <c r="B698" s="48"/>
      <c r="C698" s="52"/>
      <c r="D698" s="29"/>
      <c r="E698" s="13"/>
      <c r="F698" s="74"/>
      <c r="G698" s="156"/>
      <c r="H698" s="140" t="str">
        <f t="shared" si="8"/>
        <v/>
      </c>
    </row>
    <row r="699" spans="1:8" ht="35" x14ac:dyDescent="0.35">
      <c r="A699" s="19"/>
      <c r="B699" s="48"/>
      <c r="C699" s="65" t="s">
        <v>677</v>
      </c>
      <c r="D699" s="34" t="s">
        <v>787</v>
      </c>
      <c r="E699" s="26" t="s">
        <v>188</v>
      </c>
      <c r="F699" s="26">
        <v>59</v>
      </c>
      <c r="G699" s="156"/>
      <c r="H699" s="140">
        <f t="shared" si="8"/>
        <v>0</v>
      </c>
    </row>
    <row r="700" spans="1:8" ht="18" x14ac:dyDescent="0.35">
      <c r="A700" s="19"/>
      <c r="B700" s="48"/>
      <c r="C700" s="52"/>
      <c r="D700" s="29"/>
      <c r="E700" s="13"/>
      <c r="F700" s="74"/>
      <c r="G700" s="156"/>
      <c r="H700" s="140" t="str">
        <f t="shared" si="8"/>
        <v/>
      </c>
    </row>
    <row r="701" spans="1:8" ht="18" x14ac:dyDescent="0.35">
      <c r="A701" s="19"/>
      <c r="B701" s="48"/>
      <c r="C701" s="52"/>
      <c r="D701" s="29"/>
      <c r="E701" s="13"/>
      <c r="F701" s="74"/>
      <c r="G701" s="156"/>
      <c r="H701" s="140" t="str">
        <f t="shared" si="8"/>
        <v/>
      </c>
    </row>
    <row r="702" spans="1:8" ht="18" x14ac:dyDescent="0.4">
      <c r="A702" s="19"/>
      <c r="B702" s="108">
        <v>9.9</v>
      </c>
      <c r="C702" s="52"/>
      <c r="D702" s="16" t="s">
        <v>848</v>
      </c>
      <c r="E702" s="13"/>
      <c r="F702" s="74"/>
      <c r="G702" s="156"/>
      <c r="H702" s="140" t="str">
        <f t="shared" si="8"/>
        <v/>
      </c>
    </row>
    <row r="703" spans="1:8" ht="18" x14ac:dyDescent="0.35">
      <c r="A703" s="19"/>
      <c r="B703" s="48"/>
      <c r="C703" s="52"/>
      <c r="D703" s="29"/>
      <c r="E703" s="13"/>
      <c r="F703" s="74"/>
      <c r="G703" s="156"/>
      <c r="H703" s="140" t="str">
        <f t="shared" si="8"/>
        <v/>
      </c>
    </row>
    <row r="704" spans="1:8" ht="17.5" x14ac:dyDescent="0.35">
      <c r="A704" s="19"/>
      <c r="B704" s="48"/>
      <c r="C704" s="52"/>
      <c r="D704" s="27" t="s">
        <v>869</v>
      </c>
      <c r="E704" s="13"/>
      <c r="F704" s="74"/>
      <c r="G704" s="156"/>
      <c r="H704" s="140" t="str">
        <f t="shared" si="8"/>
        <v/>
      </c>
    </row>
    <row r="705" spans="1:8" ht="18" x14ac:dyDescent="0.35">
      <c r="A705" s="19"/>
      <c r="B705" s="48"/>
      <c r="C705" s="52"/>
      <c r="D705" s="29"/>
      <c r="E705" s="13"/>
      <c r="F705" s="74"/>
      <c r="G705" s="156"/>
      <c r="H705" s="140" t="str">
        <f t="shared" si="8"/>
        <v/>
      </c>
    </row>
    <row r="706" spans="1:8" ht="35" x14ac:dyDescent="0.35">
      <c r="A706" s="19" t="s">
        <v>50</v>
      </c>
      <c r="B706" s="48" t="s">
        <v>870</v>
      </c>
      <c r="C706" s="65" t="s">
        <v>677</v>
      </c>
      <c r="D706" s="34" t="s">
        <v>871</v>
      </c>
      <c r="E706" s="26" t="s">
        <v>490</v>
      </c>
      <c r="F706" s="74"/>
      <c r="G706" s="156"/>
      <c r="H706" s="140" t="str">
        <f t="shared" si="8"/>
        <v/>
      </c>
    </row>
    <row r="707" spans="1:8" ht="18" x14ac:dyDescent="0.35">
      <c r="A707" s="19"/>
      <c r="B707" s="48"/>
      <c r="C707" s="52"/>
      <c r="D707" s="29"/>
      <c r="E707" s="13"/>
      <c r="F707" s="74"/>
      <c r="G707" s="156"/>
      <c r="H707" s="140" t="str">
        <f t="shared" si="8"/>
        <v/>
      </c>
    </row>
    <row r="708" spans="1:8" ht="18" x14ac:dyDescent="0.35">
      <c r="A708" s="19"/>
      <c r="B708" s="48"/>
      <c r="C708" s="52"/>
      <c r="D708" s="29"/>
      <c r="E708" s="13"/>
      <c r="F708" s="26"/>
      <c r="G708" s="156"/>
      <c r="H708" s="140" t="str">
        <f t="shared" si="8"/>
        <v/>
      </c>
    </row>
    <row r="709" spans="1:8" ht="36" x14ac:dyDescent="0.4">
      <c r="A709" s="19"/>
      <c r="B709" s="31">
        <v>10</v>
      </c>
      <c r="C709" s="21"/>
      <c r="D709" s="36" t="s">
        <v>225</v>
      </c>
      <c r="E709" s="26"/>
      <c r="F709" s="26"/>
      <c r="G709" s="156"/>
      <c r="H709" s="140" t="str">
        <f t="shared" si="8"/>
        <v/>
      </c>
    </row>
    <row r="710" spans="1:8" ht="18" x14ac:dyDescent="0.4">
      <c r="A710" s="19"/>
      <c r="B710" s="31"/>
      <c r="C710" s="21"/>
      <c r="D710" s="73"/>
      <c r="E710" s="26"/>
      <c r="F710" s="26"/>
      <c r="G710" s="156"/>
      <c r="H710" s="140" t="str">
        <f t="shared" si="8"/>
        <v/>
      </c>
    </row>
    <row r="711" spans="1:8" ht="17.5" x14ac:dyDescent="0.35">
      <c r="A711" s="19"/>
      <c r="B711" s="62">
        <v>10.9</v>
      </c>
      <c r="C711" s="66"/>
      <c r="D711" s="27" t="s">
        <v>454</v>
      </c>
      <c r="E711" s="26"/>
      <c r="F711" s="26"/>
      <c r="G711" s="156"/>
      <c r="H711" s="140" t="str">
        <f t="shared" ref="H711:H774" si="9">IF(F711&gt;0,F711*G711,"")</f>
        <v/>
      </c>
    </row>
    <row r="712" spans="1:8" ht="17.5" x14ac:dyDescent="0.35">
      <c r="A712" s="19"/>
      <c r="B712" s="35"/>
      <c r="C712" s="66"/>
      <c r="D712" s="27"/>
      <c r="E712" s="26"/>
      <c r="F712" s="26"/>
      <c r="G712" s="156"/>
      <c r="H712" s="140" t="str">
        <f t="shared" si="9"/>
        <v/>
      </c>
    </row>
    <row r="713" spans="1:8" ht="105" x14ac:dyDescent="0.35">
      <c r="A713" s="19" t="s">
        <v>51</v>
      </c>
      <c r="B713" s="35"/>
      <c r="C713" s="65" t="s">
        <v>677</v>
      </c>
      <c r="D713" s="34" t="s">
        <v>788</v>
      </c>
      <c r="E713" s="26" t="s">
        <v>490</v>
      </c>
      <c r="F713" s="74"/>
      <c r="G713" s="156"/>
      <c r="H713" s="140" t="str">
        <f t="shared" si="9"/>
        <v/>
      </c>
    </row>
    <row r="714" spans="1:8" ht="17.5" x14ac:dyDescent="0.35">
      <c r="A714" s="19"/>
      <c r="B714" s="35"/>
      <c r="C714" s="66"/>
      <c r="D714" s="34"/>
      <c r="E714" s="26"/>
      <c r="F714" s="26"/>
      <c r="G714" s="156"/>
      <c r="H714" s="140" t="str">
        <f t="shared" si="9"/>
        <v/>
      </c>
    </row>
    <row r="715" spans="1:8" ht="157.5" x14ac:dyDescent="0.35">
      <c r="A715" s="19" t="s">
        <v>52</v>
      </c>
      <c r="B715" s="35"/>
      <c r="C715" s="65" t="s">
        <v>677</v>
      </c>
      <c r="D715" s="34" t="s">
        <v>789</v>
      </c>
      <c r="E715" s="26" t="s">
        <v>490</v>
      </c>
      <c r="F715" s="74"/>
      <c r="G715" s="156"/>
      <c r="H715" s="140" t="str">
        <f t="shared" si="9"/>
        <v/>
      </c>
    </row>
    <row r="716" spans="1:8" ht="17.5" x14ac:dyDescent="0.35">
      <c r="A716" s="19"/>
      <c r="B716" s="35"/>
      <c r="C716" s="66"/>
      <c r="D716" s="34"/>
      <c r="E716" s="26"/>
      <c r="F716" s="26"/>
      <c r="G716" s="156"/>
      <c r="H716" s="140" t="str">
        <f t="shared" si="9"/>
        <v/>
      </c>
    </row>
    <row r="717" spans="1:8" ht="70" x14ac:dyDescent="0.35">
      <c r="A717" s="19" t="s">
        <v>53</v>
      </c>
      <c r="B717" s="35"/>
      <c r="C717" s="65" t="s">
        <v>677</v>
      </c>
      <c r="D717" s="34" t="s">
        <v>662</v>
      </c>
      <c r="E717" s="26" t="s">
        <v>490</v>
      </c>
      <c r="F717" s="74"/>
      <c r="G717" s="156"/>
      <c r="H717" s="140" t="str">
        <f t="shared" si="9"/>
        <v/>
      </c>
    </row>
    <row r="718" spans="1:8" ht="17.5" x14ac:dyDescent="0.35">
      <c r="A718" s="19"/>
      <c r="B718" s="35"/>
      <c r="C718" s="66"/>
      <c r="D718" s="34"/>
      <c r="E718" s="26"/>
      <c r="F718" s="26"/>
      <c r="G718" s="156"/>
      <c r="H718" s="140" t="str">
        <f t="shared" si="9"/>
        <v/>
      </c>
    </row>
    <row r="719" spans="1:8" ht="52.5" x14ac:dyDescent="0.35">
      <c r="A719" s="19" t="s">
        <v>54</v>
      </c>
      <c r="B719" s="35"/>
      <c r="C719" s="65" t="s">
        <v>677</v>
      </c>
      <c r="D719" s="34" t="s">
        <v>790</v>
      </c>
      <c r="E719" s="26" t="s">
        <v>490</v>
      </c>
      <c r="F719" s="74"/>
      <c r="G719" s="156"/>
      <c r="H719" s="140" t="str">
        <f t="shared" si="9"/>
        <v/>
      </c>
    </row>
    <row r="720" spans="1:8" ht="17.5" x14ac:dyDescent="0.35">
      <c r="A720" s="19"/>
      <c r="B720" s="35"/>
      <c r="C720" s="66"/>
      <c r="D720" s="34"/>
      <c r="E720" s="26"/>
      <c r="F720" s="26"/>
      <c r="G720" s="156"/>
      <c r="H720" s="140" t="str">
        <f t="shared" si="9"/>
        <v/>
      </c>
    </row>
    <row r="721" spans="1:8" ht="70" x14ac:dyDescent="0.35">
      <c r="A721" s="19" t="s">
        <v>55</v>
      </c>
      <c r="B721" s="35"/>
      <c r="C721" s="65" t="s">
        <v>677</v>
      </c>
      <c r="D721" s="34" t="s">
        <v>663</v>
      </c>
      <c r="E721" s="26" t="s">
        <v>490</v>
      </c>
      <c r="F721" s="74"/>
      <c r="G721" s="156"/>
      <c r="H721" s="140" t="str">
        <f t="shared" si="9"/>
        <v/>
      </c>
    </row>
    <row r="722" spans="1:8" ht="17.5" x14ac:dyDescent="0.35">
      <c r="A722" s="19"/>
      <c r="B722" s="35"/>
      <c r="C722" s="66"/>
      <c r="D722" s="34"/>
      <c r="E722" s="26"/>
      <c r="F722" s="26"/>
      <c r="G722" s="156"/>
      <c r="H722" s="140" t="str">
        <f t="shared" si="9"/>
        <v/>
      </c>
    </row>
    <row r="723" spans="1:8" ht="70" x14ac:dyDescent="0.35">
      <c r="A723" s="19" t="s">
        <v>56</v>
      </c>
      <c r="B723" s="35"/>
      <c r="C723" s="65" t="s">
        <v>677</v>
      </c>
      <c r="D723" s="34" t="s">
        <v>791</v>
      </c>
      <c r="E723" s="26" t="s">
        <v>490</v>
      </c>
      <c r="F723" s="74"/>
      <c r="G723" s="156"/>
      <c r="H723" s="140" t="str">
        <f t="shared" si="9"/>
        <v/>
      </c>
    </row>
    <row r="724" spans="1:8" ht="17.5" x14ac:dyDescent="0.35">
      <c r="A724" s="19"/>
      <c r="B724" s="35"/>
      <c r="C724" s="66"/>
      <c r="D724" s="34"/>
      <c r="E724" s="26"/>
      <c r="F724" s="26"/>
      <c r="G724" s="156"/>
      <c r="H724" s="140" t="str">
        <f t="shared" si="9"/>
        <v/>
      </c>
    </row>
    <row r="725" spans="1:8" ht="87.5" x14ac:dyDescent="0.35">
      <c r="A725" s="19" t="s">
        <v>57</v>
      </c>
      <c r="B725" s="35"/>
      <c r="C725" s="65" t="s">
        <v>677</v>
      </c>
      <c r="D725" s="34" t="s">
        <v>664</v>
      </c>
      <c r="E725" s="26" t="s">
        <v>188</v>
      </c>
      <c r="F725" s="26">
        <v>128</v>
      </c>
      <c r="G725" s="156"/>
      <c r="H725" s="140">
        <f t="shared" si="9"/>
        <v>0</v>
      </c>
    </row>
    <row r="726" spans="1:8" ht="17.5" x14ac:dyDescent="0.35">
      <c r="A726" s="19"/>
      <c r="B726" s="35"/>
      <c r="C726" s="65"/>
      <c r="D726" s="34"/>
      <c r="E726" s="26"/>
      <c r="F726" s="26"/>
      <c r="G726" s="156"/>
      <c r="H726" s="140" t="str">
        <f t="shared" si="9"/>
        <v/>
      </c>
    </row>
    <row r="727" spans="1:8" ht="17.5" x14ac:dyDescent="0.35">
      <c r="A727" s="19"/>
      <c r="B727" s="35"/>
      <c r="C727" s="66"/>
      <c r="D727" s="34"/>
      <c r="E727" s="26"/>
      <c r="F727" s="26"/>
      <c r="G727" s="156"/>
      <c r="H727" s="140" t="str">
        <f t="shared" si="9"/>
        <v/>
      </c>
    </row>
    <row r="728" spans="1:8" ht="35" x14ac:dyDescent="0.35">
      <c r="A728" s="19"/>
      <c r="B728" s="62" t="s">
        <v>661</v>
      </c>
      <c r="C728" s="66"/>
      <c r="D728" s="27" t="s">
        <v>660</v>
      </c>
      <c r="E728" s="26"/>
      <c r="F728" s="26"/>
      <c r="G728" s="156"/>
      <c r="H728" s="140" t="str">
        <f t="shared" si="9"/>
        <v/>
      </c>
    </row>
    <row r="729" spans="1:8" ht="17.5" x14ac:dyDescent="0.35">
      <c r="A729" s="19"/>
      <c r="B729" s="35"/>
      <c r="C729" s="66"/>
      <c r="D729" s="27"/>
      <c r="E729" s="26"/>
      <c r="F729" s="26"/>
      <c r="G729" s="156"/>
      <c r="H729" s="140" t="str">
        <f t="shared" si="9"/>
        <v/>
      </c>
    </row>
    <row r="730" spans="1:8" ht="52.5" x14ac:dyDescent="0.35">
      <c r="A730" s="19" t="s">
        <v>50</v>
      </c>
      <c r="B730" s="35"/>
      <c r="C730" s="65" t="s">
        <v>677</v>
      </c>
      <c r="D730" s="34" t="s">
        <v>665</v>
      </c>
      <c r="E730" s="26" t="s">
        <v>490</v>
      </c>
      <c r="F730" s="74"/>
      <c r="G730" s="156"/>
      <c r="H730" s="140" t="str">
        <f t="shared" si="9"/>
        <v/>
      </c>
    </row>
    <row r="731" spans="1:8" ht="17.5" x14ac:dyDescent="0.35">
      <c r="A731" s="19"/>
      <c r="B731" s="35"/>
      <c r="C731" s="66"/>
      <c r="D731" s="34"/>
      <c r="E731" s="26"/>
      <c r="F731" s="26"/>
      <c r="G731" s="156"/>
      <c r="H731" s="140" t="str">
        <f t="shared" si="9"/>
        <v/>
      </c>
    </row>
    <row r="732" spans="1:8" ht="35" x14ac:dyDescent="0.35">
      <c r="A732" s="19" t="s">
        <v>51</v>
      </c>
      <c r="B732" s="35"/>
      <c r="C732" s="65" t="s">
        <v>677</v>
      </c>
      <c r="D732" s="34" t="s">
        <v>792</v>
      </c>
      <c r="E732" s="26" t="s">
        <v>490</v>
      </c>
      <c r="F732" s="74"/>
      <c r="G732" s="156"/>
      <c r="H732" s="140" t="str">
        <f t="shared" si="9"/>
        <v/>
      </c>
    </row>
    <row r="733" spans="1:8" ht="17.5" x14ac:dyDescent="0.35">
      <c r="A733" s="19"/>
      <c r="B733" s="35"/>
      <c r="C733" s="66"/>
      <c r="D733" s="34"/>
      <c r="E733" s="26"/>
      <c r="F733" s="26"/>
      <c r="G733" s="156"/>
      <c r="H733" s="140" t="str">
        <f t="shared" si="9"/>
        <v/>
      </c>
    </row>
    <row r="734" spans="1:8" ht="35" x14ac:dyDescent="0.35">
      <c r="A734" s="19" t="s">
        <v>52</v>
      </c>
      <c r="B734" s="35"/>
      <c r="C734" s="65" t="s">
        <v>677</v>
      </c>
      <c r="D734" s="34" t="s">
        <v>666</v>
      </c>
      <c r="E734" s="26" t="s">
        <v>490</v>
      </c>
      <c r="F734" s="74"/>
      <c r="G734" s="156"/>
      <c r="H734" s="140" t="str">
        <f t="shared" si="9"/>
        <v/>
      </c>
    </row>
    <row r="735" spans="1:8" ht="18" x14ac:dyDescent="0.35">
      <c r="A735" s="19"/>
      <c r="B735" s="48"/>
      <c r="C735" s="52"/>
      <c r="D735" s="29"/>
      <c r="E735" s="13"/>
      <c r="F735" s="26"/>
      <c r="G735" s="156"/>
      <c r="H735" s="140" t="str">
        <f t="shared" si="9"/>
        <v/>
      </c>
    </row>
    <row r="736" spans="1:8" ht="18" x14ac:dyDescent="0.4">
      <c r="A736" s="19"/>
      <c r="B736" s="63">
        <v>10.1</v>
      </c>
      <c r="C736" s="68"/>
      <c r="D736" s="73" t="s">
        <v>226</v>
      </c>
      <c r="E736" s="26"/>
      <c r="F736" s="26"/>
      <c r="G736" s="156"/>
      <c r="H736" s="140" t="str">
        <f t="shared" si="9"/>
        <v/>
      </c>
    </row>
    <row r="737" spans="1:8" ht="18" x14ac:dyDescent="0.4">
      <c r="A737" s="19"/>
      <c r="B737" s="63"/>
      <c r="C737" s="68"/>
      <c r="D737" s="73"/>
      <c r="E737" s="26"/>
      <c r="F737" s="26"/>
      <c r="G737" s="156"/>
      <c r="H737" s="140" t="str">
        <f t="shared" si="9"/>
        <v/>
      </c>
    </row>
    <row r="738" spans="1:8" ht="52.5" x14ac:dyDescent="0.35">
      <c r="A738" s="19" t="s">
        <v>53</v>
      </c>
      <c r="B738" s="35"/>
      <c r="C738" s="65" t="s">
        <v>677</v>
      </c>
      <c r="D738" s="34" t="s">
        <v>667</v>
      </c>
      <c r="E738" s="26" t="s">
        <v>188</v>
      </c>
      <c r="F738" s="26">
        <v>29</v>
      </c>
      <c r="G738" s="156"/>
      <c r="H738" s="140">
        <f t="shared" si="9"/>
        <v>0</v>
      </c>
    </row>
    <row r="739" spans="1:8" ht="17.5" x14ac:dyDescent="0.35">
      <c r="A739" s="19"/>
      <c r="B739" s="35"/>
      <c r="C739" s="66"/>
      <c r="D739" s="34"/>
      <c r="E739" s="26"/>
      <c r="F739" s="26"/>
      <c r="G739" s="156"/>
      <c r="H739" s="140" t="str">
        <f t="shared" si="9"/>
        <v/>
      </c>
    </row>
    <row r="740" spans="1:8" ht="105" x14ac:dyDescent="0.35">
      <c r="A740" s="19" t="s">
        <v>54</v>
      </c>
      <c r="B740" s="35"/>
      <c r="C740" s="65" t="s">
        <v>677</v>
      </c>
      <c r="D740" s="34" t="s">
        <v>668</v>
      </c>
      <c r="E740" s="26" t="s">
        <v>490</v>
      </c>
      <c r="F740" s="74"/>
      <c r="G740" s="156"/>
      <c r="H740" s="140" t="str">
        <f t="shared" si="9"/>
        <v/>
      </c>
    </row>
    <row r="741" spans="1:8" ht="17.5" x14ac:dyDescent="0.35">
      <c r="A741" s="19"/>
      <c r="B741" s="35"/>
      <c r="C741" s="66"/>
      <c r="D741" s="34"/>
      <c r="E741" s="26"/>
      <c r="F741" s="26"/>
      <c r="G741" s="156"/>
      <c r="H741" s="140" t="str">
        <f t="shared" si="9"/>
        <v/>
      </c>
    </row>
    <row r="742" spans="1:8" ht="52.5" x14ac:dyDescent="0.35">
      <c r="A742" s="19" t="s">
        <v>55</v>
      </c>
      <c r="B742" s="35"/>
      <c r="C742" s="65" t="s">
        <v>677</v>
      </c>
      <c r="D742" s="34" t="s">
        <v>669</v>
      </c>
      <c r="E742" s="26" t="s">
        <v>188</v>
      </c>
      <c r="F742" s="26">
        <v>59</v>
      </c>
      <c r="G742" s="156"/>
      <c r="H742" s="140">
        <f t="shared" si="9"/>
        <v>0</v>
      </c>
    </row>
    <row r="743" spans="1:8" ht="17.5" x14ac:dyDescent="0.35">
      <c r="A743" s="19"/>
      <c r="B743" s="35"/>
      <c r="C743" s="66"/>
      <c r="D743" s="34"/>
      <c r="E743" s="26"/>
      <c r="F743" s="26"/>
      <c r="G743" s="156"/>
      <c r="H743" s="140" t="str">
        <f t="shared" si="9"/>
        <v/>
      </c>
    </row>
    <row r="744" spans="1:8" ht="35" x14ac:dyDescent="0.35">
      <c r="A744" s="19" t="s">
        <v>56</v>
      </c>
      <c r="B744" s="35"/>
      <c r="C744" s="65" t="s">
        <v>677</v>
      </c>
      <c r="D744" s="34" t="s">
        <v>670</v>
      </c>
      <c r="E744" s="26" t="s">
        <v>490</v>
      </c>
      <c r="F744" s="74"/>
      <c r="G744" s="156"/>
      <c r="H744" s="140" t="str">
        <f t="shared" si="9"/>
        <v/>
      </c>
    </row>
    <row r="745" spans="1:8" ht="17.5" x14ac:dyDescent="0.35">
      <c r="A745" s="19"/>
      <c r="B745" s="35"/>
      <c r="C745" s="66"/>
      <c r="D745" s="34"/>
      <c r="E745" s="26"/>
      <c r="F745" s="26"/>
      <c r="G745" s="156"/>
      <c r="H745" s="140" t="str">
        <f t="shared" si="9"/>
        <v/>
      </c>
    </row>
    <row r="746" spans="1:8" ht="52.5" x14ac:dyDescent="0.35">
      <c r="A746" s="19" t="s">
        <v>57</v>
      </c>
      <c r="B746" s="35"/>
      <c r="C746" s="65" t="s">
        <v>677</v>
      </c>
      <c r="D746" s="34" t="s">
        <v>671</v>
      </c>
      <c r="E746" s="26" t="s">
        <v>490</v>
      </c>
      <c r="F746" s="74"/>
      <c r="G746" s="156"/>
      <c r="H746" s="140" t="str">
        <f t="shared" si="9"/>
        <v/>
      </c>
    </row>
    <row r="747" spans="1:8" ht="17.5" x14ac:dyDescent="0.35">
      <c r="A747" s="19"/>
      <c r="B747" s="35"/>
      <c r="C747" s="66"/>
      <c r="D747" s="34"/>
      <c r="E747" s="26"/>
      <c r="F747" s="26"/>
      <c r="G747" s="156"/>
      <c r="H747" s="140" t="str">
        <f t="shared" si="9"/>
        <v/>
      </c>
    </row>
    <row r="748" spans="1:8" ht="70" x14ac:dyDescent="0.35">
      <c r="A748" s="19" t="s">
        <v>58</v>
      </c>
      <c r="B748" s="35"/>
      <c r="C748" s="65" t="s">
        <v>677</v>
      </c>
      <c r="D748" s="34" t="s">
        <v>672</v>
      </c>
      <c r="E748" s="26" t="s">
        <v>490</v>
      </c>
      <c r="F748" s="74"/>
      <c r="G748" s="156"/>
      <c r="H748" s="140" t="str">
        <f t="shared" si="9"/>
        <v/>
      </c>
    </row>
    <row r="749" spans="1:8" ht="17.5" x14ac:dyDescent="0.35">
      <c r="A749" s="19"/>
      <c r="B749" s="35"/>
      <c r="C749" s="66"/>
      <c r="D749" s="34"/>
      <c r="E749" s="26"/>
      <c r="F749" s="26"/>
      <c r="G749" s="156"/>
      <c r="H749" s="140" t="str">
        <f t="shared" si="9"/>
        <v/>
      </c>
    </row>
    <row r="750" spans="1:8" ht="70" x14ac:dyDescent="0.35">
      <c r="A750" s="19" t="s">
        <v>59</v>
      </c>
      <c r="B750" s="35"/>
      <c r="C750" s="65" t="s">
        <v>677</v>
      </c>
      <c r="D750" s="34" t="s">
        <v>673</v>
      </c>
      <c r="E750" s="26" t="s">
        <v>490</v>
      </c>
      <c r="F750" s="74"/>
      <c r="G750" s="156"/>
      <c r="H750" s="140" t="str">
        <f t="shared" si="9"/>
        <v/>
      </c>
    </row>
    <row r="751" spans="1:8" ht="17.5" x14ac:dyDescent="0.35">
      <c r="A751" s="19"/>
      <c r="B751" s="35"/>
      <c r="C751" s="66"/>
      <c r="D751" s="34"/>
      <c r="E751" s="26"/>
      <c r="F751" s="26"/>
      <c r="G751" s="156"/>
      <c r="H751" s="140" t="str">
        <f t="shared" si="9"/>
        <v/>
      </c>
    </row>
    <row r="752" spans="1:8" ht="52.25" customHeight="1" x14ac:dyDescent="0.35">
      <c r="A752" s="19" t="s">
        <v>60</v>
      </c>
      <c r="B752" s="35"/>
      <c r="C752" s="65" t="s">
        <v>677</v>
      </c>
      <c r="D752" s="34" t="s">
        <v>674</v>
      </c>
      <c r="E752" s="26" t="s">
        <v>490</v>
      </c>
      <c r="F752" s="74"/>
      <c r="G752" s="156"/>
      <c r="H752" s="140" t="str">
        <f t="shared" si="9"/>
        <v/>
      </c>
    </row>
    <row r="753" spans="1:8" ht="17.5" x14ac:dyDescent="0.35">
      <c r="A753" s="19"/>
      <c r="B753" s="35"/>
      <c r="C753" s="66"/>
      <c r="D753" s="34"/>
      <c r="E753" s="26"/>
      <c r="F753" s="26"/>
      <c r="G753" s="156"/>
      <c r="H753" s="140" t="str">
        <f t="shared" si="9"/>
        <v/>
      </c>
    </row>
    <row r="754" spans="1:8" ht="52.5" x14ac:dyDescent="0.35">
      <c r="A754" s="19" t="s">
        <v>61</v>
      </c>
      <c r="B754" s="35"/>
      <c r="C754" s="65" t="s">
        <v>677</v>
      </c>
      <c r="D754" s="34" t="s">
        <v>675</v>
      </c>
      <c r="E754" s="26" t="s">
        <v>490</v>
      </c>
      <c r="F754" s="74"/>
      <c r="G754" s="156"/>
      <c r="H754" s="140" t="str">
        <f t="shared" si="9"/>
        <v/>
      </c>
    </row>
    <row r="755" spans="1:8" ht="18" x14ac:dyDescent="0.35">
      <c r="A755" s="19" t="s">
        <v>706</v>
      </c>
      <c r="B755" s="48"/>
      <c r="C755" s="52"/>
      <c r="D755" s="29"/>
      <c r="E755" s="13"/>
      <c r="F755" s="74"/>
      <c r="G755" s="156"/>
      <c r="H755" s="140" t="str">
        <f t="shared" si="9"/>
        <v/>
      </c>
    </row>
    <row r="756" spans="1:8" ht="18" x14ac:dyDescent="0.35">
      <c r="A756" s="19"/>
      <c r="B756" s="48"/>
      <c r="C756" s="52"/>
      <c r="D756" s="29"/>
      <c r="E756" s="13"/>
      <c r="F756" s="74"/>
      <c r="G756" s="156"/>
      <c r="H756" s="140" t="str">
        <f t="shared" si="9"/>
        <v/>
      </c>
    </row>
    <row r="757" spans="1:8" ht="18" x14ac:dyDescent="0.4">
      <c r="A757" s="19"/>
      <c r="B757" s="31">
        <v>11</v>
      </c>
      <c r="C757" s="21"/>
      <c r="D757" s="73" t="s">
        <v>292</v>
      </c>
      <c r="E757" s="26"/>
      <c r="F757" s="26"/>
      <c r="G757" s="156"/>
      <c r="H757" s="140" t="str">
        <f t="shared" si="9"/>
        <v/>
      </c>
    </row>
    <row r="758" spans="1:8" ht="18" x14ac:dyDescent="0.4">
      <c r="A758" s="19"/>
      <c r="B758" s="31"/>
      <c r="C758" s="21"/>
      <c r="D758" s="73"/>
      <c r="E758" s="26"/>
      <c r="F758" s="26"/>
      <c r="G758" s="156"/>
      <c r="H758" s="140" t="str">
        <f t="shared" si="9"/>
        <v/>
      </c>
    </row>
    <row r="759" spans="1:8" ht="70" x14ac:dyDescent="0.35">
      <c r="A759" s="19" t="s">
        <v>50</v>
      </c>
      <c r="B759" s="35"/>
      <c r="C759" s="65" t="s">
        <v>677</v>
      </c>
      <c r="D759" s="34" t="s">
        <v>704</v>
      </c>
      <c r="E759" s="26" t="s">
        <v>490</v>
      </c>
      <c r="F759" s="74"/>
      <c r="G759" s="156"/>
      <c r="H759" s="140" t="str">
        <f t="shared" si="9"/>
        <v/>
      </c>
    </row>
    <row r="760" spans="1:8" ht="17.5" x14ac:dyDescent="0.35">
      <c r="A760" s="19"/>
      <c r="B760" s="35"/>
      <c r="C760" s="66"/>
      <c r="D760" s="34"/>
      <c r="E760" s="26"/>
      <c r="F760" s="26"/>
      <c r="G760" s="156"/>
      <c r="H760" s="140" t="str">
        <f t="shared" si="9"/>
        <v/>
      </c>
    </row>
    <row r="761" spans="1:8" ht="35" x14ac:dyDescent="0.35">
      <c r="A761" s="19" t="s">
        <v>51</v>
      </c>
      <c r="B761" s="35"/>
      <c r="C761" s="65" t="s">
        <v>677</v>
      </c>
      <c r="D761" s="34" t="s">
        <v>705</v>
      </c>
      <c r="E761" s="26" t="s">
        <v>490</v>
      </c>
      <c r="F761" s="74"/>
      <c r="G761" s="156"/>
      <c r="H761" s="140" t="str">
        <f t="shared" si="9"/>
        <v/>
      </c>
    </row>
    <row r="762" spans="1:8" ht="18" x14ac:dyDescent="0.35">
      <c r="A762" s="19"/>
      <c r="B762" s="48"/>
      <c r="C762" s="52"/>
      <c r="D762" s="29"/>
      <c r="E762" s="13"/>
      <c r="F762" s="26"/>
      <c r="G762" s="156"/>
      <c r="H762" s="140" t="str">
        <f t="shared" si="9"/>
        <v/>
      </c>
    </row>
    <row r="763" spans="1:8" ht="18" x14ac:dyDescent="0.35">
      <c r="A763" s="19"/>
      <c r="B763" s="48"/>
      <c r="C763" s="52"/>
      <c r="D763" s="29"/>
      <c r="E763" s="13"/>
      <c r="F763" s="26"/>
      <c r="G763" s="156"/>
      <c r="H763" s="140" t="str">
        <f t="shared" si="9"/>
        <v/>
      </c>
    </row>
    <row r="764" spans="1:8" ht="18" x14ac:dyDescent="0.35">
      <c r="A764" s="19"/>
      <c r="B764" s="48"/>
      <c r="C764" s="52"/>
      <c r="D764" s="29"/>
      <c r="E764" s="13"/>
      <c r="F764" s="26"/>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si="9"/>
        <v/>
      </c>
    </row>
    <row r="775" spans="1:8" ht="18" x14ac:dyDescent="0.35">
      <c r="A775" s="19"/>
      <c r="B775" s="48"/>
      <c r="C775" s="52"/>
      <c r="D775" s="29"/>
      <c r="E775" s="13"/>
      <c r="F775" s="74"/>
      <c r="G775" s="156"/>
      <c r="H775" s="140" t="str">
        <f t="shared" ref="H775:H805" si="10">IF(F775&gt;0,F775*G775,"")</f>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18" x14ac:dyDescent="0.35">
      <c r="A805" s="19"/>
      <c r="B805" s="48"/>
      <c r="C805" s="52"/>
      <c r="D805" s="29"/>
      <c r="E805" s="13"/>
      <c r="F805" s="74"/>
      <c r="G805" s="156"/>
      <c r="H805" s="140" t="str">
        <f t="shared" si="10"/>
        <v/>
      </c>
    </row>
    <row r="806" spans="1:8" ht="33" customHeight="1" thickBot="1" x14ac:dyDescent="0.4">
      <c r="A806" s="19"/>
      <c r="B806" s="48"/>
      <c r="C806" s="52"/>
      <c r="D806" s="46" t="s">
        <v>452</v>
      </c>
      <c r="E806" s="13"/>
      <c r="F806" s="74"/>
      <c r="G806" s="157" t="s">
        <v>65</v>
      </c>
      <c r="H806" s="161"/>
    </row>
    <row r="807" spans="1:8" ht="20" customHeight="1" thickTop="1" x14ac:dyDescent="0.35"/>
  </sheetData>
  <sheetProtection algorithmName="SHA-512" hashValue="WTsiVTUex8xNvuT01YaZl28ec4OUp+vmXTFhRofp0Ueb54yxKW2TZwA473OI953O73Gi2C/xEuFhScojPHUS3Q==" saltValue="N+wGJlSO/JMzOBgP5702b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2"/>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374</v>
      </c>
      <c r="E3" s="13"/>
      <c r="F3" s="74"/>
      <c r="G3" s="156"/>
    </row>
    <row r="4" spans="1:8" ht="17.5" x14ac:dyDescent="0.35">
      <c r="A4" s="17"/>
      <c r="B4" s="48"/>
      <c r="C4" s="52"/>
      <c r="D4" s="18"/>
      <c r="E4" s="13"/>
      <c r="F4" s="74"/>
      <c r="G4" s="156"/>
    </row>
    <row r="5" spans="1:8" ht="18" x14ac:dyDescent="0.4">
      <c r="A5" s="17"/>
      <c r="B5" s="48"/>
      <c r="C5" s="52"/>
      <c r="D5" s="121" t="s">
        <v>878</v>
      </c>
      <c r="E5" s="13"/>
      <c r="F5" s="74"/>
      <c r="G5" s="156"/>
    </row>
    <row r="6" spans="1:8" ht="17.5" x14ac:dyDescent="0.35">
      <c r="A6" s="17"/>
      <c r="B6" s="48"/>
      <c r="C6" s="52"/>
      <c r="D6" s="54"/>
      <c r="E6" s="13"/>
      <c r="F6" s="74"/>
      <c r="G6" s="156"/>
    </row>
    <row r="7" spans="1:8" ht="227.5" x14ac:dyDescent="0.35">
      <c r="A7" s="17"/>
      <c r="B7" s="48"/>
      <c r="C7" s="52"/>
      <c r="D7" s="133" t="s">
        <v>879</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36" x14ac:dyDescent="0.35">
      <c r="A42" s="17"/>
      <c r="B42" s="49" t="s">
        <v>198</v>
      </c>
      <c r="C42" s="45"/>
      <c r="D42" s="58" t="s">
        <v>847</v>
      </c>
      <c r="E42" s="13"/>
      <c r="F42" s="74"/>
      <c r="G42" s="156"/>
    </row>
    <row r="43" spans="1:7" ht="18" x14ac:dyDescent="0.35">
      <c r="A43" s="17"/>
      <c r="B43" s="48"/>
      <c r="C43" s="52"/>
      <c r="D43" s="58"/>
      <c r="E43" s="13"/>
      <c r="F43" s="74"/>
      <c r="G43" s="156"/>
    </row>
    <row r="44" spans="1:7" ht="70" x14ac:dyDescent="0.35">
      <c r="A44" s="17"/>
      <c r="B44" s="48" t="s">
        <v>248</v>
      </c>
      <c r="C44" s="52"/>
      <c r="D44" s="18" t="s">
        <v>231</v>
      </c>
      <c r="E44" s="13"/>
      <c r="F44" s="74"/>
      <c r="G44" s="156"/>
    </row>
    <row r="45" spans="1:7" ht="17.5" x14ac:dyDescent="0.35">
      <c r="A45" s="17"/>
      <c r="B45" s="48"/>
      <c r="C45" s="52"/>
      <c r="D45" s="41"/>
      <c r="E45" s="13"/>
      <c r="F45" s="74"/>
      <c r="G45" s="156"/>
    </row>
    <row r="46" spans="1:7" ht="36" x14ac:dyDescent="0.35">
      <c r="A46" s="17"/>
      <c r="B46" s="49" t="s">
        <v>198</v>
      </c>
      <c r="C46" s="45"/>
      <c r="D46" s="58" t="s">
        <v>211</v>
      </c>
      <c r="E46" s="13"/>
      <c r="F46" s="74"/>
      <c r="G46" s="156"/>
    </row>
    <row r="47" spans="1:7" ht="18" x14ac:dyDescent="0.35">
      <c r="A47" s="17"/>
      <c r="B47" s="48"/>
      <c r="C47" s="52"/>
      <c r="D47" s="58"/>
      <c r="E47" s="13"/>
      <c r="F47" s="74"/>
      <c r="G47" s="156"/>
    </row>
    <row r="48" spans="1:7" ht="70" x14ac:dyDescent="0.35">
      <c r="A48" s="17"/>
      <c r="B48" s="48" t="s">
        <v>249</v>
      </c>
      <c r="C48" s="52"/>
      <c r="D48" s="57" t="s">
        <v>230</v>
      </c>
      <c r="E48" s="13"/>
      <c r="F48" s="74"/>
      <c r="G48" s="156"/>
    </row>
    <row r="49" spans="1:7" ht="17.5" x14ac:dyDescent="0.35">
      <c r="A49" s="17"/>
      <c r="B49" s="48"/>
      <c r="C49" s="52"/>
      <c r="D49" s="41"/>
      <c r="E49" s="13"/>
      <c r="F49" s="74"/>
      <c r="G49" s="156"/>
    </row>
    <row r="50" spans="1:7" ht="18" x14ac:dyDescent="0.35">
      <c r="A50" s="17"/>
      <c r="B50" s="49" t="s">
        <v>198</v>
      </c>
      <c r="C50" s="45"/>
      <c r="D50" s="58" t="s">
        <v>1021</v>
      </c>
      <c r="E50" s="13"/>
      <c r="F50" s="74"/>
      <c r="G50" s="156"/>
    </row>
    <row r="51" spans="1:7" ht="17.5" x14ac:dyDescent="0.35">
      <c r="A51" s="17"/>
      <c r="B51" s="48"/>
      <c r="C51" s="52"/>
      <c r="D51" s="57"/>
      <c r="E51" s="13"/>
      <c r="F51" s="74"/>
      <c r="G51" s="156"/>
    </row>
    <row r="52" spans="1:7" ht="35" x14ac:dyDescent="0.35">
      <c r="A52" s="17"/>
      <c r="B52" s="48" t="s">
        <v>250</v>
      </c>
      <c r="C52" s="52"/>
      <c r="D52" s="57" t="s">
        <v>1022</v>
      </c>
      <c r="E52" s="13"/>
      <c r="F52" s="74"/>
      <c r="G52" s="156"/>
    </row>
    <row r="53" spans="1:7" ht="17.5" x14ac:dyDescent="0.35">
      <c r="A53" s="17"/>
      <c r="B53" s="48"/>
      <c r="C53" s="52"/>
      <c r="D53" s="41"/>
      <c r="E53" s="13"/>
      <c r="F53" s="74"/>
      <c r="G53" s="156"/>
    </row>
    <row r="54" spans="1:7" ht="36" x14ac:dyDescent="0.35">
      <c r="A54" s="17"/>
      <c r="B54" s="49" t="s">
        <v>198</v>
      </c>
      <c r="C54" s="45"/>
      <c r="D54" s="58" t="s">
        <v>696</v>
      </c>
      <c r="E54" s="13"/>
      <c r="F54" s="74"/>
      <c r="G54" s="156"/>
    </row>
    <row r="55" spans="1:7" ht="17.5" x14ac:dyDescent="0.35">
      <c r="A55" s="17"/>
      <c r="B55" s="48"/>
      <c r="C55" s="52"/>
      <c r="D55" s="57"/>
      <c r="E55" s="13"/>
      <c r="F55" s="74"/>
      <c r="G55" s="156"/>
    </row>
    <row r="56" spans="1:7" ht="52.5" x14ac:dyDescent="0.35">
      <c r="A56" s="17"/>
      <c r="B56" s="48" t="s">
        <v>251</v>
      </c>
      <c r="C56" s="52"/>
      <c r="D56" s="57" t="s">
        <v>697</v>
      </c>
      <c r="E56" s="13"/>
      <c r="F56" s="74"/>
      <c r="G56" s="156"/>
    </row>
    <row r="57" spans="1:7" ht="18" x14ac:dyDescent="0.35">
      <c r="A57" s="17"/>
      <c r="B57" s="48"/>
      <c r="C57" s="52"/>
      <c r="D57" s="58"/>
      <c r="E57" s="13"/>
      <c r="F57" s="74"/>
      <c r="G57" s="156"/>
    </row>
    <row r="58" spans="1:7" ht="18" x14ac:dyDescent="0.35">
      <c r="A58" s="17"/>
      <c r="B58" s="49" t="s">
        <v>198</v>
      </c>
      <c r="C58" s="45"/>
      <c r="D58" s="58" t="s">
        <v>228</v>
      </c>
      <c r="E58" s="13"/>
      <c r="F58" s="74"/>
      <c r="G58" s="156"/>
    </row>
    <row r="59" spans="1:7" ht="17.5" x14ac:dyDescent="0.35">
      <c r="A59" s="17"/>
      <c r="B59" s="48"/>
      <c r="C59" s="52"/>
      <c r="D59" s="57"/>
      <c r="E59" s="13"/>
      <c r="F59" s="74"/>
      <c r="G59" s="156"/>
    </row>
    <row r="60" spans="1:7" ht="52.5" x14ac:dyDescent="0.35">
      <c r="A60" s="17"/>
      <c r="B60" s="48" t="s">
        <v>488</v>
      </c>
      <c r="C60" s="52"/>
      <c r="D60" s="57" t="s">
        <v>229</v>
      </c>
      <c r="E60" s="13"/>
      <c r="F60" s="74"/>
      <c r="G60" s="156"/>
    </row>
    <row r="61" spans="1:7" ht="17.5" x14ac:dyDescent="0.35">
      <c r="A61" s="17"/>
      <c r="B61" s="48"/>
      <c r="C61" s="52"/>
      <c r="D61" s="57"/>
      <c r="E61" s="13"/>
      <c r="F61" s="74"/>
      <c r="G61" s="156"/>
    </row>
    <row r="62" spans="1:7" ht="18" x14ac:dyDescent="0.35">
      <c r="A62" s="17"/>
      <c r="B62" s="49" t="s">
        <v>198</v>
      </c>
      <c r="C62" s="45"/>
      <c r="D62" s="58" t="s">
        <v>487</v>
      </c>
      <c r="E62" s="13"/>
      <c r="F62" s="74"/>
      <c r="G62" s="156"/>
    </row>
    <row r="63" spans="1:7" ht="17.5" x14ac:dyDescent="0.35">
      <c r="A63" s="17"/>
      <c r="B63" s="48"/>
      <c r="C63" s="52"/>
      <c r="D63" s="57"/>
      <c r="E63" s="13"/>
      <c r="F63" s="74"/>
      <c r="G63" s="156"/>
    </row>
    <row r="64" spans="1:7" ht="52.5" x14ac:dyDescent="0.35">
      <c r="A64" s="17"/>
      <c r="B64" s="48" t="s">
        <v>698</v>
      </c>
      <c r="C64" s="52"/>
      <c r="D64" s="57" t="s">
        <v>489</v>
      </c>
      <c r="E64" s="13"/>
      <c r="F64" s="74"/>
      <c r="G64" s="156"/>
    </row>
    <row r="65" spans="1:7" ht="18" x14ac:dyDescent="0.35">
      <c r="A65" s="17"/>
      <c r="B65" s="48"/>
      <c r="C65" s="52"/>
      <c r="D65" s="58"/>
      <c r="E65" s="13"/>
      <c r="F65" s="74"/>
      <c r="G65" s="156"/>
    </row>
    <row r="66" spans="1:7" ht="18" x14ac:dyDescent="0.35">
      <c r="A66" s="17"/>
      <c r="B66" s="48"/>
      <c r="C66" s="52"/>
      <c r="D66" s="58" t="s">
        <v>212</v>
      </c>
      <c r="E66" s="13"/>
      <c r="F66" s="74"/>
      <c r="G66" s="156"/>
    </row>
    <row r="67" spans="1:7" ht="18" x14ac:dyDescent="0.35">
      <c r="A67" s="17"/>
      <c r="B67" s="48"/>
      <c r="C67" s="52"/>
      <c r="D67" s="58"/>
      <c r="E67" s="13"/>
      <c r="F67" s="74"/>
      <c r="G67" s="156"/>
    </row>
    <row r="68" spans="1:7" ht="192.5" x14ac:dyDescent="0.35">
      <c r="A68" s="17"/>
      <c r="B68" s="48"/>
      <c r="C68" s="52"/>
      <c r="D68" s="57" t="s">
        <v>493</v>
      </c>
      <c r="E68" s="13"/>
      <c r="F68" s="74"/>
      <c r="G68" s="156"/>
    </row>
    <row r="69" spans="1:7" ht="17.5" x14ac:dyDescent="0.35">
      <c r="A69" s="17"/>
      <c r="B69" s="48"/>
      <c r="C69" s="52"/>
      <c r="D69" s="57"/>
      <c r="E69" s="13"/>
      <c r="F69" s="74"/>
      <c r="G69" s="156"/>
    </row>
    <row r="70" spans="1:7" ht="17.5" x14ac:dyDescent="0.35">
      <c r="A70" s="17"/>
      <c r="B70" s="48"/>
      <c r="C70" s="52"/>
      <c r="D70" s="57"/>
      <c r="E70" s="13"/>
      <c r="F70" s="74"/>
      <c r="G70" s="156"/>
    </row>
    <row r="71" spans="1:7" ht="17.5" x14ac:dyDescent="0.35">
      <c r="A71" s="17"/>
      <c r="B71" s="48"/>
      <c r="C71" s="52"/>
      <c r="D71" s="57"/>
      <c r="E71" s="13"/>
      <c r="F71" s="74"/>
      <c r="G71" s="156"/>
    </row>
    <row r="72" spans="1:7" ht="66.650000000000006" customHeight="1" x14ac:dyDescent="0.35">
      <c r="A72" s="17"/>
      <c r="B72" s="48"/>
      <c r="C72" s="52"/>
      <c r="D72" s="15" t="s">
        <v>494</v>
      </c>
      <c r="E72" s="13"/>
      <c r="F72" s="74"/>
      <c r="G72" s="156"/>
    </row>
    <row r="73" spans="1:7" ht="17.5" x14ac:dyDescent="0.35">
      <c r="A73" s="17"/>
      <c r="B73" s="48"/>
      <c r="C73" s="52"/>
      <c r="D73" s="57"/>
      <c r="E73" s="13"/>
      <c r="F73" s="74"/>
      <c r="G73" s="156"/>
    </row>
    <row r="74" spans="1:7" ht="17.5" x14ac:dyDescent="0.35">
      <c r="A74" s="17"/>
      <c r="B74" s="48"/>
      <c r="C74" s="52"/>
      <c r="D74" s="76" t="s">
        <v>100</v>
      </c>
      <c r="E74" s="13"/>
      <c r="F74" s="74"/>
      <c r="G74" s="156"/>
    </row>
    <row r="75" spans="1:7" ht="17.5" x14ac:dyDescent="0.35">
      <c r="A75" s="17"/>
      <c r="B75" s="48"/>
      <c r="C75" s="52"/>
      <c r="D75" s="76"/>
      <c r="E75" s="13"/>
      <c r="F75" s="74"/>
      <c r="G75" s="156"/>
    </row>
    <row r="76" spans="1:7" ht="18" x14ac:dyDescent="0.35">
      <c r="A76" s="17"/>
      <c r="B76" s="48"/>
      <c r="C76" s="52"/>
      <c r="D76" s="58"/>
      <c r="E76" s="13"/>
      <c r="F76" s="74"/>
      <c r="G76" s="156"/>
    </row>
    <row r="77" spans="1:7" ht="18" x14ac:dyDescent="0.35">
      <c r="A77" s="17"/>
      <c r="B77" s="48"/>
      <c r="C77" s="52"/>
      <c r="D77" s="58"/>
      <c r="E77" s="13"/>
      <c r="F77" s="74"/>
      <c r="G77" s="156"/>
    </row>
    <row r="78" spans="1:7" ht="18" x14ac:dyDescent="0.35">
      <c r="A78" s="17"/>
      <c r="B78" s="48"/>
      <c r="C78" s="52"/>
      <c r="D78" s="58"/>
      <c r="E78" s="13"/>
      <c r="F78" s="74"/>
      <c r="G78" s="156"/>
    </row>
    <row r="79" spans="1:7" ht="18" x14ac:dyDescent="0.35">
      <c r="A79" s="17"/>
      <c r="B79" s="48"/>
      <c r="C79" s="52"/>
      <c r="D79" s="58"/>
      <c r="E79" s="13"/>
      <c r="F79" s="74"/>
      <c r="G79" s="156"/>
    </row>
    <row r="80" spans="1:7" ht="17.5" x14ac:dyDescent="0.35">
      <c r="A80" s="17"/>
      <c r="B80" s="48"/>
      <c r="C80" s="52"/>
      <c r="D80" s="18"/>
      <c r="E80" s="13"/>
      <c r="F80" s="74"/>
      <c r="G80" s="156"/>
    </row>
    <row r="81" spans="1:8" ht="17.5" x14ac:dyDescent="0.35">
      <c r="A81" s="17"/>
      <c r="B81" s="48"/>
      <c r="C81" s="52"/>
      <c r="D81" s="18"/>
      <c r="E81" s="13"/>
      <c r="F81" s="74"/>
      <c r="G81" s="156"/>
    </row>
    <row r="82" spans="1:8" ht="17.5" x14ac:dyDescent="0.35">
      <c r="A82" s="17"/>
      <c r="B82" s="48"/>
      <c r="C82" s="52"/>
      <c r="D82" s="18"/>
      <c r="E82" s="13"/>
      <c r="F82" s="74"/>
      <c r="G82" s="156"/>
    </row>
    <row r="83" spans="1:8" ht="17.5" x14ac:dyDescent="0.35">
      <c r="A83" s="17"/>
      <c r="B83" s="48"/>
      <c r="C83" s="52"/>
      <c r="D83" s="18"/>
      <c r="E83" s="13"/>
      <c r="F83" s="74"/>
      <c r="G83" s="156"/>
    </row>
    <row r="84" spans="1:8" ht="17.5" x14ac:dyDescent="0.35">
      <c r="A84" s="17"/>
      <c r="B84" s="48"/>
      <c r="C84" s="52"/>
      <c r="D84" s="18"/>
      <c r="E84" s="13"/>
      <c r="F84" s="74"/>
      <c r="G84" s="156"/>
    </row>
    <row r="85" spans="1:8" ht="17.5" x14ac:dyDescent="0.35">
      <c r="A85" s="17"/>
      <c r="B85" s="48"/>
      <c r="C85" s="52"/>
      <c r="D85" s="18"/>
      <c r="E85" s="13"/>
      <c r="F85" s="74"/>
      <c r="G85" s="156"/>
    </row>
    <row r="86" spans="1:8" s="47" customFormat="1" ht="17.5" x14ac:dyDescent="0.35">
      <c r="A86" s="17"/>
      <c r="B86" s="48"/>
      <c r="C86" s="52"/>
      <c r="D86" s="18"/>
      <c r="E86" s="13"/>
      <c r="F86" s="74"/>
      <c r="G86" s="156"/>
      <c r="H86" s="14"/>
    </row>
    <row r="87" spans="1:8" s="47" customFormat="1" ht="17.5" x14ac:dyDescent="0.35">
      <c r="A87" s="17"/>
      <c r="B87" s="48"/>
      <c r="C87" s="52"/>
      <c r="D87" s="18"/>
      <c r="E87" s="13"/>
      <c r="F87" s="74"/>
      <c r="G87" s="156"/>
      <c r="H87" s="14"/>
    </row>
    <row r="88" spans="1:8" s="47" customFormat="1" ht="17.5" x14ac:dyDescent="0.35">
      <c r="A88" s="17"/>
      <c r="B88" s="48"/>
      <c r="C88" s="52"/>
      <c r="D88" s="18"/>
      <c r="E88" s="13"/>
      <c r="F88" s="74"/>
      <c r="G88" s="156"/>
      <c r="H88" s="14"/>
    </row>
    <row r="89" spans="1:8" s="47" customFormat="1" ht="17.5" x14ac:dyDescent="0.35">
      <c r="A89" s="17"/>
      <c r="B89" s="48"/>
      <c r="C89" s="52"/>
      <c r="D89" s="18"/>
      <c r="E89" s="13"/>
      <c r="F89" s="74"/>
      <c r="G89" s="156"/>
      <c r="H89" s="14"/>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ht="17.5" x14ac:dyDescent="0.35">
      <c r="A118" s="17"/>
      <c r="B118" s="48"/>
      <c r="C118" s="52"/>
      <c r="D118" s="18"/>
      <c r="E118" s="13"/>
      <c r="F118" s="74"/>
      <c r="G118" s="156"/>
    </row>
    <row r="119" spans="1:8" ht="17.5" x14ac:dyDescent="0.35">
      <c r="A119" s="17"/>
      <c r="B119" s="48"/>
      <c r="C119" s="52"/>
      <c r="D119" s="18"/>
      <c r="E119" s="13"/>
      <c r="F119" s="74"/>
      <c r="G119" s="156"/>
    </row>
    <row r="120" spans="1:8" ht="17.5" x14ac:dyDescent="0.35">
      <c r="A120" s="17"/>
      <c r="B120" s="48"/>
      <c r="C120" s="52"/>
      <c r="D120" s="18"/>
      <c r="E120" s="13"/>
      <c r="F120" s="74"/>
      <c r="G120" s="156"/>
    </row>
    <row r="121" spans="1:8" ht="17.5" x14ac:dyDescent="0.35">
      <c r="A121" s="17"/>
      <c r="B121" s="48"/>
      <c r="C121" s="52"/>
      <c r="D121" s="18"/>
      <c r="E121" s="13"/>
      <c r="F121" s="74"/>
      <c r="G121" s="156"/>
    </row>
    <row r="122" spans="1:8" ht="17.5" x14ac:dyDescent="0.35">
      <c r="A122" s="17"/>
      <c r="B122" s="48"/>
      <c r="C122" s="52"/>
      <c r="D122" s="18"/>
      <c r="E122" s="13"/>
      <c r="F122" s="74"/>
      <c r="G122" s="156"/>
    </row>
    <row r="123" spans="1:8" ht="18" x14ac:dyDescent="0.35">
      <c r="A123" s="17"/>
      <c r="B123" s="48"/>
      <c r="C123" s="52"/>
      <c r="D123" s="58"/>
      <c r="E123" s="13"/>
      <c r="F123" s="74"/>
      <c r="G123" s="156"/>
    </row>
    <row r="124" spans="1:8" ht="18" x14ac:dyDescent="0.35">
      <c r="A124" s="17"/>
      <c r="B124" s="48"/>
      <c r="C124" s="52"/>
      <c r="D124" s="58"/>
      <c r="E124" s="13"/>
      <c r="F124" s="74"/>
      <c r="G124" s="156"/>
    </row>
    <row r="125" spans="1:8" ht="36" x14ac:dyDescent="0.35">
      <c r="A125" s="19"/>
      <c r="B125" s="33">
        <v>4</v>
      </c>
      <c r="C125" s="11"/>
      <c r="D125" s="69" t="s">
        <v>213</v>
      </c>
      <c r="E125" s="13"/>
      <c r="F125" s="74"/>
      <c r="G125" s="156"/>
    </row>
    <row r="126" spans="1:8" ht="17.5" x14ac:dyDescent="0.35">
      <c r="A126" s="19"/>
      <c r="B126" s="6"/>
      <c r="C126" s="61"/>
      <c r="D126" s="59"/>
      <c r="E126" s="13"/>
      <c r="F126" s="74"/>
      <c r="G126" s="156"/>
    </row>
    <row r="127" spans="1:8" ht="17.5" x14ac:dyDescent="0.35">
      <c r="A127" s="17"/>
      <c r="B127" s="60">
        <v>4.8</v>
      </c>
      <c r="C127" s="64"/>
      <c r="D127" s="70" t="s">
        <v>492</v>
      </c>
      <c r="E127" s="13"/>
      <c r="F127" s="74"/>
      <c r="G127" s="156"/>
    </row>
    <row r="128" spans="1:8" ht="17.5" x14ac:dyDescent="0.35">
      <c r="A128" s="17"/>
      <c r="B128" s="6"/>
      <c r="C128" s="61"/>
      <c r="D128" s="71"/>
      <c r="E128" s="13"/>
      <c r="F128" s="74"/>
      <c r="G128" s="156"/>
    </row>
    <row r="129" spans="1:8" ht="140" x14ac:dyDescent="0.35">
      <c r="A129" s="19" t="s">
        <v>50</v>
      </c>
      <c r="B129" s="6"/>
      <c r="C129" s="65" t="s">
        <v>677</v>
      </c>
      <c r="D129" s="57" t="s">
        <v>496</v>
      </c>
      <c r="E129" s="26" t="s">
        <v>188</v>
      </c>
      <c r="F129" s="74">
        <v>59</v>
      </c>
      <c r="G129" s="156"/>
      <c r="H129" s="140">
        <f>IF(F129&gt;0,F129*G129,"")</f>
        <v>0</v>
      </c>
    </row>
    <row r="130" spans="1:8" ht="17.5" x14ac:dyDescent="0.35">
      <c r="A130" s="19"/>
      <c r="B130" s="6"/>
      <c r="C130" s="61"/>
      <c r="D130" s="57"/>
      <c r="E130" s="26"/>
      <c r="F130" s="74"/>
      <c r="G130" s="156"/>
      <c r="H130" s="140" t="str">
        <f t="shared" ref="H130:H193" si="0">IF(F130&gt;0,F130*G130,"")</f>
        <v/>
      </c>
    </row>
    <row r="131" spans="1:8" ht="105" x14ac:dyDescent="0.35">
      <c r="A131" s="19" t="s">
        <v>51</v>
      </c>
      <c r="B131" s="6"/>
      <c r="C131" s="65" t="s">
        <v>677</v>
      </c>
      <c r="D131" s="57" t="s">
        <v>497</v>
      </c>
      <c r="E131" s="26" t="s">
        <v>490</v>
      </c>
      <c r="F131" s="74"/>
      <c r="G131" s="156"/>
      <c r="H131" s="140" t="str">
        <f t="shared" si="0"/>
        <v/>
      </c>
    </row>
    <row r="132" spans="1:8" ht="17.5" x14ac:dyDescent="0.35">
      <c r="A132" s="19"/>
      <c r="B132" s="6"/>
      <c r="C132" s="61"/>
      <c r="D132" s="57"/>
      <c r="E132" s="26"/>
      <c r="F132" s="74"/>
      <c r="G132" s="156"/>
      <c r="H132" s="140" t="str">
        <f t="shared" si="0"/>
        <v/>
      </c>
    </row>
    <row r="133" spans="1:8" ht="203" customHeight="1" x14ac:dyDescent="0.35">
      <c r="A133" s="19" t="s">
        <v>52</v>
      </c>
      <c r="B133" s="6"/>
      <c r="C133" s="65" t="s">
        <v>677</v>
      </c>
      <c r="D133" s="57" t="s">
        <v>498</v>
      </c>
      <c r="E133" s="26" t="s">
        <v>188</v>
      </c>
      <c r="F133" s="74">
        <v>20</v>
      </c>
      <c r="G133" s="156"/>
      <c r="H133" s="140">
        <f t="shared" si="0"/>
        <v>0</v>
      </c>
    </row>
    <row r="134" spans="1:8" ht="17.5" x14ac:dyDescent="0.35">
      <c r="A134" s="19"/>
      <c r="B134" s="6"/>
      <c r="C134" s="61"/>
      <c r="D134" s="57"/>
      <c r="E134" s="26"/>
      <c r="F134" s="74"/>
      <c r="G134" s="156"/>
      <c r="H134" s="140" t="str">
        <f t="shared" si="0"/>
        <v/>
      </c>
    </row>
    <row r="135" spans="1:8" ht="192.5" x14ac:dyDescent="0.35">
      <c r="A135" s="19" t="s">
        <v>53</v>
      </c>
      <c r="B135" s="6"/>
      <c r="C135" s="65" t="s">
        <v>677</v>
      </c>
      <c r="D135" s="57" t="s">
        <v>499</v>
      </c>
      <c r="E135" s="26" t="s">
        <v>188</v>
      </c>
      <c r="F135" s="74">
        <v>20</v>
      </c>
      <c r="G135" s="156"/>
      <c r="H135" s="140">
        <f t="shared" si="0"/>
        <v>0</v>
      </c>
    </row>
    <row r="136" spans="1:8" ht="18" x14ac:dyDescent="0.35">
      <c r="A136" s="19"/>
      <c r="B136" s="6"/>
      <c r="C136" s="61"/>
      <c r="D136" s="58"/>
      <c r="E136" s="13"/>
      <c r="F136" s="74"/>
      <c r="G136" s="156"/>
      <c r="H136" s="140" t="str">
        <f t="shared" si="0"/>
        <v/>
      </c>
    </row>
    <row r="137" spans="1:8" ht="17.5" x14ac:dyDescent="0.35">
      <c r="A137" s="19"/>
      <c r="B137" s="60">
        <v>4.1100000000000003</v>
      </c>
      <c r="C137" s="64"/>
      <c r="D137" s="70" t="s">
        <v>478</v>
      </c>
      <c r="E137" s="13"/>
      <c r="F137" s="74"/>
      <c r="G137" s="156"/>
      <c r="H137" s="140" t="str">
        <f t="shared" si="0"/>
        <v/>
      </c>
    </row>
    <row r="138" spans="1:8" ht="17.5" x14ac:dyDescent="0.35">
      <c r="A138" s="19"/>
      <c r="B138" s="6"/>
      <c r="C138" s="61"/>
      <c r="D138" s="70"/>
      <c r="E138" s="13"/>
      <c r="F138" s="74"/>
      <c r="G138" s="156"/>
      <c r="H138" s="140" t="str">
        <f t="shared" si="0"/>
        <v/>
      </c>
    </row>
    <row r="139" spans="1:8" ht="105" x14ac:dyDescent="0.35">
      <c r="A139" s="19" t="s">
        <v>54</v>
      </c>
      <c r="B139" s="6"/>
      <c r="C139" s="65" t="s">
        <v>677</v>
      </c>
      <c r="D139" s="57" t="s">
        <v>502</v>
      </c>
      <c r="E139" s="26" t="s">
        <v>490</v>
      </c>
      <c r="F139" s="74"/>
      <c r="G139" s="156"/>
      <c r="H139" s="140" t="str">
        <f t="shared" si="0"/>
        <v/>
      </c>
    </row>
    <row r="140" spans="1:8" ht="17.5" x14ac:dyDescent="0.35">
      <c r="A140" s="19"/>
      <c r="B140" s="6"/>
      <c r="C140" s="65"/>
      <c r="D140" s="57"/>
      <c r="E140" s="26"/>
      <c r="F140" s="74"/>
      <c r="G140" s="156"/>
      <c r="H140" s="140" t="str">
        <f t="shared" si="0"/>
        <v/>
      </c>
    </row>
    <row r="141" spans="1:8" ht="17.5" x14ac:dyDescent="0.35">
      <c r="A141" s="19"/>
      <c r="B141" s="6"/>
      <c r="C141" s="61"/>
      <c r="D141" s="57"/>
      <c r="E141" s="26"/>
      <c r="F141" s="74"/>
      <c r="G141" s="156"/>
      <c r="H141" s="140" t="str">
        <f t="shared" si="0"/>
        <v/>
      </c>
    </row>
    <row r="142" spans="1:8" ht="17.5" x14ac:dyDescent="0.35">
      <c r="A142" s="19"/>
      <c r="B142" s="60">
        <v>4.13</v>
      </c>
      <c r="C142" s="64"/>
      <c r="D142" s="72" t="s">
        <v>501</v>
      </c>
      <c r="E142" s="13"/>
      <c r="F142" s="74"/>
      <c r="G142" s="156"/>
      <c r="H142" s="140" t="str">
        <f t="shared" si="0"/>
        <v/>
      </c>
    </row>
    <row r="143" spans="1:8" ht="17.5" x14ac:dyDescent="0.35">
      <c r="A143" s="19"/>
      <c r="B143" s="6"/>
      <c r="C143" s="61"/>
      <c r="D143" s="72"/>
      <c r="E143" s="13"/>
      <c r="F143" s="74"/>
      <c r="G143" s="156"/>
      <c r="H143" s="140" t="str">
        <f t="shared" si="0"/>
        <v/>
      </c>
    </row>
    <row r="144" spans="1:8" ht="105" x14ac:dyDescent="0.35">
      <c r="A144" s="19" t="s">
        <v>50</v>
      </c>
      <c r="B144" s="6"/>
      <c r="C144" s="65" t="s">
        <v>677</v>
      </c>
      <c r="D144" s="57" t="s">
        <v>503</v>
      </c>
      <c r="E144" s="26" t="s">
        <v>490</v>
      </c>
      <c r="F144" s="74"/>
      <c r="G144" s="156"/>
      <c r="H144" s="140" t="str">
        <f t="shared" si="0"/>
        <v/>
      </c>
    </row>
    <row r="145" spans="1:8" ht="17.5" x14ac:dyDescent="0.35">
      <c r="A145" s="19"/>
      <c r="B145" s="6"/>
      <c r="C145" s="61"/>
      <c r="D145" s="57"/>
      <c r="E145" s="26"/>
      <c r="F145" s="74"/>
      <c r="G145" s="156"/>
      <c r="H145" s="140" t="str">
        <f t="shared" si="0"/>
        <v/>
      </c>
    </row>
    <row r="146" spans="1:8" ht="52.5" x14ac:dyDescent="0.35">
      <c r="A146" s="19" t="s">
        <v>51</v>
      </c>
      <c r="B146" s="6"/>
      <c r="C146" s="65" t="s">
        <v>677</v>
      </c>
      <c r="D146" s="57" t="s">
        <v>504</v>
      </c>
      <c r="E146" s="26" t="s">
        <v>490</v>
      </c>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8" x14ac:dyDescent="0.35">
      <c r="A190" s="19"/>
      <c r="B190" s="61"/>
      <c r="C190" s="61"/>
      <c r="D190" s="29"/>
      <c r="E190" s="13"/>
      <c r="F190" s="74"/>
      <c r="G190" s="156"/>
      <c r="H190" s="140" t="str">
        <f t="shared" si="0"/>
        <v/>
      </c>
    </row>
    <row r="191" spans="1:8" ht="18" x14ac:dyDescent="0.4">
      <c r="A191" s="19"/>
      <c r="B191" s="31">
        <v>5</v>
      </c>
      <c r="C191" s="21"/>
      <c r="D191" s="73" t="s">
        <v>214</v>
      </c>
      <c r="E191" s="13"/>
      <c r="F191" s="74"/>
      <c r="G191" s="156"/>
      <c r="H191" s="140" t="str">
        <f t="shared" si="0"/>
        <v/>
      </c>
    </row>
    <row r="192" spans="1:8" ht="18" x14ac:dyDescent="0.4">
      <c r="A192" s="19"/>
      <c r="B192" s="35"/>
      <c r="C192" s="66"/>
      <c r="D192" s="73"/>
      <c r="E192" s="13"/>
      <c r="F192" s="74"/>
      <c r="G192" s="156"/>
      <c r="H192" s="140" t="str">
        <f t="shared" si="0"/>
        <v/>
      </c>
    </row>
    <row r="193" spans="1:8" ht="18" x14ac:dyDescent="0.4">
      <c r="A193" s="19"/>
      <c r="B193" s="31">
        <v>5.8</v>
      </c>
      <c r="C193" s="21"/>
      <c r="D193" s="73" t="s">
        <v>282</v>
      </c>
      <c r="E193" s="13"/>
      <c r="F193" s="74"/>
      <c r="G193" s="156"/>
      <c r="H193" s="140" t="str">
        <f t="shared" si="0"/>
        <v/>
      </c>
    </row>
    <row r="194" spans="1:8" ht="18" x14ac:dyDescent="0.4">
      <c r="A194" s="19"/>
      <c r="B194" s="35"/>
      <c r="C194" s="66"/>
      <c r="D194" s="73"/>
      <c r="E194" s="13"/>
      <c r="F194" s="74"/>
      <c r="G194" s="156"/>
      <c r="H194" s="140" t="str">
        <f t="shared" ref="H194:H257" si="1">IF(F194&gt;0,F194*G194,"")</f>
        <v/>
      </c>
    </row>
    <row r="195" spans="1:8" ht="52.5" x14ac:dyDescent="0.35">
      <c r="A195" s="19"/>
      <c r="B195" s="62" t="s">
        <v>506</v>
      </c>
      <c r="C195" s="67"/>
      <c r="D195" s="27" t="s">
        <v>505</v>
      </c>
      <c r="E195" s="13"/>
      <c r="F195" s="74"/>
      <c r="G195" s="156"/>
      <c r="H195" s="140" t="str">
        <f t="shared" si="1"/>
        <v/>
      </c>
    </row>
    <row r="196" spans="1:8" ht="17.5" x14ac:dyDescent="0.35">
      <c r="A196" s="19"/>
      <c r="B196" s="35"/>
      <c r="C196" s="66"/>
      <c r="D196" s="27"/>
      <c r="E196" s="13"/>
      <c r="F196" s="74"/>
      <c r="G196" s="156"/>
      <c r="H196" s="140" t="str">
        <f t="shared" si="1"/>
        <v/>
      </c>
    </row>
    <row r="197" spans="1:8" ht="35" x14ac:dyDescent="0.35">
      <c r="A197" s="19" t="s">
        <v>50</v>
      </c>
      <c r="B197" s="35" t="s">
        <v>735</v>
      </c>
      <c r="C197" s="66" t="s">
        <v>355</v>
      </c>
      <c r="D197" s="34" t="s">
        <v>507</v>
      </c>
      <c r="E197" s="26" t="s">
        <v>490</v>
      </c>
      <c r="F197" s="74"/>
      <c r="G197" s="156"/>
      <c r="H197" s="140" t="str">
        <f t="shared" si="1"/>
        <v/>
      </c>
    </row>
    <row r="198" spans="1:8" ht="17.5" x14ac:dyDescent="0.35">
      <c r="A198" s="19"/>
      <c r="B198" s="35"/>
      <c r="C198" s="66"/>
      <c r="D198" s="34"/>
      <c r="E198" s="26"/>
      <c r="F198" s="74"/>
      <c r="G198" s="156"/>
      <c r="H198" s="140" t="str">
        <f t="shared" si="1"/>
        <v/>
      </c>
    </row>
    <row r="199" spans="1:8" ht="35" x14ac:dyDescent="0.35">
      <c r="A199" s="19" t="s">
        <v>51</v>
      </c>
      <c r="B199" s="35" t="s">
        <v>736</v>
      </c>
      <c r="C199" s="66" t="s">
        <v>356</v>
      </c>
      <c r="D199" s="34" t="s">
        <v>508</v>
      </c>
      <c r="E199" s="26" t="s">
        <v>490</v>
      </c>
      <c r="F199" s="74"/>
      <c r="G199" s="156"/>
      <c r="H199" s="140" t="str">
        <f t="shared" si="1"/>
        <v/>
      </c>
    </row>
    <row r="200" spans="1:8" ht="17.5" x14ac:dyDescent="0.35">
      <c r="A200" s="19"/>
      <c r="B200" s="35"/>
      <c r="C200" s="66"/>
      <c r="D200" s="34"/>
      <c r="E200" s="26"/>
      <c r="F200" s="74"/>
      <c r="G200" s="156"/>
      <c r="H200" s="140" t="str">
        <f t="shared" si="1"/>
        <v/>
      </c>
    </row>
    <row r="201" spans="1:8" ht="35" x14ac:dyDescent="0.35">
      <c r="A201" s="19" t="s">
        <v>52</v>
      </c>
      <c r="B201" s="35" t="s">
        <v>737</v>
      </c>
      <c r="C201" s="66" t="s">
        <v>358</v>
      </c>
      <c r="D201" s="34" t="s">
        <v>509</v>
      </c>
      <c r="E201" s="26" t="s">
        <v>490</v>
      </c>
      <c r="F201" s="74"/>
      <c r="G201" s="156"/>
      <c r="H201" s="140" t="str">
        <f t="shared" si="1"/>
        <v/>
      </c>
    </row>
    <row r="202" spans="1:8" ht="17.5" x14ac:dyDescent="0.35">
      <c r="A202" s="19"/>
      <c r="B202" s="35"/>
      <c r="C202" s="66"/>
      <c r="D202" s="34"/>
      <c r="E202" s="26"/>
      <c r="F202" s="74"/>
      <c r="G202" s="156"/>
      <c r="H202" s="140" t="str">
        <f t="shared" si="1"/>
        <v/>
      </c>
    </row>
    <row r="203" spans="1:8" ht="35" x14ac:dyDescent="0.35">
      <c r="A203" s="19" t="s">
        <v>53</v>
      </c>
      <c r="B203" s="35" t="s">
        <v>738</v>
      </c>
      <c r="C203" s="66" t="s">
        <v>360</v>
      </c>
      <c r="D203" s="34" t="s">
        <v>510</v>
      </c>
      <c r="E203" s="26" t="s">
        <v>490</v>
      </c>
      <c r="F203" s="74"/>
      <c r="G203" s="156"/>
      <c r="H203" s="140" t="str">
        <f t="shared" si="1"/>
        <v/>
      </c>
    </row>
    <row r="204" spans="1:8" ht="17.5" x14ac:dyDescent="0.35">
      <c r="A204" s="19"/>
      <c r="B204" s="35"/>
      <c r="C204" s="66"/>
      <c r="D204" s="34"/>
      <c r="E204" s="26"/>
      <c r="F204" s="74"/>
      <c r="G204" s="156"/>
      <c r="H204" s="140" t="str">
        <f t="shared" si="1"/>
        <v/>
      </c>
    </row>
    <row r="205" spans="1:8" ht="35" x14ac:dyDescent="0.35">
      <c r="A205" s="19" t="s">
        <v>54</v>
      </c>
      <c r="B205" s="35" t="s">
        <v>739</v>
      </c>
      <c r="C205" s="66" t="s">
        <v>361</v>
      </c>
      <c r="D205" s="34" t="s">
        <v>511</v>
      </c>
      <c r="E205" s="26" t="s">
        <v>490</v>
      </c>
      <c r="F205" s="74"/>
      <c r="G205" s="156"/>
      <c r="H205" s="140" t="str">
        <f t="shared" si="1"/>
        <v/>
      </c>
    </row>
    <row r="206" spans="1:8" ht="17.5" x14ac:dyDescent="0.35">
      <c r="A206" s="19"/>
      <c r="B206" s="35"/>
      <c r="C206" s="66"/>
      <c r="D206" s="34"/>
      <c r="E206" s="26"/>
      <c r="F206" s="74"/>
      <c r="G206" s="156"/>
      <c r="H206" s="140" t="str">
        <f t="shared" si="1"/>
        <v/>
      </c>
    </row>
    <row r="207" spans="1:8" ht="52.5" x14ac:dyDescent="0.35">
      <c r="A207" s="19" t="s">
        <v>55</v>
      </c>
      <c r="B207" s="35"/>
      <c r="C207" s="65" t="s">
        <v>677</v>
      </c>
      <c r="D207" s="34" t="s">
        <v>512</v>
      </c>
      <c r="E207" s="26" t="s">
        <v>490</v>
      </c>
      <c r="F207" s="74"/>
      <c r="G207" s="156"/>
      <c r="H207" s="140" t="str">
        <f t="shared" si="1"/>
        <v/>
      </c>
    </row>
    <row r="208" spans="1:8" ht="17.5" x14ac:dyDescent="0.35">
      <c r="A208" s="19"/>
      <c r="B208" s="35"/>
      <c r="C208" s="66"/>
      <c r="D208" s="34"/>
      <c r="E208" s="26"/>
      <c r="F208" s="74"/>
      <c r="G208" s="156"/>
      <c r="H208" s="140" t="str">
        <f t="shared" si="1"/>
        <v/>
      </c>
    </row>
    <row r="209" spans="1:8" ht="52.5" x14ac:dyDescent="0.35">
      <c r="A209" s="19" t="s">
        <v>56</v>
      </c>
      <c r="B209" s="35" t="s">
        <v>740</v>
      </c>
      <c r="C209" s="66" t="s">
        <v>362</v>
      </c>
      <c r="D209" s="34" t="s">
        <v>513</v>
      </c>
      <c r="E209" s="26" t="s">
        <v>490</v>
      </c>
      <c r="F209" s="74"/>
      <c r="G209" s="156"/>
      <c r="H209" s="140" t="str">
        <f t="shared" si="1"/>
        <v/>
      </c>
    </row>
    <row r="210" spans="1:8" ht="17.5" x14ac:dyDescent="0.35">
      <c r="A210" s="19"/>
      <c r="B210" s="35"/>
      <c r="C210" s="66"/>
      <c r="D210" s="34"/>
      <c r="E210" s="26"/>
      <c r="F210" s="74"/>
      <c r="G210" s="156"/>
      <c r="H210" s="140" t="str">
        <f t="shared" si="1"/>
        <v/>
      </c>
    </row>
    <row r="211" spans="1:8" ht="52.5" x14ac:dyDescent="0.35">
      <c r="A211" s="19" t="s">
        <v>57</v>
      </c>
      <c r="B211" s="35" t="s">
        <v>741</v>
      </c>
      <c r="C211" s="66" t="s">
        <v>363</v>
      </c>
      <c r="D211" s="34" t="s">
        <v>514</v>
      </c>
      <c r="E211" s="26" t="s">
        <v>490</v>
      </c>
      <c r="F211" s="74"/>
      <c r="G211" s="156"/>
      <c r="H211" s="140" t="str">
        <f t="shared" si="1"/>
        <v/>
      </c>
    </row>
    <row r="212" spans="1:8" ht="17.5" x14ac:dyDescent="0.35">
      <c r="A212" s="19"/>
      <c r="B212" s="35"/>
      <c r="C212" s="66"/>
      <c r="D212" s="34"/>
      <c r="E212" s="26"/>
      <c r="F212" s="74"/>
      <c r="G212" s="156"/>
      <c r="H212" s="140" t="str">
        <f t="shared" si="1"/>
        <v/>
      </c>
    </row>
    <row r="213" spans="1:8" ht="70" x14ac:dyDescent="0.35">
      <c r="A213" s="19" t="s">
        <v>58</v>
      </c>
      <c r="B213" s="35" t="s">
        <v>742</v>
      </c>
      <c r="C213" s="66" t="s">
        <v>364</v>
      </c>
      <c r="D213" s="34" t="s">
        <v>515</v>
      </c>
      <c r="E213" s="26" t="s">
        <v>490</v>
      </c>
      <c r="F213" s="74"/>
      <c r="G213" s="156"/>
      <c r="H213" s="140" t="str">
        <f t="shared" si="1"/>
        <v/>
      </c>
    </row>
    <row r="214" spans="1:8" ht="17.5" x14ac:dyDescent="0.35">
      <c r="A214" s="19"/>
      <c r="B214" s="35"/>
      <c r="C214" s="66"/>
      <c r="D214" s="34"/>
      <c r="E214" s="26"/>
      <c r="F214" s="74"/>
      <c r="G214" s="156"/>
      <c r="H214" s="140" t="str">
        <f t="shared" si="1"/>
        <v/>
      </c>
    </row>
    <row r="215" spans="1:8" ht="70" x14ac:dyDescent="0.35">
      <c r="A215" s="19" t="s">
        <v>59</v>
      </c>
      <c r="B215" s="35" t="s">
        <v>743</v>
      </c>
      <c r="C215" s="66" t="s">
        <v>480</v>
      </c>
      <c r="D215" s="34" t="s">
        <v>699</v>
      </c>
      <c r="E215" s="26" t="s">
        <v>490</v>
      </c>
      <c r="F215" s="74"/>
      <c r="G215" s="156"/>
      <c r="H215" s="140" t="str">
        <f t="shared" si="1"/>
        <v/>
      </c>
    </row>
    <row r="216" spans="1:8" ht="17.5" x14ac:dyDescent="0.35">
      <c r="A216" s="19"/>
      <c r="B216" s="35"/>
      <c r="C216" s="66"/>
      <c r="D216" s="34"/>
      <c r="E216" s="26"/>
      <c r="F216" s="74"/>
      <c r="G216" s="156"/>
      <c r="H216" s="140" t="str">
        <f t="shared" si="1"/>
        <v/>
      </c>
    </row>
    <row r="217" spans="1:8" ht="70" x14ac:dyDescent="0.35">
      <c r="A217" s="19" t="s">
        <v>60</v>
      </c>
      <c r="B217" s="35" t="s">
        <v>744</v>
      </c>
      <c r="C217" s="66" t="s">
        <v>366</v>
      </c>
      <c r="D217" s="34" t="s">
        <v>516</v>
      </c>
      <c r="E217" s="26" t="s">
        <v>490</v>
      </c>
      <c r="F217" s="74"/>
      <c r="G217" s="156"/>
      <c r="H217" s="140" t="str">
        <f t="shared" si="1"/>
        <v/>
      </c>
    </row>
    <row r="218" spans="1:8" ht="17.5" x14ac:dyDescent="0.35">
      <c r="A218" s="19"/>
      <c r="B218" s="35"/>
      <c r="C218" s="66"/>
      <c r="D218" s="34"/>
      <c r="E218" s="26"/>
      <c r="F218" s="74"/>
      <c r="G218" s="156"/>
      <c r="H218" s="140" t="str">
        <f t="shared" si="1"/>
        <v/>
      </c>
    </row>
    <row r="219" spans="1:8" ht="52.5" x14ac:dyDescent="0.35">
      <c r="A219" s="19" t="s">
        <v>61</v>
      </c>
      <c r="B219" s="35"/>
      <c r="C219" s="65" t="s">
        <v>677</v>
      </c>
      <c r="D219" s="34" t="s">
        <v>517</v>
      </c>
      <c r="E219" s="26" t="s">
        <v>490</v>
      </c>
      <c r="F219" s="74"/>
      <c r="G219" s="156"/>
      <c r="H219" s="140" t="str">
        <f t="shared" si="1"/>
        <v/>
      </c>
    </row>
    <row r="220" spans="1:8" ht="17.5" x14ac:dyDescent="0.35">
      <c r="A220" s="19"/>
      <c r="B220" s="35"/>
      <c r="C220" s="65"/>
      <c r="D220" s="34"/>
      <c r="E220" s="26"/>
      <c r="F220" s="74"/>
      <c r="G220" s="156"/>
      <c r="H220" s="140" t="str">
        <f t="shared" si="1"/>
        <v/>
      </c>
    </row>
    <row r="221" spans="1:8" ht="17.5" x14ac:dyDescent="0.35">
      <c r="A221" s="19"/>
      <c r="B221" s="35"/>
      <c r="C221" s="65"/>
      <c r="D221" s="34"/>
      <c r="E221" s="26"/>
      <c r="F221" s="74"/>
      <c r="G221" s="156"/>
      <c r="H221" s="140" t="str">
        <f t="shared" si="1"/>
        <v/>
      </c>
    </row>
    <row r="222" spans="1:8" ht="17.5" x14ac:dyDescent="0.35">
      <c r="A222" s="19"/>
      <c r="B222" s="35"/>
      <c r="C222" s="66"/>
      <c r="D222" s="34"/>
      <c r="E222" s="26"/>
      <c r="F222" s="74"/>
      <c r="G222" s="156"/>
      <c r="H222" s="140" t="str">
        <f t="shared" si="1"/>
        <v/>
      </c>
    </row>
    <row r="223" spans="1:8" ht="122.5" x14ac:dyDescent="0.35">
      <c r="A223" s="19" t="s">
        <v>50</v>
      </c>
      <c r="B223" s="35"/>
      <c r="C223" s="65" t="s">
        <v>677</v>
      </c>
      <c r="D223" s="34" t="s">
        <v>518</v>
      </c>
      <c r="E223" s="26" t="s">
        <v>490</v>
      </c>
      <c r="F223" s="74"/>
      <c r="G223" s="156"/>
      <c r="H223" s="140" t="str">
        <f t="shared" si="1"/>
        <v/>
      </c>
    </row>
    <row r="224" spans="1:8" ht="18" x14ac:dyDescent="0.35">
      <c r="A224" s="19"/>
      <c r="B224" s="35"/>
      <c r="C224" s="66"/>
      <c r="D224" s="29"/>
      <c r="E224" s="13"/>
      <c r="F224" s="74"/>
      <c r="G224" s="156"/>
      <c r="H224" s="140" t="str">
        <f t="shared" si="1"/>
        <v/>
      </c>
    </row>
    <row r="225" spans="1:8" ht="17.5" x14ac:dyDescent="0.35">
      <c r="A225" s="19"/>
      <c r="B225" s="62" t="s">
        <v>520</v>
      </c>
      <c r="C225" s="66"/>
      <c r="D225" s="27" t="s">
        <v>519</v>
      </c>
      <c r="E225" s="13"/>
      <c r="F225" s="74"/>
      <c r="G225" s="156"/>
      <c r="H225" s="140" t="str">
        <f t="shared" si="1"/>
        <v/>
      </c>
    </row>
    <row r="226" spans="1:8" ht="17.5" x14ac:dyDescent="0.35">
      <c r="A226" s="19"/>
      <c r="B226" s="35"/>
      <c r="C226" s="66"/>
      <c r="D226" s="27"/>
      <c r="E226" s="13"/>
      <c r="F226" s="74"/>
      <c r="G226" s="156"/>
      <c r="H226" s="140" t="str">
        <f t="shared" si="1"/>
        <v/>
      </c>
    </row>
    <row r="227" spans="1:8" ht="35" x14ac:dyDescent="0.35">
      <c r="A227" s="19" t="s">
        <v>51</v>
      </c>
      <c r="B227" s="35" t="s">
        <v>745</v>
      </c>
      <c r="C227" s="65" t="s">
        <v>365</v>
      </c>
      <c r="D227" s="34" t="s">
        <v>521</v>
      </c>
      <c r="E227" s="26" t="s">
        <v>490</v>
      </c>
      <c r="F227" s="74"/>
      <c r="G227" s="156"/>
      <c r="H227" s="140" t="str">
        <f t="shared" si="1"/>
        <v/>
      </c>
    </row>
    <row r="228" spans="1:8" ht="17.5" x14ac:dyDescent="0.35">
      <c r="A228" s="19"/>
      <c r="B228" s="35"/>
      <c r="C228" s="65"/>
      <c r="D228" s="34"/>
      <c r="E228" s="26"/>
      <c r="F228" s="74"/>
      <c r="G228" s="156"/>
      <c r="H228" s="140" t="str">
        <f t="shared" si="1"/>
        <v/>
      </c>
    </row>
    <row r="229" spans="1:8" ht="35" x14ac:dyDescent="0.35">
      <c r="A229" s="19" t="s">
        <v>52</v>
      </c>
      <c r="B229" s="35" t="s">
        <v>745</v>
      </c>
      <c r="C229" s="65" t="s">
        <v>365</v>
      </c>
      <c r="D229" s="34" t="s">
        <v>522</v>
      </c>
      <c r="E229" s="26" t="s">
        <v>490</v>
      </c>
      <c r="F229" s="74"/>
      <c r="G229" s="156"/>
      <c r="H229" s="140" t="str">
        <f t="shared" si="1"/>
        <v/>
      </c>
    </row>
    <row r="230" spans="1:8" ht="17.5" x14ac:dyDescent="0.35">
      <c r="A230" s="19"/>
      <c r="B230" s="35"/>
      <c r="C230" s="65"/>
      <c r="D230" s="34"/>
      <c r="E230" s="26"/>
      <c r="F230" s="74"/>
      <c r="G230" s="156"/>
      <c r="H230" s="140" t="str">
        <f t="shared" si="1"/>
        <v/>
      </c>
    </row>
    <row r="231" spans="1:8" ht="35" x14ac:dyDescent="0.35">
      <c r="A231" s="19" t="s">
        <v>53</v>
      </c>
      <c r="B231" s="35" t="s">
        <v>745</v>
      </c>
      <c r="C231" s="65" t="s">
        <v>365</v>
      </c>
      <c r="D231" s="34" t="s">
        <v>523</v>
      </c>
      <c r="E231" s="26" t="s">
        <v>490</v>
      </c>
      <c r="F231" s="74"/>
      <c r="G231" s="156"/>
      <c r="H231" s="140" t="str">
        <f t="shared" si="1"/>
        <v/>
      </c>
    </row>
    <row r="232" spans="1:8" ht="17.5" x14ac:dyDescent="0.35">
      <c r="A232" s="19"/>
      <c r="B232" s="35"/>
      <c r="C232" s="65"/>
      <c r="D232" s="34"/>
      <c r="E232" s="26"/>
      <c r="F232" s="74"/>
      <c r="G232" s="156"/>
      <c r="H232" s="140" t="str">
        <f t="shared" si="1"/>
        <v/>
      </c>
    </row>
    <row r="233" spans="1:8" ht="87.5" x14ac:dyDescent="0.35">
      <c r="A233" s="19" t="s">
        <v>54</v>
      </c>
      <c r="B233" s="35"/>
      <c r="C233" s="65" t="s">
        <v>677</v>
      </c>
      <c r="D233" s="34" t="s">
        <v>700</v>
      </c>
      <c r="E233" s="26" t="s">
        <v>490</v>
      </c>
      <c r="F233" s="74"/>
      <c r="G233" s="156"/>
      <c r="H233" s="140" t="str">
        <f t="shared" si="1"/>
        <v/>
      </c>
    </row>
    <row r="234" spans="1:8" ht="17.5" x14ac:dyDescent="0.35">
      <c r="A234" s="19"/>
      <c r="B234" s="35"/>
      <c r="C234" s="65"/>
      <c r="D234" s="34"/>
      <c r="E234" s="26"/>
      <c r="F234" s="74"/>
      <c r="G234" s="156"/>
      <c r="H234" s="140" t="str">
        <f t="shared" si="1"/>
        <v/>
      </c>
    </row>
    <row r="235" spans="1:8" ht="35" x14ac:dyDescent="0.35">
      <c r="A235" s="19" t="s">
        <v>55</v>
      </c>
      <c r="B235" s="35" t="s">
        <v>746</v>
      </c>
      <c r="C235" s="65" t="s">
        <v>368</v>
      </c>
      <c r="D235" s="34" t="s">
        <v>524</v>
      </c>
      <c r="E235" s="26" t="s">
        <v>490</v>
      </c>
      <c r="F235" s="74"/>
      <c r="G235" s="156"/>
      <c r="H235" s="140" t="str">
        <f t="shared" si="1"/>
        <v/>
      </c>
    </row>
    <row r="236" spans="1:8" ht="17.5" x14ac:dyDescent="0.35">
      <c r="A236" s="19"/>
      <c r="B236" s="35"/>
      <c r="C236" s="65"/>
      <c r="D236" s="34"/>
      <c r="E236" s="26"/>
      <c r="F236" s="74"/>
      <c r="G236" s="156"/>
      <c r="H236" s="140" t="str">
        <f t="shared" si="1"/>
        <v/>
      </c>
    </row>
    <row r="237" spans="1:8" ht="35" x14ac:dyDescent="0.35">
      <c r="A237" s="19" t="s">
        <v>56</v>
      </c>
      <c r="B237" s="35" t="s">
        <v>746</v>
      </c>
      <c r="C237" s="65" t="s">
        <v>368</v>
      </c>
      <c r="D237" s="34" t="s">
        <v>525</v>
      </c>
      <c r="E237" s="26" t="s">
        <v>490</v>
      </c>
      <c r="F237" s="74"/>
      <c r="G237" s="156"/>
      <c r="H237" s="140" t="str">
        <f t="shared" si="1"/>
        <v/>
      </c>
    </row>
    <row r="238" spans="1:8" ht="18" x14ac:dyDescent="0.35">
      <c r="A238" s="19"/>
      <c r="B238" s="35"/>
      <c r="C238" s="66"/>
      <c r="D238" s="29"/>
      <c r="E238" s="13"/>
      <c r="F238" s="74"/>
      <c r="G238" s="156"/>
      <c r="H238" s="140" t="str">
        <f t="shared" si="1"/>
        <v/>
      </c>
    </row>
    <row r="239" spans="1:8" ht="17.5" x14ac:dyDescent="0.35">
      <c r="A239" s="19"/>
      <c r="B239" s="62" t="s">
        <v>526</v>
      </c>
      <c r="C239" s="66"/>
      <c r="D239" s="27" t="s">
        <v>220</v>
      </c>
      <c r="E239" s="13"/>
      <c r="F239" s="74"/>
      <c r="G239" s="156"/>
      <c r="H239" s="140" t="str">
        <f t="shared" si="1"/>
        <v/>
      </c>
    </row>
    <row r="240" spans="1:8" ht="17.5" x14ac:dyDescent="0.35">
      <c r="A240" s="19"/>
      <c r="B240" s="35"/>
      <c r="C240" s="66"/>
      <c r="D240" s="27"/>
      <c r="E240" s="13"/>
      <c r="F240" s="74"/>
      <c r="G240" s="156"/>
      <c r="H240" s="140" t="str">
        <f t="shared" si="1"/>
        <v/>
      </c>
    </row>
    <row r="241" spans="1:8" ht="52.5" x14ac:dyDescent="0.35">
      <c r="A241" s="19" t="s">
        <v>57</v>
      </c>
      <c r="B241" s="35" t="s">
        <v>747</v>
      </c>
      <c r="C241" s="65" t="s">
        <v>370</v>
      </c>
      <c r="D241" s="34" t="s">
        <v>529</v>
      </c>
      <c r="E241" s="26" t="s">
        <v>490</v>
      </c>
      <c r="F241" s="74"/>
      <c r="G241" s="156"/>
      <c r="H241" s="140" t="str">
        <f t="shared" si="1"/>
        <v/>
      </c>
    </row>
    <row r="242" spans="1:8" ht="17.5" x14ac:dyDescent="0.35">
      <c r="A242" s="19"/>
      <c r="B242" s="35"/>
      <c r="C242" s="66"/>
      <c r="D242" s="18"/>
      <c r="E242" s="26"/>
      <c r="F242" s="74"/>
      <c r="G242" s="156"/>
      <c r="H242" s="140" t="str">
        <f t="shared" si="1"/>
        <v/>
      </c>
    </row>
    <row r="243" spans="1:8" ht="17.5" x14ac:dyDescent="0.35">
      <c r="A243" s="19"/>
      <c r="B243" s="62" t="s">
        <v>527</v>
      </c>
      <c r="C243" s="65"/>
      <c r="D243" s="27" t="s">
        <v>217</v>
      </c>
      <c r="E243" s="26"/>
      <c r="F243" s="74"/>
      <c r="G243" s="156"/>
      <c r="H243" s="140" t="str">
        <f t="shared" si="1"/>
        <v/>
      </c>
    </row>
    <row r="244" spans="1:8" ht="17.5" x14ac:dyDescent="0.35">
      <c r="A244" s="19"/>
      <c r="B244" s="35"/>
      <c r="C244" s="65"/>
      <c r="D244" s="27"/>
      <c r="E244" s="26"/>
      <c r="F244" s="74"/>
      <c r="G244" s="156"/>
      <c r="H244" s="140" t="str">
        <f t="shared" si="1"/>
        <v/>
      </c>
    </row>
    <row r="245" spans="1:8" ht="35" x14ac:dyDescent="0.35">
      <c r="A245" s="19" t="s">
        <v>58</v>
      </c>
      <c r="B245" s="35" t="s">
        <v>748</v>
      </c>
      <c r="C245" s="65" t="s">
        <v>372</v>
      </c>
      <c r="D245" s="34" t="s">
        <v>530</v>
      </c>
      <c r="E245" s="26" t="s">
        <v>188</v>
      </c>
      <c r="F245" s="74">
        <v>59</v>
      </c>
      <c r="G245" s="156"/>
      <c r="H245" s="140">
        <f t="shared" si="1"/>
        <v>0</v>
      </c>
    </row>
    <row r="246" spans="1:8" ht="17.5" x14ac:dyDescent="0.35">
      <c r="A246" s="19"/>
      <c r="B246" s="35"/>
      <c r="C246" s="65"/>
      <c r="D246" s="34"/>
      <c r="E246" s="26"/>
      <c r="F246" s="74"/>
      <c r="G246" s="156"/>
      <c r="H246" s="140" t="str">
        <f t="shared" si="1"/>
        <v/>
      </c>
    </row>
    <row r="247" spans="1:8" ht="35" x14ac:dyDescent="0.35">
      <c r="A247" s="19" t="s">
        <v>59</v>
      </c>
      <c r="B247" s="35" t="s">
        <v>748</v>
      </c>
      <c r="C247" s="65" t="s">
        <v>372</v>
      </c>
      <c r="D247" s="34" t="s">
        <v>531</v>
      </c>
      <c r="E247" s="26" t="s">
        <v>188</v>
      </c>
      <c r="F247" s="74">
        <v>20</v>
      </c>
      <c r="G247" s="156"/>
      <c r="H247" s="140">
        <f t="shared" si="1"/>
        <v>0</v>
      </c>
    </row>
    <row r="248" spans="1:8" ht="17.5" x14ac:dyDescent="0.35">
      <c r="A248" s="19"/>
      <c r="B248" s="35"/>
      <c r="C248" s="65"/>
      <c r="D248" s="34"/>
      <c r="E248" s="26"/>
      <c r="F248" s="74"/>
      <c r="G248" s="156"/>
      <c r="H248" s="140" t="str">
        <f t="shared" si="1"/>
        <v/>
      </c>
    </row>
    <row r="249" spans="1:8" ht="52.5" x14ac:dyDescent="0.35">
      <c r="A249" s="19" t="s">
        <v>60</v>
      </c>
      <c r="B249" s="35" t="s">
        <v>748</v>
      </c>
      <c r="C249" s="65" t="s">
        <v>372</v>
      </c>
      <c r="D249" s="34" t="s">
        <v>532</v>
      </c>
      <c r="E249" s="26" t="s">
        <v>188</v>
      </c>
      <c r="F249" s="74">
        <v>5</v>
      </c>
      <c r="G249" s="156"/>
      <c r="H249" s="140">
        <f t="shared" si="1"/>
        <v>0</v>
      </c>
    </row>
    <row r="250" spans="1:8" ht="17.5" x14ac:dyDescent="0.35">
      <c r="A250" s="19"/>
      <c r="B250" s="35"/>
      <c r="C250" s="65"/>
      <c r="D250" s="34"/>
      <c r="E250" s="26"/>
      <c r="F250" s="74"/>
      <c r="G250" s="156"/>
      <c r="H250" s="140" t="str">
        <f t="shared" si="1"/>
        <v/>
      </c>
    </row>
    <row r="251" spans="1:8" ht="17.5" x14ac:dyDescent="0.35">
      <c r="A251" s="19"/>
      <c r="B251" s="35"/>
      <c r="C251" s="65"/>
      <c r="D251" s="34"/>
      <c r="E251" s="26"/>
      <c r="F251" s="74"/>
      <c r="G251" s="156"/>
      <c r="H251" s="140" t="str">
        <f t="shared" si="1"/>
        <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si="1"/>
        <v/>
      </c>
    </row>
    <row r="254" spans="1:8" ht="17.5" x14ac:dyDescent="0.35">
      <c r="A254" s="19"/>
      <c r="B254" s="35"/>
      <c r="C254" s="65"/>
      <c r="D254" s="34"/>
      <c r="E254" s="26"/>
      <c r="F254" s="74"/>
      <c r="G254" s="156"/>
      <c r="H254" s="140" t="str">
        <f t="shared" si="1"/>
        <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6"/>
      <c r="D257" s="18"/>
      <c r="E257" s="26"/>
      <c r="F257" s="74"/>
      <c r="G257" s="156"/>
      <c r="H257" s="140" t="str">
        <f t="shared" si="1"/>
        <v/>
      </c>
    </row>
    <row r="258" spans="1:8" ht="17.5" x14ac:dyDescent="0.35">
      <c r="A258" s="19"/>
      <c r="B258" s="62" t="s">
        <v>528</v>
      </c>
      <c r="C258" s="66"/>
      <c r="D258" s="27" t="s">
        <v>848</v>
      </c>
      <c r="E258" s="26"/>
      <c r="F258" s="74"/>
      <c r="G258" s="156"/>
      <c r="H258" s="140" t="str">
        <f t="shared" ref="H258:H321" si="2">IF(F258&gt;0,F258*G258,"")</f>
        <v/>
      </c>
    </row>
    <row r="259" spans="1:8" ht="17.5" x14ac:dyDescent="0.35">
      <c r="A259" s="19"/>
      <c r="B259" s="51"/>
      <c r="C259" s="65"/>
      <c r="D259" s="27"/>
      <c r="E259" s="26"/>
      <c r="F259" s="74"/>
      <c r="G259" s="156"/>
      <c r="H259" s="140" t="str">
        <f t="shared" si="2"/>
        <v/>
      </c>
    </row>
    <row r="260" spans="1:8" ht="52.5" x14ac:dyDescent="0.35">
      <c r="A260" s="19" t="s">
        <v>50</v>
      </c>
      <c r="B260" s="35" t="s">
        <v>749</v>
      </c>
      <c r="C260" s="65" t="s">
        <v>485</v>
      </c>
      <c r="D260" s="34" t="s">
        <v>533</v>
      </c>
      <c r="E260" s="26" t="s">
        <v>188</v>
      </c>
      <c r="F260" s="74">
        <v>10</v>
      </c>
      <c r="G260" s="156"/>
      <c r="H260" s="140">
        <f t="shared" si="2"/>
        <v>0</v>
      </c>
    </row>
    <row r="261" spans="1:8" ht="17.5" x14ac:dyDescent="0.35">
      <c r="A261" s="19"/>
      <c r="B261" s="35"/>
      <c r="C261" s="65"/>
      <c r="D261" s="34"/>
      <c r="E261" s="26"/>
      <c r="F261" s="74"/>
      <c r="G261" s="156"/>
      <c r="H261" s="140" t="str">
        <f t="shared" si="2"/>
        <v/>
      </c>
    </row>
    <row r="262" spans="1:8" ht="35" x14ac:dyDescent="0.35">
      <c r="A262" s="19" t="s">
        <v>51</v>
      </c>
      <c r="B262" s="35" t="s">
        <v>849</v>
      </c>
      <c r="C262" s="65" t="s">
        <v>403</v>
      </c>
      <c r="D262" s="34" t="s">
        <v>534</v>
      </c>
      <c r="E262" s="26" t="s">
        <v>188</v>
      </c>
      <c r="F262" s="74">
        <v>20</v>
      </c>
      <c r="G262" s="156"/>
      <c r="H262" s="140">
        <f t="shared" si="2"/>
        <v>0</v>
      </c>
    </row>
    <row r="263" spans="1:8" ht="17.5" x14ac:dyDescent="0.35">
      <c r="A263" s="19"/>
      <c r="B263" s="35"/>
      <c r="C263" s="65"/>
      <c r="D263" s="34"/>
      <c r="E263" s="26"/>
      <c r="F263" s="74"/>
      <c r="G263" s="156"/>
      <c r="H263" s="140" t="str">
        <f t="shared" si="2"/>
        <v/>
      </c>
    </row>
    <row r="264" spans="1:8" ht="35" x14ac:dyDescent="0.35">
      <c r="A264" s="19" t="s">
        <v>52</v>
      </c>
      <c r="B264" s="35" t="s">
        <v>850</v>
      </c>
      <c r="C264" s="65" t="s">
        <v>404</v>
      </c>
      <c r="D264" s="34" t="s">
        <v>535</v>
      </c>
      <c r="E264" s="26" t="s">
        <v>188</v>
      </c>
      <c r="F264" s="74">
        <v>10</v>
      </c>
      <c r="G264" s="156"/>
      <c r="H264" s="140">
        <f t="shared" si="2"/>
        <v>0</v>
      </c>
    </row>
    <row r="265" spans="1:8" ht="17.5" x14ac:dyDescent="0.35">
      <c r="A265" s="19"/>
      <c r="B265" s="35"/>
      <c r="C265" s="65"/>
      <c r="D265" s="34"/>
      <c r="E265" s="26"/>
      <c r="F265" s="74"/>
      <c r="G265" s="156"/>
      <c r="H265" s="140" t="str">
        <f t="shared" si="2"/>
        <v/>
      </c>
    </row>
    <row r="266" spans="1:8" ht="35" x14ac:dyDescent="0.35">
      <c r="A266" s="19" t="s">
        <v>53</v>
      </c>
      <c r="B266" s="35" t="s">
        <v>851</v>
      </c>
      <c r="C266" s="65" t="s">
        <v>405</v>
      </c>
      <c r="D266" s="34" t="s">
        <v>536</v>
      </c>
      <c r="E266" s="26" t="s">
        <v>188</v>
      </c>
      <c r="F266" s="74">
        <v>10</v>
      </c>
      <c r="G266" s="156"/>
      <c r="H266" s="140">
        <f t="shared" si="2"/>
        <v>0</v>
      </c>
    </row>
    <row r="267" spans="1:8" ht="17.5" x14ac:dyDescent="0.35">
      <c r="A267" s="19"/>
      <c r="B267" s="35"/>
      <c r="C267" s="65"/>
      <c r="D267" s="34"/>
      <c r="E267" s="26"/>
      <c r="F267" s="74"/>
      <c r="G267" s="156"/>
      <c r="H267" s="140" t="str">
        <f t="shared" si="2"/>
        <v/>
      </c>
    </row>
    <row r="268" spans="1:8" ht="52.5" x14ac:dyDescent="0.35">
      <c r="A268" s="19" t="s">
        <v>54</v>
      </c>
      <c r="B268" s="35" t="s">
        <v>852</v>
      </c>
      <c r="C268" s="65" t="s">
        <v>373</v>
      </c>
      <c r="D268" s="34" t="s">
        <v>537</v>
      </c>
      <c r="E268" s="26" t="s">
        <v>188</v>
      </c>
      <c r="F268" s="74">
        <v>20</v>
      </c>
      <c r="G268" s="156"/>
      <c r="H268" s="140">
        <f t="shared" si="2"/>
        <v>0</v>
      </c>
    </row>
    <row r="269" spans="1:8" ht="17.5" x14ac:dyDescent="0.35">
      <c r="A269" s="19"/>
      <c r="B269" s="35"/>
      <c r="C269" s="65"/>
      <c r="D269" s="34"/>
      <c r="E269" s="26"/>
      <c r="F269" s="74"/>
      <c r="G269" s="156"/>
      <c r="H269" s="140" t="str">
        <f t="shared" si="2"/>
        <v/>
      </c>
    </row>
    <row r="270" spans="1:8" ht="17.5" x14ac:dyDescent="0.35">
      <c r="A270" s="19"/>
      <c r="B270" s="35"/>
      <c r="C270" s="66"/>
      <c r="D270" s="34"/>
      <c r="E270" s="26"/>
      <c r="F270" s="74"/>
      <c r="G270" s="156"/>
      <c r="H270" s="140" t="str">
        <f t="shared" si="2"/>
        <v/>
      </c>
    </row>
    <row r="271" spans="1:8" ht="36" x14ac:dyDescent="0.4">
      <c r="A271" s="19"/>
      <c r="B271" s="31">
        <v>5.9</v>
      </c>
      <c r="C271" s="21"/>
      <c r="D271" s="36" t="s">
        <v>538</v>
      </c>
      <c r="E271" s="13"/>
      <c r="F271" s="74"/>
      <c r="G271" s="156"/>
      <c r="H271" s="140" t="str">
        <f t="shared" si="2"/>
        <v/>
      </c>
    </row>
    <row r="272" spans="1:8" ht="18" x14ac:dyDescent="0.4">
      <c r="A272" s="19"/>
      <c r="B272" s="31"/>
      <c r="C272" s="21"/>
      <c r="D272" s="73"/>
      <c r="E272" s="13"/>
      <c r="F272" s="74"/>
      <c r="G272" s="156"/>
      <c r="H272" s="140" t="str">
        <f t="shared" si="2"/>
        <v/>
      </c>
    </row>
    <row r="273" spans="1:8" ht="35" x14ac:dyDescent="0.35">
      <c r="A273" s="19"/>
      <c r="B273" s="62" t="s">
        <v>546</v>
      </c>
      <c r="C273" s="67"/>
      <c r="D273" s="27" t="s">
        <v>539</v>
      </c>
      <c r="E273" s="13"/>
      <c r="F273" s="74"/>
      <c r="G273" s="156"/>
      <c r="H273" s="140" t="str">
        <f t="shared" si="2"/>
        <v/>
      </c>
    </row>
    <row r="274" spans="1:8" ht="17.5" x14ac:dyDescent="0.35">
      <c r="A274" s="19"/>
      <c r="B274" s="62"/>
      <c r="C274" s="67"/>
      <c r="D274" s="27"/>
      <c r="E274" s="13"/>
      <c r="F274" s="74"/>
      <c r="G274" s="156"/>
      <c r="H274" s="140" t="str">
        <f t="shared" si="2"/>
        <v/>
      </c>
    </row>
    <row r="275" spans="1:8" ht="35" x14ac:dyDescent="0.35">
      <c r="A275" s="19" t="s">
        <v>55</v>
      </c>
      <c r="B275" s="35" t="s">
        <v>750</v>
      </c>
      <c r="C275" s="65" t="s">
        <v>678</v>
      </c>
      <c r="D275" s="34" t="s">
        <v>560</v>
      </c>
      <c r="E275" s="26" t="s">
        <v>490</v>
      </c>
      <c r="F275" s="74"/>
      <c r="G275" s="156"/>
      <c r="H275" s="140" t="str">
        <f t="shared" si="2"/>
        <v/>
      </c>
    </row>
    <row r="276" spans="1:8" ht="17.5" x14ac:dyDescent="0.35">
      <c r="A276" s="19"/>
      <c r="B276" s="35"/>
      <c r="C276" s="65"/>
      <c r="D276" s="34"/>
      <c r="E276" s="26"/>
      <c r="F276" s="74"/>
      <c r="G276" s="156"/>
      <c r="H276" s="140" t="str">
        <f t="shared" si="2"/>
        <v/>
      </c>
    </row>
    <row r="277" spans="1:8" ht="35" x14ac:dyDescent="0.35">
      <c r="A277" s="19" t="s">
        <v>56</v>
      </c>
      <c r="B277" s="35" t="s">
        <v>750</v>
      </c>
      <c r="C277" s="65" t="s">
        <v>678</v>
      </c>
      <c r="D277" s="34" t="s">
        <v>561</v>
      </c>
      <c r="E277" s="26" t="s">
        <v>490</v>
      </c>
      <c r="F277" s="74"/>
      <c r="G277" s="156"/>
      <c r="H277" s="140" t="str">
        <f t="shared" si="2"/>
        <v/>
      </c>
    </row>
    <row r="278" spans="1:8" ht="17.5" x14ac:dyDescent="0.35">
      <c r="A278" s="19"/>
      <c r="B278" s="35"/>
      <c r="C278" s="65"/>
      <c r="D278" s="34"/>
      <c r="E278" s="26"/>
      <c r="F278" s="74"/>
      <c r="G278" s="156"/>
      <c r="H278" s="140" t="str">
        <f t="shared" si="2"/>
        <v/>
      </c>
    </row>
    <row r="279" spans="1:8" ht="52.5" x14ac:dyDescent="0.35">
      <c r="A279" s="19" t="s">
        <v>57</v>
      </c>
      <c r="B279" s="35" t="s">
        <v>750</v>
      </c>
      <c r="C279" s="65" t="s">
        <v>678</v>
      </c>
      <c r="D279" s="34" t="s">
        <v>562</v>
      </c>
      <c r="E279" s="26" t="s">
        <v>490</v>
      </c>
      <c r="F279" s="74"/>
      <c r="G279" s="156"/>
      <c r="H279" s="140" t="str">
        <f t="shared" si="2"/>
        <v/>
      </c>
    </row>
    <row r="280" spans="1:8" ht="17.5" x14ac:dyDescent="0.35">
      <c r="A280" s="19"/>
      <c r="B280" s="35"/>
      <c r="C280" s="66"/>
      <c r="D280" s="18"/>
      <c r="E280" s="26"/>
      <c r="F280" s="74"/>
      <c r="G280" s="156"/>
      <c r="H280" s="140" t="str">
        <f t="shared" si="2"/>
        <v/>
      </c>
    </row>
    <row r="281" spans="1:8" ht="35" x14ac:dyDescent="0.35">
      <c r="A281" s="19"/>
      <c r="B281" s="62" t="s">
        <v>547</v>
      </c>
      <c r="C281" s="66"/>
      <c r="D281" s="27" t="s">
        <v>540</v>
      </c>
      <c r="E281" s="26"/>
      <c r="F281" s="74"/>
      <c r="G281" s="156"/>
      <c r="H281" s="140" t="str">
        <f t="shared" si="2"/>
        <v/>
      </c>
    </row>
    <row r="282" spans="1:8" ht="17.5" x14ac:dyDescent="0.35">
      <c r="A282" s="19"/>
      <c r="B282" s="35"/>
      <c r="C282" s="65"/>
      <c r="D282" s="27"/>
      <c r="E282" s="26"/>
      <c r="F282" s="74"/>
      <c r="G282" s="156"/>
      <c r="H282" s="140" t="str">
        <f t="shared" si="2"/>
        <v/>
      </c>
    </row>
    <row r="283" spans="1:8" ht="35" x14ac:dyDescent="0.35">
      <c r="A283" s="19" t="s">
        <v>58</v>
      </c>
      <c r="B283" s="35" t="s">
        <v>751</v>
      </c>
      <c r="C283" s="65" t="s">
        <v>679</v>
      </c>
      <c r="D283" s="34" t="s">
        <v>563</v>
      </c>
      <c r="E283" s="26" t="s">
        <v>490</v>
      </c>
      <c r="F283" s="74"/>
      <c r="G283" s="156"/>
      <c r="H283" s="140" t="str">
        <f t="shared" si="2"/>
        <v/>
      </c>
    </row>
    <row r="284" spans="1:8" ht="17.5" x14ac:dyDescent="0.35">
      <c r="A284" s="19"/>
      <c r="B284" s="35"/>
      <c r="C284" s="65"/>
      <c r="D284" s="34"/>
      <c r="E284" s="26"/>
      <c r="F284" s="74"/>
      <c r="G284" s="156"/>
      <c r="H284" s="140" t="str">
        <f t="shared" si="2"/>
        <v/>
      </c>
    </row>
    <row r="285" spans="1:8" ht="35" x14ac:dyDescent="0.35">
      <c r="A285" s="19" t="s">
        <v>59</v>
      </c>
      <c r="B285" s="35" t="s">
        <v>751</v>
      </c>
      <c r="C285" s="65" t="s">
        <v>679</v>
      </c>
      <c r="D285" s="34" t="s">
        <v>564</v>
      </c>
      <c r="E285" s="26" t="s">
        <v>490</v>
      </c>
      <c r="F285" s="74"/>
      <c r="G285" s="156"/>
      <c r="H285" s="140" t="str">
        <f t="shared" si="2"/>
        <v/>
      </c>
    </row>
    <row r="286" spans="1:8" ht="17.5" x14ac:dyDescent="0.35">
      <c r="A286" s="19"/>
      <c r="B286" s="35"/>
      <c r="C286" s="65"/>
      <c r="D286" s="34"/>
      <c r="E286" s="26"/>
      <c r="F286" s="74"/>
      <c r="G286" s="156"/>
      <c r="H286" s="140" t="str">
        <f t="shared" si="2"/>
        <v/>
      </c>
    </row>
    <row r="287" spans="1:8" ht="35" x14ac:dyDescent="0.35">
      <c r="A287" s="19" t="s">
        <v>60</v>
      </c>
      <c r="B287" s="35" t="s">
        <v>751</v>
      </c>
      <c r="C287" s="65" t="s">
        <v>679</v>
      </c>
      <c r="D287" s="34" t="s">
        <v>565</v>
      </c>
      <c r="E287" s="26" t="s">
        <v>490</v>
      </c>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34"/>
      <c r="E289" s="26"/>
      <c r="F289" s="74"/>
      <c r="G289" s="156"/>
      <c r="H289" s="140" t="str">
        <f t="shared" si="2"/>
        <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18"/>
      <c r="E296" s="26"/>
      <c r="F296" s="74"/>
      <c r="G296" s="156"/>
      <c r="H296" s="140" t="str">
        <f t="shared" si="2"/>
        <v/>
      </c>
    </row>
    <row r="297" spans="1:8" ht="17.5" x14ac:dyDescent="0.35">
      <c r="A297" s="19"/>
      <c r="B297" s="62" t="s">
        <v>548</v>
      </c>
      <c r="C297" s="66"/>
      <c r="D297" s="27" t="s">
        <v>357</v>
      </c>
      <c r="E297" s="26"/>
      <c r="F297" s="74"/>
      <c r="G297" s="156"/>
      <c r="H297" s="140" t="str">
        <f t="shared" si="2"/>
        <v/>
      </c>
    </row>
    <row r="298" spans="1:8" ht="17.5" x14ac:dyDescent="0.35">
      <c r="A298" s="19"/>
      <c r="B298" s="35"/>
      <c r="C298" s="66"/>
      <c r="D298" s="27"/>
      <c r="E298" s="26"/>
      <c r="F298" s="74"/>
      <c r="G298" s="156"/>
      <c r="H298" s="140" t="str">
        <f t="shared" si="2"/>
        <v/>
      </c>
    </row>
    <row r="299" spans="1:8" ht="35" x14ac:dyDescent="0.35">
      <c r="A299" s="19" t="s">
        <v>50</v>
      </c>
      <c r="B299" s="35" t="s">
        <v>752</v>
      </c>
      <c r="C299" s="65" t="s">
        <v>680</v>
      </c>
      <c r="D299" s="34" t="s">
        <v>566</v>
      </c>
      <c r="E299" s="26" t="s">
        <v>490</v>
      </c>
      <c r="F299" s="74"/>
      <c r="G299" s="156"/>
      <c r="H299" s="140" t="str">
        <f t="shared" si="2"/>
        <v/>
      </c>
    </row>
    <row r="300" spans="1:8" ht="17.5" x14ac:dyDescent="0.35">
      <c r="A300" s="19"/>
      <c r="B300" s="35"/>
      <c r="C300" s="65"/>
      <c r="D300" s="34"/>
      <c r="E300" s="26"/>
      <c r="F300" s="74"/>
      <c r="G300" s="156"/>
      <c r="H300" s="140" t="str">
        <f t="shared" si="2"/>
        <v/>
      </c>
    </row>
    <row r="301" spans="1:8" ht="35" x14ac:dyDescent="0.35">
      <c r="A301" s="19" t="s">
        <v>51</v>
      </c>
      <c r="B301" s="35" t="s">
        <v>752</v>
      </c>
      <c r="C301" s="65" t="s">
        <v>680</v>
      </c>
      <c r="D301" s="34" t="s">
        <v>567</v>
      </c>
      <c r="E301" s="26" t="s">
        <v>490</v>
      </c>
      <c r="F301" s="74"/>
      <c r="G301" s="156"/>
      <c r="H301" s="140" t="str">
        <f t="shared" si="2"/>
        <v/>
      </c>
    </row>
    <row r="302" spans="1:8" ht="17.5" x14ac:dyDescent="0.35">
      <c r="A302" s="19"/>
      <c r="B302" s="35"/>
      <c r="C302" s="65"/>
      <c r="D302" s="34"/>
      <c r="E302" s="26"/>
      <c r="F302" s="74"/>
      <c r="G302" s="156"/>
      <c r="H302" s="140" t="str">
        <f t="shared" si="2"/>
        <v/>
      </c>
    </row>
    <row r="303" spans="1:8" ht="35" x14ac:dyDescent="0.35">
      <c r="A303" s="19" t="s">
        <v>52</v>
      </c>
      <c r="B303" s="35" t="s">
        <v>752</v>
      </c>
      <c r="C303" s="65" t="s">
        <v>680</v>
      </c>
      <c r="D303" s="34" t="s">
        <v>568</v>
      </c>
      <c r="E303" s="26" t="s">
        <v>490</v>
      </c>
      <c r="F303" s="74"/>
      <c r="G303" s="156"/>
      <c r="H303" s="140" t="str">
        <f t="shared" si="2"/>
        <v/>
      </c>
    </row>
    <row r="304" spans="1:8" ht="17.5" x14ac:dyDescent="0.35">
      <c r="A304" s="19"/>
      <c r="B304" s="35"/>
      <c r="C304" s="66"/>
      <c r="D304" s="18"/>
      <c r="E304" s="26"/>
      <c r="F304" s="74"/>
      <c r="G304" s="156"/>
      <c r="H304" s="140" t="str">
        <f t="shared" si="2"/>
        <v/>
      </c>
    </row>
    <row r="305" spans="1:8" ht="17.5" x14ac:dyDescent="0.35">
      <c r="A305" s="19"/>
      <c r="B305" s="62" t="s">
        <v>549</v>
      </c>
      <c r="C305" s="66"/>
      <c r="D305" s="27" t="s">
        <v>359</v>
      </c>
      <c r="E305" s="26"/>
      <c r="F305" s="74"/>
      <c r="G305" s="156"/>
      <c r="H305" s="140" t="str">
        <f t="shared" si="2"/>
        <v/>
      </c>
    </row>
    <row r="306" spans="1:8" ht="17.5" x14ac:dyDescent="0.35">
      <c r="A306" s="19"/>
      <c r="B306" s="35"/>
      <c r="C306" s="66"/>
      <c r="D306" s="27"/>
      <c r="E306" s="26"/>
      <c r="F306" s="74"/>
      <c r="G306" s="156"/>
      <c r="H306" s="140" t="str">
        <f t="shared" si="2"/>
        <v/>
      </c>
    </row>
    <row r="307" spans="1:8" ht="35" x14ac:dyDescent="0.35">
      <c r="A307" s="19" t="s">
        <v>53</v>
      </c>
      <c r="B307" s="35" t="s">
        <v>753</v>
      </c>
      <c r="C307" s="65" t="s">
        <v>681</v>
      </c>
      <c r="D307" s="34" t="s">
        <v>569</v>
      </c>
      <c r="E307" s="26" t="s">
        <v>490</v>
      </c>
      <c r="F307" s="74"/>
      <c r="G307" s="156"/>
      <c r="H307" s="140" t="str">
        <f t="shared" si="2"/>
        <v/>
      </c>
    </row>
    <row r="308" spans="1:8" ht="17.5" x14ac:dyDescent="0.35">
      <c r="A308" s="19"/>
      <c r="B308" s="35"/>
      <c r="C308" s="65"/>
      <c r="D308" s="34"/>
      <c r="E308" s="26"/>
      <c r="F308" s="74"/>
      <c r="G308" s="156"/>
      <c r="H308" s="140" t="str">
        <f t="shared" si="2"/>
        <v/>
      </c>
    </row>
    <row r="309" spans="1:8" ht="35" x14ac:dyDescent="0.35">
      <c r="A309" s="19" t="s">
        <v>54</v>
      </c>
      <c r="B309" s="35" t="s">
        <v>753</v>
      </c>
      <c r="C309" s="65" t="s">
        <v>681</v>
      </c>
      <c r="D309" s="34" t="s">
        <v>570</v>
      </c>
      <c r="E309" s="26" t="s">
        <v>490</v>
      </c>
      <c r="F309" s="74"/>
      <c r="G309" s="156"/>
      <c r="H309" s="140" t="str">
        <f t="shared" si="2"/>
        <v/>
      </c>
    </row>
    <row r="310" spans="1:8" ht="17.5" x14ac:dyDescent="0.35">
      <c r="A310" s="19"/>
      <c r="B310" s="35"/>
      <c r="C310" s="65"/>
      <c r="D310" s="34"/>
      <c r="E310" s="26"/>
      <c r="F310" s="74"/>
      <c r="G310" s="156"/>
      <c r="H310" s="140" t="str">
        <f t="shared" si="2"/>
        <v/>
      </c>
    </row>
    <row r="311" spans="1:8" ht="35" x14ac:dyDescent="0.35">
      <c r="A311" s="19" t="s">
        <v>55</v>
      </c>
      <c r="B311" s="35" t="s">
        <v>753</v>
      </c>
      <c r="C311" s="65" t="s">
        <v>681</v>
      </c>
      <c r="D311" s="34" t="s">
        <v>571</v>
      </c>
      <c r="E311" s="26" t="s">
        <v>490</v>
      </c>
      <c r="F311" s="74"/>
      <c r="G311" s="156"/>
      <c r="H311" s="140" t="str">
        <f t="shared" si="2"/>
        <v/>
      </c>
    </row>
    <row r="312" spans="1:8" ht="17.5" x14ac:dyDescent="0.35">
      <c r="A312" s="19"/>
      <c r="B312" s="35"/>
      <c r="C312" s="66"/>
      <c r="D312" s="18"/>
      <c r="E312" s="26"/>
      <c r="F312" s="74"/>
      <c r="G312" s="156"/>
      <c r="H312" s="140" t="str">
        <f t="shared" si="2"/>
        <v/>
      </c>
    </row>
    <row r="313" spans="1:8" ht="17.5" x14ac:dyDescent="0.35">
      <c r="A313" s="19"/>
      <c r="B313" s="62" t="s">
        <v>550</v>
      </c>
      <c r="C313" s="66"/>
      <c r="D313" s="27" t="s">
        <v>541</v>
      </c>
      <c r="E313" s="26"/>
      <c r="F313" s="74"/>
      <c r="G313" s="156"/>
      <c r="H313" s="140" t="str">
        <f t="shared" si="2"/>
        <v/>
      </c>
    </row>
    <row r="314" spans="1:8" ht="17.5" x14ac:dyDescent="0.35">
      <c r="A314" s="19"/>
      <c r="B314" s="35"/>
      <c r="C314" s="65"/>
      <c r="D314" s="27"/>
      <c r="E314" s="26"/>
      <c r="F314" s="74"/>
      <c r="G314" s="156"/>
      <c r="H314" s="140" t="str">
        <f t="shared" si="2"/>
        <v/>
      </c>
    </row>
    <row r="315" spans="1:8" ht="35" x14ac:dyDescent="0.35">
      <c r="A315" s="19" t="s">
        <v>56</v>
      </c>
      <c r="B315" s="35" t="s">
        <v>754</v>
      </c>
      <c r="C315" s="65" t="s">
        <v>682</v>
      </c>
      <c r="D315" s="34" t="s">
        <v>572</v>
      </c>
      <c r="E315" s="26" t="s">
        <v>490</v>
      </c>
      <c r="F315" s="74"/>
      <c r="G315" s="156"/>
      <c r="H315" s="140" t="str">
        <f t="shared" si="2"/>
        <v/>
      </c>
    </row>
    <row r="316" spans="1:8" ht="17.5" x14ac:dyDescent="0.35">
      <c r="A316" s="19"/>
      <c r="B316" s="35"/>
      <c r="C316" s="65"/>
      <c r="D316" s="34"/>
      <c r="E316" s="26"/>
      <c r="F316" s="74"/>
      <c r="G316" s="156"/>
      <c r="H316" s="140" t="str">
        <f t="shared" si="2"/>
        <v/>
      </c>
    </row>
    <row r="317" spans="1:8" ht="35" x14ac:dyDescent="0.35">
      <c r="A317" s="19" t="s">
        <v>57</v>
      </c>
      <c r="B317" s="35" t="s">
        <v>754</v>
      </c>
      <c r="C317" s="65" t="s">
        <v>682</v>
      </c>
      <c r="D317" s="34" t="s">
        <v>571</v>
      </c>
      <c r="E317" s="26" t="s">
        <v>490</v>
      </c>
      <c r="F317" s="74"/>
      <c r="G317" s="156"/>
      <c r="H317" s="140" t="str">
        <f t="shared" si="2"/>
        <v/>
      </c>
    </row>
    <row r="318" spans="1:8" ht="17.5" x14ac:dyDescent="0.35">
      <c r="A318" s="19"/>
      <c r="B318" s="35"/>
      <c r="C318" s="65"/>
      <c r="D318" s="18"/>
      <c r="E318" s="26"/>
      <c r="F318" s="74"/>
      <c r="G318" s="156"/>
      <c r="H318" s="140" t="str">
        <f t="shared" si="2"/>
        <v/>
      </c>
    </row>
    <row r="319" spans="1:8" ht="17.5" x14ac:dyDescent="0.35">
      <c r="A319" s="19"/>
      <c r="B319" s="62" t="s">
        <v>551</v>
      </c>
      <c r="C319" s="65"/>
      <c r="D319" s="27" t="s">
        <v>542</v>
      </c>
      <c r="E319" s="26"/>
      <c r="F319" s="74"/>
      <c r="G319" s="156"/>
      <c r="H319" s="140" t="str">
        <f t="shared" si="2"/>
        <v/>
      </c>
    </row>
    <row r="320" spans="1:8" ht="17.5" x14ac:dyDescent="0.35">
      <c r="A320" s="19"/>
      <c r="B320" s="35"/>
      <c r="C320" s="65"/>
      <c r="D320" s="27"/>
      <c r="E320" s="26"/>
      <c r="F320" s="74"/>
      <c r="G320" s="156"/>
      <c r="H320" s="140" t="str">
        <f t="shared" si="2"/>
        <v/>
      </c>
    </row>
    <row r="321" spans="1:8" ht="35" x14ac:dyDescent="0.35">
      <c r="A321" s="19" t="s">
        <v>58</v>
      </c>
      <c r="B321" s="35" t="s">
        <v>755</v>
      </c>
      <c r="C321" s="65" t="s">
        <v>683</v>
      </c>
      <c r="D321" s="34" t="s">
        <v>572</v>
      </c>
      <c r="E321" s="26" t="s">
        <v>490</v>
      </c>
      <c r="F321" s="74"/>
      <c r="G321" s="156"/>
      <c r="H321" s="140" t="str">
        <f t="shared" si="2"/>
        <v/>
      </c>
    </row>
    <row r="322" spans="1:8" ht="17.5" x14ac:dyDescent="0.35">
      <c r="A322" s="19"/>
      <c r="B322" s="35"/>
      <c r="C322" s="65"/>
      <c r="D322" s="34"/>
      <c r="E322" s="26"/>
      <c r="F322" s="74"/>
      <c r="G322" s="156"/>
      <c r="H322" s="140" t="str">
        <f t="shared" ref="H322:H385" si="3">IF(F322&gt;0,F322*G322,"")</f>
        <v/>
      </c>
    </row>
    <row r="323" spans="1:8" ht="35" x14ac:dyDescent="0.35">
      <c r="A323" s="19" t="s">
        <v>59</v>
      </c>
      <c r="B323" s="35" t="s">
        <v>755</v>
      </c>
      <c r="C323" s="65" t="s">
        <v>683</v>
      </c>
      <c r="D323" s="34" t="s">
        <v>571</v>
      </c>
      <c r="E323" s="26" t="s">
        <v>490</v>
      </c>
      <c r="F323" s="74"/>
      <c r="G323" s="156"/>
      <c r="H323" s="140" t="str">
        <f t="shared" si="3"/>
        <v/>
      </c>
    </row>
    <row r="324" spans="1:8" ht="17.5" x14ac:dyDescent="0.35">
      <c r="A324" s="19"/>
      <c r="B324" s="35"/>
      <c r="C324" s="65"/>
      <c r="D324" s="34"/>
      <c r="E324" s="26"/>
      <c r="F324" s="74"/>
      <c r="G324" s="156"/>
      <c r="H324" s="140" t="str">
        <f t="shared" si="3"/>
        <v/>
      </c>
    </row>
    <row r="325" spans="1:8" ht="17.5" x14ac:dyDescent="0.35">
      <c r="A325" s="19"/>
      <c r="B325" s="35"/>
      <c r="C325" s="66"/>
      <c r="D325" s="18"/>
      <c r="E325" s="26"/>
      <c r="F325" s="74"/>
      <c r="G325" s="156"/>
      <c r="H325" s="140" t="str">
        <f t="shared" si="3"/>
        <v/>
      </c>
    </row>
    <row r="326" spans="1:8" ht="17.5" x14ac:dyDescent="0.35">
      <c r="A326" s="19"/>
      <c r="B326" s="62" t="s">
        <v>552</v>
      </c>
      <c r="C326" s="66"/>
      <c r="D326" s="27" t="s">
        <v>543</v>
      </c>
      <c r="E326" s="26"/>
      <c r="F326" s="74"/>
      <c r="G326" s="156"/>
      <c r="H326" s="140" t="str">
        <f t="shared" si="3"/>
        <v/>
      </c>
    </row>
    <row r="327" spans="1:8" ht="17.5" x14ac:dyDescent="0.35">
      <c r="A327" s="19"/>
      <c r="B327" s="35"/>
      <c r="C327" s="65"/>
      <c r="D327" s="27"/>
      <c r="E327" s="26"/>
      <c r="F327" s="74"/>
      <c r="G327" s="156"/>
      <c r="H327" s="140" t="str">
        <f t="shared" si="3"/>
        <v/>
      </c>
    </row>
    <row r="328" spans="1:8" ht="35" x14ac:dyDescent="0.35">
      <c r="A328" s="19" t="s">
        <v>60</v>
      </c>
      <c r="B328" s="35" t="s">
        <v>756</v>
      </c>
      <c r="C328" s="65" t="s">
        <v>684</v>
      </c>
      <c r="D328" s="34" t="s">
        <v>573</v>
      </c>
      <c r="E328" s="26" t="s">
        <v>490</v>
      </c>
      <c r="F328" s="74"/>
      <c r="G328" s="156"/>
      <c r="H328" s="140" t="str">
        <f t="shared" si="3"/>
        <v/>
      </c>
    </row>
    <row r="329" spans="1:8" ht="17.5" x14ac:dyDescent="0.35">
      <c r="A329" s="19"/>
      <c r="B329" s="35"/>
      <c r="C329" s="65"/>
      <c r="D329" s="34"/>
      <c r="E329" s="26"/>
      <c r="F329" s="74"/>
      <c r="G329" s="156"/>
      <c r="H329" s="140" t="str">
        <f t="shared" si="3"/>
        <v/>
      </c>
    </row>
    <row r="330" spans="1:8" ht="35" x14ac:dyDescent="0.35">
      <c r="A330" s="19" t="s">
        <v>61</v>
      </c>
      <c r="B330" s="35" t="s">
        <v>756</v>
      </c>
      <c r="C330" s="65" t="s">
        <v>684</v>
      </c>
      <c r="D330" s="34" t="s">
        <v>572</v>
      </c>
      <c r="E330" s="26" t="s">
        <v>490</v>
      </c>
      <c r="F330" s="74"/>
      <c r="G330" s="156"/>
      <c r="H330" s="140" t="str">
        <f t="shared" si="3"/>
        <v/>
      </c>
    </row>
    <row r="331" spans="1:8" ht="17.5" x14ac:dyDescent="0.35">
      <c r="A331" s="19"/>
      <c r="B331" s="35"/>
      <c r="C331" s="65"/>
      <c r="D331" s="34"/>
      <c r="E331" s="26"/>
      <c r="F331" s="74"/>
      <c r="G331" s="156"/>
      <c r="H331" s="140" t="str">
        <f t="shared" si="3"/>
        <v/>
      </c>
    </row>
    <row r="332" spans="1:8" ht="35" x14ac:dyDescent="0.35">
      <c r="A332" s="19" t="s">
        <v>62</v>
      </c>
      <c r="B332" s="35" t="s">
        <v>756</v>
      </c>
      <c r="C332" s="65" t="s">
        <v>684</v>
      </c>
      <c r="D332" s="34" t="s">
        <v>574</v>
      </c>
      <c r="E332" s="26" t="s">
        <v>490</v>
      </c>
      <c r="F332" s="74"/>
      <c r="G332" s="156"/>
      <c r="H332" s="140" t="str">
        <f t="shared" si="3"/>
        <v/>
      </c>
    </row>
    <row r="333" spans="1:8" ht="17.5" x14ac:dyDescent="0.35">
      <c r="A333" s="19"/>
      <c r="B333" s="35"/>
      <c r="C333" s="65"/>
      <c r="D333" s="34"/>
      <c r="E333" s="26"/>
      <c r="F333" s="74"/>
      <c r="G333" s="156"/>
      <c r="H333" s="140" t="str">
        <f t="shared" si="3"/>
        <v/>
      </c>
    </row>
    <row r="334" spans="1:8" ht="17.5" x14ac:dyDescent="0.35">
      <c r="A334" s="19"/>
      <c r="B334" s="35"/>
      <c r="C334" s="65"/>
      <c r="D334" s="34"/>
      <c r="E334" s="26"/>
      <c r="F334" s="74"/>
      <c r="G334" s="156"/>
      <c r="H334" s="140" t="str">
        <f t="shared" si="3"/>
        <v/>
      </c>
    </row>
    <row r="335" spans="1:8" ht="17.5" x14ac:dyDescent="0.35">
      <c r="A335" s="19"/>
      <c r="B335" s="35"/>
      <c r="C335" s="65"/>
      <c r="D335" s="34"/>
      <c r="E335" s="26"/>
      <c r="F335" s="74"/>
      <c r="G335" s="156"/>
      <c r="H335" s="140" t="str">
        <f t="shared" si="3"/>
        <v/>
      </c>
    </row>
    <row r="336" spans="1:8" ht="17.5" x14ac:dyDescent="0.35">
      <c r="A336" s="19"/>
      <c r="B336" s="35"/>
      <c r="C336" s="65"/>
      <c r="D336" s="34"/>
      <c r="E336" s="26"/>
      <c r="F336" s="74"/>
      <c r="G336" s="156"/>
      <c r="H336" s="140" t="str">
        <f t="shared" si="3"/>
        <v/>
      </c>
    </row>
    <row r="337" spans="1:8" ht="17.5" x14ac:dyDescent="0.35">
      <c r="A337" s="19"/>
      <c r="B337" s="35"/>
      <c r="C337" s="65"/>
      <c r="D337" s="34"/>
      <c r="E337" s="26"/>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6"/>
      <c r="D339" s="18"/>
      <c r="E339" s="26"/>
      <c r="F339" s="74"/>
      <c r="G339" s="156"/>
      <c r="H339" s="140" t="str">
        <f t="shared" si="3"/>
        <v/>
      </c>
    </row>
    <row r="340" spans="1:8" ht="17.5" x14ac:dyDescent="0.35">
      <c r="A340" s="19"/>
      <c r="B340" s="62" t="s">
        <v>553</v>
      </c>
      <c r="C340" s="66"/>
      <c r="D340" s="27" t="s">
        <v>544</v>
      </c>
      <c r="E340" s="26"/>
      <c r="F340" s="74"/>
      <c r="G340" s="156"/>
      <c r="H340" s="140" t="str">
        <f t="shared" si="3"/>
        <v/>
      </c>
    </row>
    <row r="341" spans="1:8" ht="17.5" x14ac:dyDescent="0.35">
      <c r="A341" s="19"/>
      <c r="B341" s="35"/>
      <c r="C341" s="66"/>
      <c r="D341" s="27"/>
      <c r="E341" s="26"/>
      <c r="F341" s="74"/>
      <c r="G341" s="156"/>
      <c r="H341" s="140" t="str">
        <f t="shared" si="3"/>
        <v/>
      </c>
    </row>
    <row r="342" spans="1:8" ht="35" x14ac:dyDescent="0.35">
      <c r="A342" s="19" t="s">
        <v>50</v>
      </c>
      <c r="B342" s="35" t="s">
        <v>757</v>
      </c>
      <c r="C342" s="65" t="s">
        <v>685</v>
      </c>
      <c r="D342" s="34" t="s">
        <v>560</v>
      </c>
      <c r="E342" s="26" t="s">
        <v>490</v>
      </c>
      <c r="F342" s="74"/>
      <c r="G342" s="156"/>
      <c r="H342" s="140" t="str">
        <f t="shared" si="3"/>
        <v/>
      </c>
    </row>
    <row r="343" spans="1:8" ht="17.5" x14ac:dyDescent="0.35">
      <c r="A343" s="19"/>
      <c r="B343" s="35"/>
      <c r="C343" s="65"/>
      <c r="D343" s="34"/>
      <c r="E343" s="26"/>
      <c r="F343" s="74"/>
      <c r="G343" s="156"/>
      <c r="H343" s="140" t="str">
        <f t="shared" si="3"/>
        <v/>
      </c>
    </row>
    <row r="344" spans="1:8" ht="35" x14ac:dyDescent="0.35">
      <c r="A344" s="19" t="s">
        <v>51</v>
      </c>
      <c r="B344" s="35" t="s">
        <v>757</v>
      </c>
      <c r="C344" s="65" t="s">
        <v>685</v>
      </c>
      <c r="D344" s="34" t="s">
        <v>575</v>
      </c>
      <c r="E344" s="26" t="s">
        <v>490</v>
      </c>
      <c r="F344" s="74"/>
      <c r="G344" s="156"/>
      <c r="H344" s="140" t="str">
        <f t="shared" si="3"/>
        <v/>
      </c>
    </row>
    <row r="345" spans="1:8" ht="17.5" x14ac:dyDescent="0.35">
      <c r="A345" s="19"/>
      <c r="B345" s="35"/>
      <c r="C345" s="65"/>
      <c r="D345" s="34"/>
      <c r="E345" s="26"/>
      <c r="F345" s="74"/>
      <c r="G345" s="156"/>
      <c r="H345" s="140" t="str">
        <f t="shared" si="3"/>
        <v/>
      </c>
    </row>
    <row r="346" spans="1:8" ht="35" x14ac:dyDescent="0.35">
      <c r="A346" s="19" t="s">
        <v>52</v>
      </c>
      <c r="B346" s="35" t="s">
        <v>757</v>
      </c>
      <c r="C346" s="65" t="s">
        <v>685</v>
      </c>
      <c r="D346" s="34" t="s">
        <v>574</v>
      </c>
      <c r="E346" s="26" t="s">
        <v>490</v>
      </c>
      <c r="F346" s="74"/>
      <c r="G346" s="156"/>
      <c r="H346" s="140" t="str">
        <f t="shared" si="3"/>
        <v/>
      </c>
    </row>
    <row r="347" spans="1:8" ht="17.5" x14ac:dyDescent="0.35">
      <c r="A347" s="19"/>
      <c r="B347" s="35"/>
      <c r="C347" s="66"/>
      <c r="D347" s="18"/>
      <c r="E347" s="26"/>
      <c r="F347" s="74"/>
      <c r="G347" s="156"/>
      <c r="H347" s="140" t="str">
        <f t="shared" si="3"/>
        <v/>
      </c>
    </row>
    <row r="348" spans="1:8" ht="17.5" x14ac:dyDescent="0.35">
      <c r="A348" s="19"/>
      <c r="B348" s="62" t="s">
        <v>554</v>
      </c>
      <c r="C348" s="66"/>
      <c r="D348" s="27" t="s">
        <v>545</v>
      </c>
      <c r="E348" s="26"/>
      <c r="F348" s="74"/>
      <c r="G348" s="156"/>
      <c r="H348" s="140" t="str">
        <f t="shared" si="3"/>
        <v/>
      </c>
    </row>
    <row r="349" spans="1:8" ht="17.5" x14ac:dyDescent="0.35">
      <c r="A349" s="19"/>
      <c r="B349" s="35"/>
      <c r="C349" s="66"/>
      <c r="D349" s="27"/>
      <c r="E349" s="26"/>
      <c r="F349" s="74"/>
      <c r="G349" s="156"/>
      <c r="H349" s="140" t="str">
        <f t="shared" si="3"/>
        <v/>
      </c>
    </row>
    <row r="350" spans="1:8" ht="35" x14ac:dyDescent="0.35">
      <c r="A350" s="19" t="s">
        <v>53</v>
      </c>
      <c r="B350" s="35" t="s">
        <v>758</v>
      </c>
      <c r="C350" s="65" t="s">
        <v>686</v>
      </c>
      <c r="D350" s="34" t="s">
        <v>578</v>
      </c>
      <c r="E350" s="26" t="s">
        <v>490</v>
      </c>
      <c r="F350" s="74"/>
      <c r="G350" s="156"/>
      <c r="H350" s="140" t="str">
        <f t="shared" si="3"/>
        <v/>
      </c>
    </row>
    <row r="351" spans="1:8" ht="17.5" x14ac:dyDescent="0.35">
      <c r="A351" s="19"/>
      <c r="B351" s="35"/>
      <c r="C351" s="65"/>
      <c r="D351" s="34"/>
      <c r="E351" s="26"/>
      <c r="F351" s="74"/>
      <c r="G351" s="156"/>
      <c r="H351" s="140" t="str">
        <f t="shared" si="3"/>
        <v/>
      </c>
    </row>
    <row r="352" spans="1:8" ht="35" x14ac:dyDescent="0.35">
      <c r="A352" s="19" t="s">
        <v>54</v>
      </c>
      <c r="B352" s="35" t="s">
        <v>758</v>
      </c>
      <c r="C352" s="65" t="s">
        <v>686</v>
      </c>
      <c r="D352" s="34" t="s">
        <v>576</v>
      </c>
      <c r="E352" s="26" t="s">
        <v>490</v>
      </c>
      <c r="F352" s="74"/>
      <c r="G352" s="156"/>
      <c r="H352" s="140" t="str">
        <f t="shared" si="3"/>
        <v/>
      </c>
    </row>
    <row r="353" spans="1:8" ht="17.5" x14ac:dyDescent="0.35">
      <c r="A353" s="19"/>
      <c r="B353" s="35"/>
      <c r="C353" s="65"/>
      <c r="D353" s="34"/>
      <c r="E353" s="26"/>
      <c r="F353" s="74"/>
      <c r="G353" s="156"/>
      <c r="H353" s="140" t="str">
        <f t="shared" si="3"/>
        <v/>
      </c>
    </row>
    <row r="354" spans="1:8" ht="35" x14ac:dyDescent="0.35">
      <c r="A354" s="19" t="s">
        <v>55</v>
      </c>
      <c r="B354" s="35" t="s">
        <v>758</v>
      </c>
      <c r="C354" s="65" t="s">
        <v>686</v>
      </c>
      <c r="D354" s="34" t="s">
        <v>571</v>
      </c>
      <c r="E354" s="26" t="s">
        <v>490</v>
      </c>
      <c r="F354" s="74"/>
      <c r="G354" s="156"/>
      <c r="H354" s="140" t="str">
        <f t="shared" si="3"/>
        <v/>
      </c>
    </row>
    <row r="355" spans="1:8" ht="17.5" x14ac:dyDescent="0.35">
      <c r="A355" s="19"/>
      <c r="B355" s="35"/>
      <c r="C355" s="65"/>
      <c r="D355" s="34"/>
      <c r="E355" s="26"/>
      <c r="F355" s="74"/>
      <c r="G355" s="156"/>
      <c r="H355" s="140" t="str">
        <f t="shared" si="3"/>
        <v/>
      </c>
    </row>
    <row r="356" spans="1:8" ht="17.5" x14ac:dyDescent="0.35">
      <c r="A356" s="19"/>
      <c r="B356" s="62" t="s">
        <v>555</v>
      </c>
      <c r="C356" s="66"/>
      <c r="D356" s="27" t="s">
        <v>484</v>
      </c>
      <c r="E356" s="26"/>
      <c r="F356" s="74"/>
      <c r="G356" s="156"/>
      <c r="H356" s="140" t="str">
        <f t="shared" si="3"/>
        <v/>
      </c>
    </row>
    <row r="357" spans="1:8" ht="17.5" x14ac:dyDescent="0.35">
      <c r="A357" s="19"/>
      <c r="B357" s="35"/>
      <c r="C357" s="66"/>
      <c r="D357" s="27"/>
      <c r="E357" s="26"/>
      <c r="F357" s="74"/>
      <c r="G357" s="156"/>
      <c r="H357" s="140" t="str">
        <f t="shared" si="3"/>
        <v/>
      </c>
    </row>
    <row r="358" spans="1:8" ht="35" x14ac:dyDescent="0.35">
      <c r="A358" s="19" t="s">
        <v>56</v>
      </c>
      <c r="B358" s="35" t="s">
        <v>759</v>
      </c>
      <c r="C358" s="65" t="s">
        <v>687</v>
      </c>
      <c r="D358" s="34" t="s">
        <v>577</v>
      </c>
      <c r="E358" s="26" t="s">
        <v>490</v>
      </c>
      <c r="F358" s="74"/>
      <c r="G358" s="156"/>
      <c r="H358" s="140" t="str">
        <f t="shared" si="3"/>
        <v/>
      </c>
    </row>
    <row r="359" spans="1:8" ht="17.5" x14ac:dyDescent="0.35">
      <c r="A359" s="19"/>
      <c r="B359" s="35"/>
      <c r="C359" s="65"/>
      <c r="D359" s="34"/>
      <c r="E359" s="26"/>
      <c r="F359" s="74"/>
      <c r="G359" s="156"/>
      <c r="H359" s="140" t="str">
        <f t="shared" si="3"/>
        <v/>
      </c>
    </row>
    <row r="360" spans="1:8" ht="35" x14ac:dyDescent="0.35">
      <c r="A360" s="19" t="s">
        <v>57</v>
      </c>
      <c r="B360" s="35" t="s">
        <v>759</v>
      </c>
      <c r="C360" s="65" t="s">
        <v>687</v>
      </c>
      <c r="D360" s="34" t="s">
        <v>579</v>
      </c>
      <c r="E360" s="26" t="s">
        <v>490</v>
      </c>
      <c r="F360" s="74"/>
      <c r="G360" s="156"/>
      <c r="H360" s="140" t="str">
        <f t="shared" si="3"/>
        <v/>
      </c>
    </row>
    <row r="361" spans="1:8" ht="17.5" x14ac:dyDescent="0.35">
      <c r="A361" s="19"/>
      <c r="B361" s="35"/>
      <c r="C361" s="65"/>
      <c r="D361" s="34"/>
      <c r="E361" s="26"/>
      <c r="F361" s="74"/>
      <c r="G361" s="156"/>
      <c r="H361" s="140" t="str">
        <f t="shared" si="3"/>
        <v/>
      </c>
    </row>
    <row r="362" spans="1:8" ht="52.5" x14ac:dyDescent="0.35">
      <c r="A362" s="19" t="s">
        <v>58</v>
      </c>
      <c r="B362" s="35" t="s">
        <v>759</v>
      </c>
      <c r="C362" s="65" t="s">
        <v>687</v>
      </c>
      <c r="D362" s="34" t="s">
        <v>580</v>
      </c>
      <c r="E362" s="26" t="s">
        <v>490</v>
      </c>
      <c r="F362" s="74"/>
      <c r="G362" s="156"/>
      <c r="H362" s="140" t="str">
        <f t="shared" si="3"/>
        <v/>
      </c>
    </row>
    <row r="363" spans="1:8" ht="17.5" x14ac:dyDescent="0.35">
      <c r="A363" s="19"/>
      <c r="B363" s="35"/>
      <c r="C363" s="65"/>
      <c r="D363" s="34"/>
      <c r="E363" s="26"/>
      <c r="F363" s="74"/>
      <c r="G363" s="156"/>
      <c r="H363" s="140" t="str">
        <f t="shared" si="3"/>
        <v/>
      </c>
    </row>
    <row r="364" spans="1:8" ht="35" x14ac:dyDescent="0.35">
      <c r="A364" s="19" t="s">
        <v>59</v>
      </c>
      <c r="B364" s="35" t="s">
        <v>759</v>
      </c>
      <c r="C364" s="65" t="s">
        <v>687</v>
      </c>
      <c r="D364" s="34" t="s">
        <v>574</v>
      </c>
      <c r="E364" s="26" t="s">
        <v>490</v>
      </c>
      <c r="F364" s="74"/>
      <c r="G364" s="156"/>
      <c r="H364" s="140" t="str">
        <f t="shared" si="3"/>
        <v/>
      </c>
    </row>
    <row r="365" spans="1:8" ht="17.5" x14ac:dyDescent="0.35">
      <c r="A365" s="19"/>
      <c r="B365" s="35"/>
      <c r="C365" s="66"/>
      <c r="D365" s="18"/>
      <c r="E365" s="26"/>
      <c r="F365" s="74"/>
      <c r="G365" s="156"/>
      <c r="H365" s="140" t="str">
        <f t="shared" si="3"/>
        <v/>
      </c>
    </row>
    <row r="366" spans="1:8" ht="17.5" x14ac:dyDescent="0.35">
      <c r="A366" s="19"/>
      <c r="B366" s="62" t="s">
        <v>556</v>
      </c>
      <c r="C366" s="66"/>
      <c r="D366" s="27" t="s">
        <v>367</v>
      </c>
      <c r="E366" s="26"/>
      <c r="F366" s="74"/>
      <c r="G366" s="156"/>
      <c r="H366" s="140" t="str">
        <f t="shared" si="3"/>
        <v/>
      </c>
    </row>
    <row r="367" spans="1:8" ht="17.5" x14ac:dyDescent="0.35">
      <c r="A367" s="19"/>
      <c r="B367" s="35"/>
      <c r="C367" s="66"/>
      <c r="D367" s="27"/>
      <c r="E367" s="26"/>
      <c r="F367" s="74"/>
      <c r="G367" s="156"/>
      <c r="H367" s="140" t="str">
        <f t="shared" si="3"/>
        <v/>
      </c>
    </row>
    <row r="368" spans="1:8" ht="35" x14ac:dyDescent="0.35">
      <c r="A368" s="19" t="s">
        <v>60</v>
      </c>
      <c r="B368" s="35" t="s">
        <v>760</v>
      </c>
      <c r="C368" s="65" t="s">
        <v>688</v>
      </c>
      <c r="D368" s="34" t="s">
        <v>579</v>
      </c>
      <c r="E368" s="26" t="s">
        <v>490</v>
      </c>
      <c r="F368" s="74"/>
      <c r="G368" s="156"/>
      <c r="H368" s="140" t="str">
        <f t="shared" si="3"/>
        <v/>
      </c>
    </row>
    <row r="369" spans="1:8" ht="17.5" x14ac:dyDescent="0.35">
      <c r="A369" s="19"/>
      <c r="B369" s="35"/>
      <c r="C369" s="65"/>
      <c r="D369" s="34"/>
      <c r="E369" s="26"/>
      <c r="F369" s="74"/>
      <c r="G369" s="156"/>
      <c r="H369" s="140" t="str">
        <f t="shared" si="3"/>
        <v/>
      </c>
    </row>
    <row r="370" spans="1:8" ht="35" x14ac:dyDescent="0.35">
      <c r="A370" s="19" t="s">
        <v>61</v>
      </c>
      <c r="B370" s="35" t="s">
        <v>760</v>
      </c>
      <c r="C370" s="65" t="s">
        <v>688</v>
      </c>
      <c r="D370" s="34" t="s">
        <v>581</v>
      </c>
      <c r="E370" s="26" t="s">
        <v>490</v>
      </c>
      <c r="F370" s="74"/>
      <c r="G370" s="156"/>
      <c r="H370" s="140" t="str">
        <f t="shared" si="3"/>
        <v/>
      </c>
    </row>
    <row r="371" spans="1:8" ht="17.5" x14ac:dyDescent="0.35">
      <c r="A371" s="19"/>
      <c r="B371" s="35"/>
      <c r="C371" s="65"/>
      <c r="D371" s="34"/>
      <c r="E371" s="26"/>
      <c r="F371" s="74"/>
      <c r="G371" s="156"/>
      <c r="H371" s="140" t="str">
        <f t="shared" si="3"/>
        <v/>
      </c>
    </row>
    <row r="372" spans="1:8" ht="35" x14ac:dyDescent="0.35">
      <c r="A372" s="19" t="s">
        <v>62</v>
      </c>
      <c r="B372" s="35" t="s">
        <v>760</v>
      </c>
      <c r="C372" s="65" t="s">
        <v>688</v>
      </c>
      <c r="D372" s="34" t="s">
        <v>582</v>
      </c>
      <c r="E372" s="26" t="s">
        <v>490</v>
      </c>
      <c r="F372" s="74"/>
      <c r="G372" s="156"/>
      <c r="H372" s="140" t="str">
        <f t="shared" si="3"/>
        <v/>
      </c>
    </row>
    <row r="373" spans="1:8" ht="17.5" x14ac:dyDescent="0.35">
      <c r="A373" s="19"/>
      <c r="B373" s="35"/>
      <c r="C373" s="65"/>
      <c r="D373" s="34"/>
      <c r="E373" s="26"/>
      <c r="F373" s="74"/>
      <c r="G373" s="156"/>
      <c r="H373" s="140" t="str">
        <f t="shared" si="3"/>
        <v/>
      </c>
    </row>
    <row r="374" spans="1:8" ht="17.5" x14ac:dyDescent="0.35">
      <c r="A374" s="19"/>
      <c r="B374" s="35"/>
      <c r="C374" s="65"/>
      <c r="D374" s="34"/>
      <c r="E374" s="26"/>
      <c r="F374" s="74"/>
      <c r="G374" s="156"/>
      <c r="H374" s="140" t="str">
        <f t="shared" si="3"/>
        <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6"/>
      <c r="D381" s="18"/>
      <c r="E381" s="26"/>
      <c r="F381" s="74"/>
      <c r="G381" s="156"/>
      <c r="H381" s="140" t="str">
        <f t="shared" si="3"/>
        <v/>
      </c>
    </row>
    <row r="382" spans="1:8" ht="35" x14ac:dyDescent="0.35">
      <c r="A382" s="19"/>
      <c r="B382" s="62" t="s">
        <v>557</v>
      </c>
      <c r="C382" s="66"/>
      <c r="D382" s="27" t="s">
        <v>486</v>
      </c>
      <c r="E382" s="26"/>
      <c r="F382" s="74"/>
      <c r="G382" s="156"/>
      <c r="H382" s="140" t="str">
        <f t="shared" si="3"/>
        <v/>
      </c>
    </row>
    <row r="383" spans="1:8" ht="17.5" x14ac:dyDescent="0.35">
      <c r="A383" s="19"/>
      <c r="B383" s="35"/>
      <c r="C383" s="65"/>
      <c r="D383" s="27"/>
      <c r="E383" s="26"/>
      <c r="F383" s="74"/>
      <c r="G383" s="156"/>
      <c r="H383" s="140" t="str">
        <f t="shared" si="3"/>
        <v/>
      </c>
    </row>
    <row r="384" spans="1:8" ht="35" x14ac:dyDescent="0.35">
      <c r="A384" s="19" t="s">
        <v>50</v>
      </c>
      <c r="B384" s="35" t="s">
        <v>761</v>
      </c>
      <c r="C384" s="65" t="s">
        <v>689</v>
      </c>
      <c r="D384" s="34" t="s">
        <v>578</v>
      </c>
      <c r="E384" s="26" t="s">
        <v>188</v>
      </c>
      <c r="F384" s="74">
        <v>59</v>
      </c>
      <c r="G384" s="156"/>
      <c r="H384" s="140">
        <f t="shared" si="3"/>
        <v>0</v>
      </c>
    </row>
    <row r="385" spans="1:8" ht="17.5" x14ac:dyDescent="0.35">
      <c r="A385" s="19"/>
      <c r="B385" s="35"/>
      <c r="C385" s="65"/>
      <c r="D385" s="34"/>
      <c r="E385" s="26"/>
      <c r="F385" s="74"/>
      <c r="G385" s="156"/>
      <c r="H385" s="140" t="str">
        <f t="shared" si="3"/>
        <v/>
      </c>
    </row>
    <row r="386" spans="1:8" ht="35" x14ac:dyDescent="0.35">
      <c r="A386" s="19" t="s">
        <v>51</v>
      </c>
      <c r="B386" s="35" t="s">
        <v>761</v>
      </c>
      <c r="C386" s="65" t="s">
        <v>689</v>
      </c>
      <c r="D386" s="34" t="s">
        <v>561</v>
      </c>
      <c r="E386" s="26" t="s">
        <v>188</v>
      </c>
      <c r="F386" s="74">
        <v>20</v>
      </c>
      <c r="G386" s="156"/>
      <c r="H386" s="140">
        <f t="shared" ref="H386:H449" si="4">IF(F386&gt;0,F386*G386,"")</f>
        <v>0</v>
      </c>
    </row>
    <row r="387" spans="1:8" ht="17.5" x14ac:dyDescent="0.35">
      <c r="A387" s="19"/>
      <c r="B387" s="35"/>
      <c r="C387" s="65"/>
      <c r="D387" s="34"/>
      <c r="E387" s="26"/>
      <c r="F387" s="74"/>
      <c r="G387" s="156"/>
      <c r="H387" s="140" t="str">
        <f t="shared" si="4"/>
        <v/>
      </c>
    </row>
    <row r="388" spans="1:8" ht="35" x14ac:dyDescent="0.35">
      <c r="A388" s="19" t="s">
        <v>52</v>
      </c>
      <c r="B388" s="35" t="s">
        <v>761</v>
      </c>
      <c r="C388" s="65" t="s">
        <v>689</v>
      </c>
      <c r="D388" s="34" t="s">
        <v>574</v>
      </c>
      <c r="E388" s="26" t="s">
        <v>188</v>
      </c>
      <c r="F388" s="74">
        <v>5</v>
      </c>
      <c r="G388" s="156"/>
      <c r="H388" s="140">
        <f t="shared" si="4"/>
        <v>0</v>
      </c>
    </row>
    <row r="389" spans="1:8" ht="17.5" x14ac:dyDescent="0.35">
      <c r="A389" s="19"/>
      <c r="B389" s="35"/>
      <c r="C389" s="66"/>
      <c r="D389" s="18"/>
      <c r="E389" s="26"/>
      <c r="F389" s="74"/>
      <c r="G389" s="156"/>
      <c r="H389" s="140" t="str">
        <f t="shared" si="4"/>
        <v/>
      </c>
    </row>
    <row r="390" spans="1:8" ht="17.5" x14ac:dyDescent="0.35">
      <c r="A390" s="19"/>
      <c r="B390" s="62" t="s">
        <v>558</v>
      </c>
      <c r="C390" s="65"/>
      <c r="D390" s="27" t="s">
        <v>369</v>
      </c>
      <c r="E390" s="26"/>
      <c r="F390" s="74"/>
      <c r="G390" s="156"/>
      <c r="H390" s="140" t="str">
        <f t="shared" si="4"/>
        <v/>
      </c>
    </row>
    <row r="391" spans="1:8" ht="17.5" x14ac:dyDescent="0.35">
      <c r="A391" s="19"/>
      <c r="B391" s="35"/>
      <c r="C391" s="65"/>
      <c r="D391" s="27"/>
      <c r="E391" s="26"/>
      <c r="F391" s="74"/>
      <c r="G391" s="156"/>
      <c r="H391" s="140" t="str">
        <f t="shared" si="4"/>
        <v/>
      </c>
    </row>
    <row r="392" spans="1:8" ht="35" x14ac:dyDescent="0.35">
      <c r="A392" s="19" t="s">
        <v>53</v>
      </c>
      <c r="B392" s="35" t="s">
        <v>762</v>
      </c>
      <c r="C392" s="65" t="s">
        <v>690</v>
      </c>
      <c r="D392" s="34" t="s">
        <v>583</v>
      </c>
      <c r="E392" s="26" t="s">
        <v>490</v>
      </c>
      <c r="F392" s="74"/>
      <c r="G392" s="156"/>
      <c r="H392" s="140" t="str">
        <f t="shared" si="4"/>
        <v/>
      </c>
    </row>
    <row r="393" spans="1:8" ht="17.5" x14ac:dyDescent="0.35">
      <c r="A393" s="19"/>
      <c r="B393" s="35"/>
      <c r="C393" s="65"/>
      <c r="D393" s="34"/>
      <c r="E393" s="26"/>
      <c r="F393" s="74"/>
      <c r="G393" s="156"/>
      <c r="H393" s="140" t="str">
        <f t="shared" si="4"/>
        <v/>
      </c>
    </row>
    <row r="394" spans="1:8" ht="35" x14ac:dyDescent="0.35">
      <c r="A394" s="19" t="s">
        <v>54</v>
      </c>
      <c r="B394" s="35" t="s">
        <v>762</v>
      </c>
      <c r="C394" s="65" t="s">
        <v>690</v>
      </c>
      <c r="D394" s="34" t="s">
        <v>581</v>
      </c>
      <c r="E394" s="26" t="s">
        <v>490</v>
      </c>
      <c r="F394" s="74"/>
      <c r="G394" s="156"/>
      <c r="H394" s="140" t="str">
        <f t="shared" si="4"/>
        <v/>
      </c>
    </row>
    <row r="395" spans="1:8" ht="17.5" x14ac:dyDescent="0.35">
      <c r="A395" s="19"/>
      <c r="B395" s="35"/>
      <c r="C395" s="65"/>
      <c r="D395" s="34"/>
      <c r="E395" s="26"/>
      <c r="F395" s="74"/>
      <c r="G395" s="156"/>
      <c r="H395" s="140" t="str">
        <f t="shared" si="4"/>
        <v/>
      </c>
    </row>
    <row r="396" spans="1:8" ht="35" x14ac:dyDescent="0.35">
      <c r="A396" s="19" t="s">
        <v>55</v>
      </c>
      <c r="B396" s="35" t="s">
        <v>762</v>
      </c>
      <c r="C396" s="65" t="s">
        <v>690</v>
      </c>
      <c r="D396" s="34" t="s">
        <v>584</v>
      </c>
      <c r="E396" s="26" t="s">
        <v>490</v>
      </c>
      <c r="F396" s="74"/>
      <c r="G396" s="156"/>
      <c r="H396" s="140" t="str">
        <f t="shared" si="4"/>
        <v/>
      </c>
    </row>
    <row r="397" spans="1:8" ht="17.5" x14ac:dyDescent="0.35">
      <c r="A397" s="19"/>
      <c r="B397" s="35"/>
      <c r="C397" s="65"/>
      <c r="D397" s="34"/>
      <c r="E397" s="26"/>
      <c r="F397" s="74"/>
      <c r="G397" s="156"/>
      <c r="H397" s="140" t="str">
        <f t="shared" si="4"/>
        <v/>
      </c>
    </row>
    <row r="398" spans="1:8" ht="17.5" x14ac:dyDescent="0.35">
      <c r="A398" s="19"/>
      <c r="B398" s="35"/>
      <c r="C398" s="65"/>
      <c r="D398" s="18"/>
      <c r="E398" s="26"/>
      <c r="F398" s="74"/>
      <c r="G398" s="156"/>
      <c r="H398" s="140" t="str">
        <f t="shared" si="4"/>
        <v/>
      </c>
    </row>
    <row r="399" spans="1:8" ht="17.5" x14ac:dyDescent="0.35">
      <c r="A399" s="19"/>
      <c r="B399" s="62" t="s">
        <v>559</v>
      </c>
      <c r="C399" s="66"/>
      <c r="D399" s="27" t="s">
        <v>371</v>
      </c>
      <c r="E399" s="26"/>
      <c r="F399" s="74"/>
      <c r="G399" s="156"/>
      <c r="H399" s="140" t="str">
        <f t="shared" si="4"/>
        <v/>
      </c>
    </row>
    <row r="400" spans="1:8" ht="17.5" x14ac:dyDescent="0.35">
      <c r="A400" s="19"/>
      <c r="B400" s="35"/>
      <c r="C400" s="66"/>
      <c r="D400" s="27"/>
      <c r="E400" s="26"/>
      <c r="F400" s="74"/>
      <c r="G400" s="156"/>
      <c r="H400" s="140" t="str">
        <f t="shared" si="4"/>
        <v/>
      </c>
    </row>
    <row r="401" spans="1:8" ht="35" x14ac:dyDescent="0.35">
      <c r="A401" s="19" t="s">
        <v>56</v>
      </c>
      <c r="B401" s="35" t="s">
        <v>763</v>
      </c>
      <c r="C401" s="65" t="s">
        <v>691</v>
      </c>
      <c r="D401" s="34" t="s">
        <v>579</v>
      </c>
      <c r="E401" s="26" t="s">
        <v>490</v>
      </c>
      <c r="F401" s="74"/>
      <c r="G401" s="156"/>
      <c r="H401" s="140" t="str">
        <f t="shared" si="4"/>
        <v/>
      </c>
    </row>
    <row r="402" spans="1:8" ht="17.5" x14ac:dyDescent="0.35">
      <c r="A402" s="19"/>
      <c r="B402" s="35"/>
      <c r="C402" s="65"/>
      <c r="D402" s="34"/>
      <c r="E402" s="26"/>
      <c r="F402" s="74"/>
      <c r="G402" s="156"/>
      <c r="H402" s="140" t="str">
        <f t="shared" si="4"/>
        <v/>
      </c>
    </row>
    <row r="403" spans="1:8" ht="35" x14ac:dyDescent="0.35">
      <c r="A403" s="19" t="s">
        <v>57</v>
      </c>
      <c r="B403" s="35" t="s">
        <v>763</v>
      </c>
      <c r="C403" s="65" t="s">
        <v>691</v>
      </c>
      <c r="D403" s="34" t="s">
        <v>574</v>
      </c>
      <c r="E403" s="26" t="s">
        <v>490</v>
      </c>
      <c r="F403" s="74"/>
      <c r="G403" s="156"/>
      <c r="H403" s="140" t="str">
        <f t="shared" si="4"/>
        <v/>
      </c>
    </row>
    <row r="404" spans="1:8" ht="18" x14ac:dyDescent="0.35">
      <c r="A404" s="17"/>
      <c r="B404" s="48"/>
      <c r="C404" s="52"/>
      <c r="D404" s="29"/>
      <c r="E404" s="13"/>
      <c r="F404" s="74"/>
      <c r="G404" s="156"/>
      <c r="H404" s="140" t="str">
        <f t="shared" si="4"/>
        <v/>
      </c>
    </row>
    <row r="405" spans="1:8" ht="18" x14ac:dyDescent="0.4">
      <c r="A405" s="17"/>
      <c r="B405" s="63">
        <v>5.0999999999999996</v>
      </c>
      <c r="C405" s="68"/>
      <c r="D405" s="73" t="s">
        <v>218</v>
      </c>
      <c r="E405" s="13"/>
      <c r="F405" s="74"/>
      <c r="G405" s="156"/>
      <c r="H405" s="140" t="str">
        <f t="shared" si="4"/>
        <v/>
      </c>
    </row>
    <row r="406" spans="1:8" ht="18" x14ac:dyDescent="0.4">
      <c r="A406" s="17"/>
      <c r="B406" s="35"/>
      <c r="C406" s="66"/>
      <c r="D406" s="73"/>
      <c r="E406" s="13"/>
      <c r="F406" s="74"/>
      <c r="G406" s="156"/>
      <c r="H406" s="140" t="str">
        <f t="shared" si="4"/>
        <v/>
      </c>
    </row>
    <row r="407" spans="1:8" ht="70" x14ac:dyDescent="0.35">
      <c r="A407" s="19" t="s">
        <v>58</v>
      </c>
      <c r="B407" s="35"/>
      <c r="C407" s="65" t="s">
        <v>677</v>
      </c>
      <c r="D407" s="34" t="s">
        <v>853</v>
      </c>
      <c r="E407" s="26" t="s">
        <v>490</v>
      </c>
      <c r="F407" s="74"/>
      <c r="G407" s="156"/>
      <c r="H407" s="140" t="str">
        <f t="shared" si="4"/>
        <v/>
      </c>
    </row>
    <row r="408" spans="1:8" ht="17.5" x14ac:dyDescent="0.35">
      <c r="A408" s="19"/>
      <c r="B408" s="35"/>
      <c r="C408" s="65"/>
      <c r="D408" s="34"/>
      <c r="E408" s="26"/>
      <c r="F408" s="74"/>
      <c r="G408" s="156"/>
      <c r="H408" s="140" t="str">
        <f t="shared" si="4"/>
        <v/>
      </c>
    </row>
    <row r="409" spans="1:8" ht="35" x14ac:dyDescent="0.35">
      <c r="A409" s="19" t="s">
        <v>59</v>
      </c>
      <c r="B409" s="35" t="s">
        <v>764</v>
      </c>
      <c r="C409" s="65" t="s">
        <v>692</v>
      </c>
      <c r="D409" s="34" t="s">
        <v>585</v>
      </c>
      <c r="E409" s="26" t="s">
        <v>490</v>
      </c>
      <c r="F409" s="74"/>
      <c r="G409" s="156"/>
      <c r="H409" s="140" t="str">
        <f t="shared" si="4"/>
        <v/>
      </c>
    </row>
    <row r="410" spans="1:8" ht="17.5" x14ac:dyDescent="0.35">
      <c r="A410" s="19"/>
      <c r="B410" s="35"/>
      <c r="C410" s="65"/>
      <c r="D410" s="34"/>
      <c r="E410" s="26"/>
      <c r="F410" s="74"/>
      <c r="G410" s="156"/>
      <c r="H410" s="140" t="str">
        <f t="shared" si="4"/>
        <v/>
      </c>
    </row>
    <row r="411" spans="1:8" ht="35" x14ac:dyDescent="0.35">
      <c r="A411" s="19" t="s">
        <v>60</v>
      </c>
      <c r="B411" s="35" t="s">
        <v>764</v>
      </c>
      <c r="C411" s="65" t="s">
        <v>692</v>
      </c>
      <c r="D411" s="34" t="s">
        <v>586</v>
      </c>
      <c r="E411" s="26" t="s">
        <v>490</v>
      </c>
      <c r="F411" s="74"/>
      <c r="G411" s="156"/>
      <c r="H411" s="140" t="str">
        <f t="shared" si="4"/>
        <v/>
      </c>
    </row>
    <row r="412" spans="1:8" ht="17.5" x14ac:dyDescent="0.35">
      <c r="A412" s="19"/>
      <c r="B412" s="35"/>
      <c r="C412" s="65"/>
      <c r="D412" s="34"/>
      <c r="E412" s="26"/>
      <c r="F412" s="74"/>
      <c r="G412" s="156"/>
      <c r="H412" s="140" t="str">
        <f t="shared" si="4"/>
        <v/>
      </c>
    </row>
    <row r="413" spans="1:8" ht="35" x14ac:dyDescent="0.35">
      <c r="A413" s="19" t="s">
        <v>61</v>
      </c>
      <c r="B413" s="35" t="s">
        <v>764</v>
      </c>
      <c r="C413" s="65" t="s">
        <v>692</v>
      </c>
      <c r="D413" s="34" t="s">
        <v>587</v>
      </c>
      <c r="E413" s="26" t="s">
        <v>490</v>
      </c>
      <c r="F413" s="74"/>
      <c r="G413" s="156"/>
      <c r="H413" s="140" t="str">
        <f t="shared" si="4"/>
        <v/>
      </c>
    </row>
    <row r="414" spans="1:8" ht="17.5" x14ac:dyDescent="0.35">
      <c r="A414" s="19"/>
      <c r="B414" s="35"/>
      <c r="C414" s="65"/>
      <c r="D414" s="34"/>
      <c r="E414" s="26"/>
      <c r="F414" s="74"/>
      <c r="G414" s="156"/>
      <c r="H414" s="140" t="str">
        <f t="shared" si="4"/>
        <v/>
      </c>
    </row>
    <row r="415" spans="1:8" ht="17.5" x14ac:dyDescent="0.35">
      <c r="A415" s="19"/>
      <c r="B415" s="35"/>
      <c r="C415" s="65"/>
      <c r="D415" s="34"/>
      <c r="E415" s="26"/>
      <c r="F415" s="74"/>
      <c r="G415" s="156"/>
      <c r="H415" s="140" t="str">
        <f t="shared" si="4"/>
        <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8" x14ac:dyDescent="0.35">
      <c r="A422" s="19"/>
      <c r="B422" s="48"/>
      <c r="C422" s="52"/>
      <c r="D422" s="29"/>
      <c r="E422" s="13"/>
      <c r="F422" s="74"/>
      <c r="G422" s="156"/>
      <c r="H422" s="140" t="str">
        <f t="shared" si="4"/>
        <v/>
      </c>
    </row>
    <row r="423" spans="1:8" ht="18" x14ac:dyDescent="0.4">
      <c r="A423" s="19"/>
      <c r="B423" s="31">
        <v>5.1100000000000003</v>
      </c>
      <c r="C423" s="21"/>
      <c r="D423" s="73" t="s">
        <v>588</v>
      </c>
      <c r="E423" s="26"/>
      <c r="F423" s="74"/>
      <c r="G423" s="156"/>
      <c r="H423" s="140" t="str">
        <f t="shared" si="4"/>
        <v/>
      </c>
    </row>
    <row r="424" spans="1:8" ht="18" x14ac:dyDescent="0.4">
      <c r="A424" s="19"/>
      <c r="B424" s="35"/>
      <c r="C424" s="66"/>
      <c r="D424" s="73"/>
      <c r="E424" s="26"/>
      <c r="F424" s="74"/>
      <c r="G424" s="156"/>
      <c r="H424" s="140" t="str">
        <f t="shared" si="4"/>
        <v/>
      </c>
    </row>
    <row r="425" spans="1:8" ht="17.5" x14ac:dyDescent="0.35">
      <c r="A425" s="19"/>
      <c r="B425" s="62" t="s">
        <v>854</v>
      </c>
      <c r="C425" s="65"/>
      <c r="D425" s="27" t="s">
        <v>589</v>
      </c>
      <c r="E425" s="26"/>
      <c r="F425" s="74"/>
      <c r="G425" s="156"/>
      <c r="H425" s="140" t="str">
        <f t="shared" si="4"/>
        <v/>
      </c>
    </row>
    <row r="426" spans="1:8" ht="17.5" x14ac:dyDescent="0.35">
      <c r="A426" s="19"/>
      <c r="B426" s="62"/>
      <c r="C426" s="65"/>
      <c r="D426" s="27"/>
      <c r="E426" s="26"/>
      <c r="F426" s="74"/>
      <c r="G426" s="156"/>
      <c r="H426" s="140" t="str">
        <f t="shared" si="4"/>
        <v/>
      </c>
    </row>
    <row r="427" spans="1:8" ht="17.5" x14ac:dyDescent="0.35">
      <c r="A427" s="19" t="s">
        <v>50</v>
      </c>
      <c r="B427" s="35" t="s">
        <v>765</v>
      </c>
      <c r="C427" s="65" t="s">
        <v>693</v>
      </c>
      <c r="D427" s="34" t="s">
        <v>602</v>
      </c>
      <c r="E427" s="26" t="s">
        <v>490</v>
      </c>
      <c r="F427" s="74"/>
      <c r="G427" s="156"/>
      <c r="H427" s="140" t="str">
        <f t="shared" si="4"/>
        <v/>
      </c>
    </row>
    <row r="428" spans="1:8" ht="17.5" x14ac:dyDescent="0.35">
      <c r="A428" s="19"/>
      <c r="B428" s="35"/>
      <c r="C428" s="65"/>
      <c r="D428" s="34"/>
      <c r="E428" s="26"/>
      <c r="F428" s="74"/>
      <c r="G428" s="156"/>
      <c r="H428" s="140" t="str">
        <f t="shared" si="4"/>
        <v/>
      </c>
    </row>
    <row r="429" spans="1:8" ht="35" x14ac:dyDescent="0.35">
      <c r="A429" s="19" t="s">
        <v>51</v>
      </c>
      <c r="B429" s="35" t="s">
        <v>766</v>
      </c>
      <c r="C429" s="65" t="s">
        <v>409</v>
      </c>
      <c r="D429" s="34" t="s">
        <v>603</v>
      </c>
      <c r="E429" s="26" t="s">
        <v>490</v>
      </c>
      <c r="F429" s="74"/>
      <c r="G429" s="156"/>
      <c r="H429" s="140" t="str">
        <f t="shared" si="4"/>
        <v/>
      </c>
    </row>
    <row r="430" spans="1:8" ht="17.5" x14ac:dyDescent="0.35">
      <c r="A430" s="19"/>
      <c r="B430" s="35"/>
      <c r="C430" s="65"/>
      <c r="D430" s="34"/>
      <c r="E430" s="26"/>
      <c r="F430" s="74"/>
      <c r="G430" s="156"/>
      <c r="H430" s="140" t="str">
        <f t="shared" si="4"/>
        <v/>
      </c>
    </row>
    <row r="431" spans="1:8" ht="35" x14ac:dyDescent="0.35">
      <c r="A431" s="19" t="s">
        <v>52</v>
      </c>
      <c r="B431" s="35" t="s">
        <v>767</v>
      </c>
      <c r="C431" s="65" t="s">
        <v>410</v>
      </c>
      <c r="D431" s="34" t="s">
        <v>604</v>
      </c>
      <c r="E431" s="26" t="s">
        <v>490</v>
      </c>
      <c r="F431" s="74"/>
      <c r="G431" s="156"/>
      <c r="H431" s="140" t="str">
        <f t="shared" si="4"/>
        <v/>
      </c>
    </row>
    <row r="432" spans="1:8" ht="17.5" x14ac:dyDescent="0.35">
      <c r="A432" s="19"/>
      <c r="B432" s="35"/>
      <c r="C432" s="65"/>
      <c r="D432" s="34"/>
      <c r="E432" s="26"/>
      <c r="F432" s="74"/>
      <c r="G432" s="156"/>
      <c r="H432" s="140" t="str">
        <f t="shared" si="4"/>
        <v/>
      </c>
    </row>
    <row r="433" spans="1:8" ht="35" x14ac:dyDescent="0.35">
      <c r="A433" s="19" t="s">
        <v>53</v>
      </c>
      <c r="B433" s="35" t="s">
        <v>768</v>
      </c>
      <c r="C433" s="65" t="s">
        <v>411</v>
      </c>
      <c r="D433" s="34" t="s">
        <v>605</v>
      </c>
      <c r="E433" s="26" t="s">
        <v>490</v>
      </c>
      <c r="F433" s="74"/>
      <c r="G433" s="156"/>
      <c r="H433" s="140" t="str">
        <f t="shared" si="4"/>
        <v/>
      </c>
    </row>
    <row r="434" spans="1:8" ht="17.5" x14ac:dyDescent="0.35">
      <c r="A434" s="19"/>
      <c r="B434" s="35"/>
      <c r="C434" s="65"/>
      <c r="D434" s="34"/>
      <c r="E434" s="26"/>
      <c r="F434" s="74"/>
      <c r="G434" s="156"/>
      <c r="H434" s="140" t="str">
        <f t="shared" si="4"/>
        <v/>
      </c>
    </row>
    <row r="435" spans="1:8" ht="35" x14ac:dyDescent="0.35">
      <c r="A435" s="19" t="s">
        <v>54</v>
      </c>
      <c r="B435" s="35" t="s">
        <v>769</v>
      </c>
      <c r="C435" s="65" t="s">
        <v>412</v>
      </c>
      <c r="D435" s="34" t="s">
        <v>584</v>
      </c>
      <c r="E435" s="26" t="s">
        <v>490</v>
      </c>
      <c r="F435" s="74"/>
      <c r="G435" s="156"/>
      <c r="H435" s="140" t="str">
        <f t="shared" si="4"/>
        <v/>
      </c>
    </row>
    <row r="436" spans="1:8" ht="17.5" x14ac:dyDescent="0.35">
      <c r="A436" s="19"/>
      <c r="B436" s="35"/>
      <c r="C436" s="65"/>
      <c r="D436" s="34"/>
      <c r="E436" s="26"/>
      <c r="F436" s="74"/>
      <c r="G436" s="156"/>
      <c r="H436" s="140" t="str">
        <f t="shared" si="4"/>
        <v/>
      </c>
    </row>
    <row r="437" spans="1:8" ht="52.5" x14ac:dyDescent="0.35">
      <c r="A437" s="19" t="s">
        <v>55</v>
      </c>
      <c r="B437" s="35" t="s">
        <v>770</v>
      </c>
      <c r="C437" s="65" t="s">
        <v>413</v>
      </c>
      <c r="D437" s="34" t="s">
        <v>606</v>
      </c>
      <c r="E437" s="26" t="s">
        <v>490</v>
      </c>
      <c r="F437" s="74"/>
      <c r="G437" s="156"/>
      <c r="H437" s="140" t="str">
        <f t="shared" si="4"/>
        <v/>
      </c>
    </row>
    <row r="438" spans="1:8" ht="17.5" x14ac:dyDescent="0.35">
      <c r="A438" s="19"/>
      <c r="B438" s="35"/>
      <c r="C438" s="65"/>
      <c r="D438" s="34"/>
      <c r="E438" s="26"/>
      <c r="F438" s="74"/>
      <c r="G438" s="156"/>
      <c r="H438" s="140" t="str">
        <f t="shared" si="4"/>
        <v/>
      </c>
    </row>
    <row r="439" spans="1:8" ht="52.5" x14ac:dyDescent="0.35">
      <c r="A439" s="19" t="s">
        <v>56</v>
      </c>
      <c r="B439" s="35" t="s">
        <v>771</v>
      </c>
      <c r="C439" s="65" t="s">
        <v>694</v>
      </c>
      <c r="D439" s="34" t="s">
        <v>607</v>
      </c>
      <c r="E439" s="26" t="s">
        <v>490</v>
      </c>
      <c r="F439" s="74"/>
      <c r="G439" s="156"/>
      <c r="H439" s="140" t="str">
        <f t="shared" si="4"/>
        <v/>
      </c>
    </row>
    <row r="440" spans="1:8" ht="17.5" x14ac:dyDescent="0.35">
      <c r="A440" s="19"/>
      <c r="B440" s="35"/>
      <c r="C440" s="65"/>
      <c r="D440" s="42"/>
      <c r="E440" s="26"/>
      <c r="F440" s="74"/>
      <c r="G440" s="156"/>
      <c r="H440" s="140" t="str">
        <f t="shared" si="4"/>
        <v/>
      </c>
    </row>
    <row r="441" spans="1:8" ht="17.5" x14ac:dyDescent="0.35">
      <c r="A441" s="19"/>
      <c r="B441" s="35"/>
      <c r="C441" s="66"/>
      <c r="D441" s="42"/>
      <c r="E441" s="26"/>
      <c r="F441" s="74"/>
      <c r="G441" s="156"/>
      <c r="H441" s="140" t="str">
        <f t="shared" si="4"/>
        <v/>
      </c>
    </row>
    <row r="442" spans="1:8" ht="17.5" x14ac:dyDescent="0.35">
      <c r="A442" s="19"/>
      <c r="B442" s="62" t="s">
        <v>592</v>
      </c>
      <c r="C442" s="66"/>
      <c r="D442" s="27" t="s">
        <v>590</v>
      </c>
      <c r="E442" s="26"/>
      <c r="F442" s="74"/>
      <c r="G442" s="156"/>
      <c r="H442" s="140" t="str">
        <f t="shared" si="4"/>
        <v/>
      </c>
    </row>
    <row r="443" spans="1:8" ht="17.5" x14ac:dyDescent="0.35">
      <c r="A443" s="19"/>
      <c r="B443" s="35"/>
      <c r="C443" s="66"/>
      <c r="D443" s="27"/>
      <c r="E443" s="26"/>
      <c r="F443" s="74"/>
      <c r="G443" s="156"/>
      <c r="H443" s="140" t="str">
        <f t="shared" si="4"/>
        <v/>
      </c>
    </row>
    <row r="444" spans="1:8" ht="35" x14ac:dyDescent="0.35">
      <c r="A444" s="19" t="s">
        <v>57</v>
      </c>
      <c r="B444" s="35" t="s">
        <v>772</v>
      </c>
      <c r="C444" s="65" t="s">
        <v>414</v>
      </c>
      <c r="D444" s="34" t="s">
        <v>608</v>
      </c>
      <c r="E444" s="26" t="s">
        <v>188</v>
      </c>
      <c r="F444" s="74">
        <v>256</v>
      </c>
      <c r="G444" s="156"/>
      <c r="H444" s="140">
        <f t="shared" si="4"/>
        <v>0</v>
      </c>
    </row>
    <row r="445" spans="1:8" ht="17.5" x14ac:dyDescent="0.35">
      <c r="A445" s="19"/>
      <c r="B445" s="35"/>
      <c r="C445" s="65"/>
      <c r="D445" s="34"/>
      <c r="E445" s="26"/>
      <c r="F445" s="74"/>
      <c r="G445" s="156"/>
      <c r="H445" s="140" t="str">
        <f t="shared" si="4"/>
        <v/>
      </c>
    </row>
    <row r="446" spans="1:8" ht="35" x14ac:dyDescent="0.35">
      <c r="A446" s="19" t="s">
        <v>58</v>
      </c>
      <c r="B446" s="35" t="s">
        <v>772</v>
      </c>
      <c r="C446" s="65" t="s">
        <v>414</v>
      </c>
      <c r="D446" s="34" t="s">
        <v>609</v>
      </c>
      <c r="E446" s="26" t="s">
        <v>188</v>
      </c>
      <c r="F446" s="74">
        <v>59</v>
      </c>
      <c r="G446" s="156"/>
      <c r="H446" s="140">
        <f t="shared" si="4"/>
        <v>0</v>
      </c>
    </row>
    <row r="447" spans="1:8" ht="17.5" x14ac:dyDescent="0.35">
      <c r="A447" s="19"/>
      <c r="B447" s="35"/>
      <c r="C447" s="65"/>
      <c r="D447" s="34"/>
      <c r="E447" s="26"/>
      <c r="F447" s="74"/>
      <c r="G447" s="156"/>
      <c r="H447" s="140" t="str">
        <f t="shared" si="4"/>
        <v/>
      </c>
    </row>
    <row r="448" spans="1:8" ht="35" x14ac:dyDescent="0.35">
      <c r="A448" s="19" t="s">
        <v>59</v>
      </c>
      <c r="B448" s="35" t="s">
        <v>772</v>
      </c>
      <c r="C448" s="65" t="s">
        <v>414</v>
      </c>
      <c r="D448" s="34" t="s">
        <v>610</v>
      </c>
      <c r="E448" s="26" t="s">
        <v>188</v>
      </c>
      <c r="F448" s="74">
        <v>5</v>
      </c>
      <c r="G448" s="156"/>
      <c r="H448" s="140">
        <f t="shared" si="4"/>
        <v>0</v>
      </c>
    </row>
    <row r="449" spans="1:8" ht="17.5" x14ac:dyDescent="0.35">
      <c r="A449" s="19"/>
      <c r="B449" s="35"/>
      <c r="C449" s="66"/>
      <c r="D449" s="34"/>
      <c r="E449" s="26"/>
      <c r="F449" s="74"/>
      <c r="G449" s="156"/>
      <c r="H449" s="140" t="str">
        <f t="shared" si="4"/>
        <v/>
      </c>
    </row>
    <row r="450" spans="1:8" ht="17.5" x14ac:dyDescent="0.35">
      <c r="A450" s="19"/>
      <c r="B450" s="62" t="s">
        <v>593</v>
      </c>
      <c r="C450" s="66"/>
      <c r="D450" s="27" t="s">
        <v>280</v>
      </c>
      <c r="E450" s="26"/>
      <c r="F450" s="74"/>
      <c r="G450" s="156"/>
      <c r="H450" s="140" t="str">
        <f t="shared" ref="H450:H513" si="5">IF(F450&gt;0,F450*G450,"")</f>
        <v/>
      </c>
    </row>
    <row r="451" spans="1:8" ht="17.5" x14ac:dyDescent="0.35">
      <c r="A451" s="19"/>
      <c r="B451" s="35"/>
      <c r="C451" s="66"/>
      <c r="D451" s="27"/>
      <c r="E451" s="26"/>
      <c r="F451" s="74"/>
      <c r="G451" s="156"/>
      <c r="H451" s="140" t="str">
        <f t="shared" si="5"/>
        <v/>
      </c>
    </row>
    <row r="452" spans="1:8" ht="35" x14ac:dyDescent="0.35">
      <c r="A452" s="19" t="s">
        <v>60</v>
      </c>
      <c r="B452" s="35" t="s">
        <v>773</v>
      </c>
      <c r="C452" s="65" t="s">
        <v>415</v>
      </c>
      <c r="D452" s="34" t="s">
        <v>611</v>
      </c>
      <c r="E452" s="26" t="s">
        <v>188</v>
      </c>
      <c r="F452" s="74">
        <v>59</v>
      </c>
      <c r="G452" s="156"/>
      <c r="H452" s="140">
        <f t="shared" si="5"/>
        <v>0</v>
      </c>
    </row>
    <row r="453" spans="1:8" ht="17.5" x14ac:dyDescent="0.35">
      <c r="A453" s="19"/>
      <c r="B453" s="35"/>
      <c r="C453" s="65"/>
      <c r="D453" s="34"/>
      <c r="E453" s="26"/>
      <c r="F453" s="74"/>
      <c r="G453" s="156"/>
      <c r="H453" s="140" t="str">
        <f t="shared" si="5"/>
        <v/>
      </c>
    </row>
    <row r="454" spans="1:8" ht="35" x14ac:dyDescent="0.35">
      <c r="A454" s="19" t="s">
        <v>61</v>
      </c>
      <c r="B454" s="35" t="s">
        <v>773</v>
      </c>
      <c r="C454" s="65" t="s">
        <v>415</v>
      </c>
      <c r="D454" s="34" t="s">
        <v>610</v>
      </c>
      <c r="E454" s="26" t="s">
        <v>188</v>
      </c>
      <c r="F454" s="74">
        <v>5</v>
      </c>
      <c r="G454" s="156"/>
      <c r="H454" s="140">
        <f t="shared" si="5"/>
        <v>0</v>
      </c>
    </row>
    <row r="455" spans="1:8" ht="17.5" x14ac:dyDescent="0.35">
      <c r="A455" s="19"/>
      <c r="B455" s="35"/>
      <c r="C455" s="65"/>
      <c r="D455" s="34"/>
      <c r="E455" s="26"/>
      <c r="F455" s="74"/>
      <c r="G455" s="156"/>
      <c r="H455" s="140" t="str">
        <f t="shared" si="5"/>
        <v/>
      </c>
    </row>
    <row r="456" spans="1:8" ht="52.5" x14ac:dyDescent="0.35">
      <c r="A456" s="19" t="s">
        <v>62</v>
      </c>
      <c r="B456" s="35" t="s">
        <v>773</v>
      </c>
      <c r="C456" s="65" t="s">
        <v>415</v>
      </c>
      <c r="D456" s="34" t="s">
        <v>612</v>
      </c>
      <c r="E456" s="26" t="s">
        <v>188</v>
      </c>
      <c r="F456" s="74">
        <v>1</v>
      </c>
      <c r="G456" s="156"/>
      <c r="H456" s="140">
        <f t="shared" si="5"/>
        <v>0</v>
      </c>
    </row>
    <row r="457" spans="1:8" ht="17.5" x14ac:dyDescent="0.35">
      <c r="A457" s="19"/>
      <c r="B457" s="35"/>
      <c r="C457" s="65"/>
      <c r="D457" s="34"/>
      <c r="E457" s="26"/>
      <c r="F457" s="74"/>
      <c r="G457" s="156"/>
      <c r="H457" s="140" t="str">
        <f t="shared" si="5"/>
        <v/>
      </c>
    </row>
    <row r="458" spans="1:8" ht="52.5" x14ac:dyDescent="0.35">
      <c r="A458" s="19" t="s">
        <v>872</v>
      </c>
      <c r="B458" s="35" t="s">
        <v>773</v>
      </c>
      <c r="C458" s="65" t="s">
        <v>415</v>
      </c>
      <c r="D458" s="34" t="s">
        <v>613</v>
      </c>
      <c r="E458" s="26" t="s">
        <v>188</v>
      </c>
      <c r="F458" s="74">
        <v>1</v>
      </c>
      <c r="G458" s="156"/>
      <c r="H458" s="140">
        <f t="shared" si="5"/>
        <v>0</v>
      </c>
    </row>
    <row r="459" spans="1:8" ht="17.5" x14ac:dyDescent="0.35">
      <c r="A459" s="19"/>
      <c r="B459" s="35"/>
      <c r="C459" s="65"/>
      <c r="D459" s="34"/>
      <c r="E459" s="26"/>
      <c r="F459" s="74"/>
      <c r="G459" s="156"/>
      <c r="H459" s="140" t="str">
        <f t="shared" si="5"/>
        <v/>
      </c>
    </row>
    <row r="460" spans="1:8" ht="17.5" x14ac:dyDescent="0.35">
      <c r="A460" s="19"/>
      <c r="B460" s="35"/>
      <c r="C460" s="65"/>
      <c r="D460" s="34"/>
      <c r="E460" s="26"/>
      <c r="F460" s="74"/>
      <c r="G460" s="156"/>
      <c r="H460" s="140" t="str">
        <f t="shared" si="5"/>
        <v/>
      </c>
    </row>
    <row r="461" spans="1:8" ht="17.5" x14ac:dyDescent="0.35">
      <c r="A461" s="19"/>
      <c r="B461" s="35"/>
      <c r="C461" s="66"/>
      <c r="D461" s="34"/>
      <c r="E461" s="26"/>
      <c r="F461" s="74"/>
      <c r="G461" s="156"/>
      <c r="H461" s="140" t="str">
        <f t="shared" si="5"/>
        <v/>
      </c>
    </row>
    <row r="462" spans="1:8" ht="17.5" x14ac:dyDescent="0.35">
      <c r="A462" s="19"/>
      <c r="B462" s="62" t="s">
        <v>594</v>
      </c>
      <c r="C462" s="66"/>
      <c r="D462" s="27" t="s">
        <v>216</v>
      </c>
      <c r="E462" s="26"/>
      <c r="F462" s="74"/>
      <c r="G462" s="156"/>
      <c r="H462" s="140" t="str">
        <f t="shared" si="5"/>
        <v/>
      </c>
    </row>
    <row r="463" spans="1:8" ht="17.5" x14ac:dyDescent="0.35">
      <c r="A463" s="19"/>
      <c r="B463" s="35"/>
      <c r="C463" s="66"/>
      <c r="D463" s="27"/>
      <c r="E463" s="26"/>
      <c r="F463" s="74"/>
      <c r="G463" s="156"/>
      <c r="H463" s="140" t="str">
        <f t="shared" si="5"/>
        <v/>
      </c>
    </row>
    <row r="464" spans="1:8" ht="35" x14ac:dyDescent="0.35">
      <c r="A464" s="19" t="s">
        <v>50</v>
      </c>
      <c r="B464" s="35"/>
      <c r="C464" s="65" t="s">
        <v>677</v>
      </c>
      <c r="D464" s="34" t="s">
        <v>611</v>
      </c>
      <c r="E464" s="26" t="s">
        <v>490</v>
      </c>
      <c r="F464" s="74"/>
      <c r="G464" s="156"/>
      <c r="H464" s="140" t="str">
        <f t="shared" si="5"/>
        <v/>
      </c>
    </row>
    <row r="465" spans="1:8" ht="17.5" x14ac:dyDescent="0.35">
      <c r="A465" s="19"/>
      <c r="B465" s="35"/>
      <c r="C465" s="65"/>
      <c r="D465" s="34"/>
      <c r="E465" s="26"/>
      <c r="F465" s="74"/>
      <c r="G465" s="156"/>
      <c r="H465" s="140" t="str">
        <f t="shared" si="5"/>
        <v/>
      </c>
    </row>
    <row r="466" spans="1:8" ht="35" x14ac:dyDescent="0.35">
      <c r="A466" s="19" t="s">
        <v>51</v>
      </c>
      <c r="B466" s="35"/>
      <c r="C466" s="65" t="s">
        <v>677</v>
      </c>
      <c r="D466" s="34" t="s">
        <v>610</v>
      </c>
      <c r="E466" s="26" t="s">
        <v>490</v>
      </c>
      <c r="F466" s="74"/>
      <c r="G466" s="156"/>
      <c r="H466" s="140" t="str">
        <f t="shared" si="5"/>
        <v/>
      </c>
    </row>
    <row r="467" spans="1:8" ht="17.5" x14ac:dyDescent="0.35">
      <c r="A467" s="19"/>
      <c r="B467" s="35"/>
      <c r="C467" s="66"/>
      <c r="D467" s="34"/>
      <c r="E467" s="26"/>
      <c r="F467" s="74"/>
      <c r="G467" s="156"/>
      <c r="H467" s="140" t="str">
        <f t="shared" si="5"/>
        <v/>
      </c>
    </row>
    <row r="468" spans="1:8" ht="17.5" x14ac:dyDescent="0.35">
      <c r="A468" s="19"/>
      <c r="B468" s="62" t="s">
        <v>595</v>
      </c>
      <c r="C468" s="66"/>
      <c r="D468" s="27" t="s">
        <v>215</v>
      </c>
      <c r="E468" s="26"/>
      <c r="F468" s="74"/>
      <c r="G468" s="156"/>
      <c r="H468" s="140" t="str">
        <f t="shared" si="5"/>
        <v/>
      </c>
    </row>
    <row r="469" spans="1:8" ht="17.5" x14ac:dyDescent="0.35">
      <c r="A469" s="19"/>
      <c r="B469" s="35"/>
      <c r="C469" s="66"/>
      <c r="D469" s="27"/>
      <c r="E469" s="26"/>
      <c r="F469" s="74"/>
      <c r="G469" s="156"/>
      <c r="H469" s="140" t="str">
        <f t="shared" si="5"/>
        <v/>
      </c>
    </row>
    <row r="470" spans="1:8" ht="35" x14ac:dyDescent="0.35">
      <c r="A470" s="19" t="s">
        <v>52</v>
      </c>
      <c r="B470" s="35"/>
      <c r="C470" s="65" t="s">
        <v>677</v>
      </c>
      <c r="D470" s="34" t="s">
        <v>611</v>
      </c>
      <c r="E470" s="26" t="s">
        <v>490</v>
      </c>
      <c r="F470" s="74"/>
      <c r="G470" s="156"/>
      <c r="H470" s="140" t="str">
        <f t="shared" si="5"/>
        <v/>
      </c>
    </row>
    <row r="471" spans="1:8" ht="17.5" x14ac:dyDescent="0.35">
      <c r="A471" s="19"/>
      <c r="B471" s="35"/>
      <c r="C471" s="65"/>
      <c r="D471" s="34"/>
      <c r="E471" s="26"/>
      <c r="F471" s="74"/>
      <c r="G471" s="156"/>
      <c r="H471" s="140" t="str">
        <f t="shared" si="5"/>
        <v/>
      </c>
    </row>
    <row r="472" spans="1:8" ht="35" x14ac:dyDescent="0.35">
      <c r="A472" s="19" t="s">
        <v>53</v>
      </c>
      <c r="B472" s="35"/>
      <c r="C472" s="65" t="s">
        <v>677</v>
      </c>
      <c r="D472" s="34" t="s">
        <v>610</v>
      </c>
      <c r="E472" s="26" t="s">
        <v>490</v>
      </c>
      <c r="F472" s="74"/>
      <c r="G472" s="156"/>
      <c r="H472" s="140" t="str">
        <f t="shared" si="5"/>
        <v/>
      </c>
    </row>
    <row r="473" spans="1:8" ht="17.5" x14ac:dyDescent="0.35">
      <c r="A473" s="19"/>
      <c r="B473" s="35"/>
      <c r="C473" s="66"/>
      <c r="D473" s="34"/>
      <c r="E473" s="26"/>
      <c r="F473" s="74"/>
      <c r="G473" s="156"/>
      <c r="H473" s="140" t="str">
        <f t="shared" si="5"/>
        <v/>
      </c>
    </row>
    <row r="474" spans="1:8" ht="35" x14ac:dyDescent="0.35">
      <c r="A474" s="19"/>
      <c r="B474" s="62" t="s">
        <v>596</v>
      </c>
      <c r="C474" s="66"/>
      <c r="D474" s="27" t="s">
        <v>591</v>
      </c>
      <c r="E474" s="26"/>
      <c r="F474" s="74"/>
      <c r="G474" s="156"/>
      <c r="H474" s="140" t="str">
        <f t="shared" si="5"/>
        <v/>
      </c>
    </row>
    <row r="475" spans="1:8" ht="17.5" x14ac:dyDescent="0.35">
      <c r="A475" s="19"/>
      <c r="B475" s="35"/>
      <c r="C475" s="66"/>
      <c r="D475" s="27"/>
      <c r="E475" s="26"/>
      <c r="F475" s="74"/>
      <c r="G475" s="156"/>
      <c r="H475" s="140" t="str">
        <f t="shared" si="5"/>
        <v/>
      </c>
    </row>
    <row r="476" spans="1:8" ht="35" x14ac:dyDescent="0.35">
      <c r="A476" s="19" t="s">
        <v>54</v>
      </c>
      <c r="B476" s="35" t="s">
        <v>855</v>
      </c>
      <c r="C476" s="65" t="s">
        <v>416</v>
      </c>
      <c r="D476" s="34" t="s">
        <v>614</v>
      </c>
      <c r="E476" s="26" t="s">
        <v>188</v>
      </c>
      <c r="F476" s="74">
        <v>59</v>
      </c>
      <c r="G476" s="156"/>
      <c r="H476" s="140">
        <f t="shared" si="5"/>
        <v>0</v>
      </c>
    </row>
    <row r="477" spans="1:8" ht="17.5" x14ac:dyDescent="0.35">
      <c r="A477" s="17"/>
      <c r="B477" s="48"/>
      <c r="C477" s="52"/>
      <c r="D477" s="42"/>
      <c r="E477" s="26"/>
      <c r="F477" s="74"/>
      <c r="G477" s="156"/>
      <c r="H477" s="140" t="str">
        <f t="shared" si="5"/>
        <v/>
      </c>
    </row>
    <row r="478" spans="1:8" ht="18" x14ac:dyDescent="0.35">
      <c r="A478" s="17"/>
      <c r="B478" s="48"/>
      <c r="C478" s="52"/>
      <c r="D478" s="29"/>
      <c r="E478" s="13"/>
      <c r="F478" s="74"/>
      <c r="G478" s="156"/>
      <c r="H478" s="140" t="str">
        <f t="shared" si="5"/>
        <v/>
      </c>
    </row>
    <row r="479" spans="1:8" ht="18" x14ac:dyDescent="0.4">
      <c r="A479" s="17"/>
      <c r="B479" s="31">
        <v>5.12</v>
      </c>
      <c r="C479" s="21"/>
      <c r="D479" s="73" t="s">
        <v>406</v>
      </c>
      <c r="E479" s="26"/>
      <c r="F479" s="74"/>
      <c r="G479" s="156"/>
      <c r="H479" s="140" t="str">
        <f t="shared" si="5"/>
        <v/>
      </c>
    </row>
    <row r="480" spans="1:8" ht="18" x14ac:dyDescent="0.4">
      <c r="A480" s="17"/>
      <c r="B480" s="31"/>
      <c r="C480" s="21"/>
      <c r="D480" s="73"/>
      <c r="E480" s="26"/>
      <c r="F480" s="74"/>
      <c r="G480" s="156"/>
      <c r="H480" s="140" t="str">
        <f t="shared" si="5"/>
        <v/>
      </c>
    </row>
    <row r="481" spans="1:8" ht="35" x14ac:dyDescent="0.35">
      <c r="A481" s="17"/>
      <c r="B481" s="62" t="s">
        <v>598</v>
      </c>
      <c r="C481" s="66"/>
      <c r="D481" s="27" t="s">
        <v>407</v>
      </c>
      <c r="E481" s="26"/>
      <c r="F481" s="74"/>
      <c r="G481" s="156"/>
      <c r="H481" s="140" t="str">
        <f t="shared" si="5"/>
        <v/>
      </c>
    </row>
    <row r="482" spans="1:8" ht="17.5" x14ac:dyDescent="0.35">
      <c r="A482" s="17"/>
      <c r="B482" s="35"/>
      <c r="C482" s="66"/>
      <c r="D482" s="27"/>
      <c r="E482" s="26"/>
      <c r="F482" s="74"/>
      <c r="G482" s="156"/>
      <c r="H482" s="140" t="str">
        <f t="shared" si="5"/>
        <v/>
      </c>
    </row>
    <row r="483" spans="1:8" ht="35" x14ac:dyDescent="0.35">
      <c r="A483" s="19" t="s">
        <v>55</v>
      </c>
      <c r="B483" s="35" t="s">
        <v>774</v>
      </c>
      <c r="C483" s="65" t="s">
        <v>417</v>
      </c>
      <c r="D483" s="34" t="s">
        <v>615</v>
      </c>
      <c r="E483" s="26" t="s">
        <v>490</v>
      </c>
      <c r="F483" s="74"/>
      <c r="G483" s="156"/>
      <c r="H483" s="140" t="str">
        <f t="shared" si="5"/>
        <v/>
      </c>
    </row>
    <row r="484" spans="1:8" ht="17.5" x14ac:dyDescent="0.35">
      <c r="A484" s="19"/>
      <c r="B484" s="35"/>
      <c r="C484" s="65"/>
      <c r="D484" s="34"/>
      <c r="E484" s="26"/>
      <c r="F484" s="74"/>
      <c r="G484" s="156"/>
      <c r="H484" s="140" t="str">
        <f t="shared" si="5"/>
        <v/>
      </c>
    </row>
    <row r="485" spans="1:8" ht="35" x14ac:dyDescent="0.35">
      <c r="A485" s="19" t="s">
        <v>56</v>
      </c>
      <c r="B485" s="35" t="s">
        <v>774</v>
      </c>
      <c r="C485" s="65" t="s">
        <v>417</v>
      </c>
      <c r="D485" s="34" t="s">
        <v>579</v>
      </c>
      <c r="E485" s="26" t="s">
        <v>490</v>
      </c>
      <c r="F485" s="74"/>
      <c r="G485" s="156"/>
      <c r="H485" s="140" t="str">
        <f t="shared" si="5"/>
        <v/>
      </c>
    </row>
    <row r="486" spans="1:8" ht="17.5" x14ac:dyDescent="0.35">
      <c r="A486" s="19"/>
      <c r="B486" s="35"/>
      <c r="C486" s="65"/>
      <c r="D486" s="34"/>
      <c r="E486" s="26"/>
      <c r="F486" s="74"/>
      <c r="G486" s="156"/>
      <c r="H486" s="140" t="str">
        <f t="shared" si="5"/>
        <v/>
      </c>
    </row>
    <row r="487" spans="1:8" ht="35" x14ac:dyDescent="0.35">
      <c r="A487" s="19" t="s">
        <v>57</v>
      </c>
      <c r="B487" s="35" t="s">
        <v>774</v>
      </c>
      <c r="C487" s="65" t="s">
        <v>417</v>
      </c>
      <c r="D487" s="34" t="s">
        <v>581</v>
      </c>
      <c r="E487" s="26" t="s">
        <v>490</v>
      </c>
      <c r="F487" s="74"/>
      <c r="G487" s="156"/>
      <c r="H487" s="140" t="str">
        <f t="shared" si="5"/>
        <v/>
      </c>
    </row>
    <row r="488" spans="1:8" ht="17.5" x14ac:dyDescent="0.35">
      <c r="A488" s="19"/>
      <c r="B488" s="35"/>
      <c r="C488" s="65"/>
      <c r="D488" s="34"/>
      <c r="E488" s="26"/>
      <c r="F488" s="74"/>
      <c r="G488" s="156"/>
      <c r="H488" s="140" t="str">
        <f t="shared" si="5"/>
        <v/>
      </c>
    </row>
    <row r="489" spans="1:8" ht="35" x14ac:dyDescent="0.35">
      <c r="A489" s="19" t="s">
        <v>58</v>
      </c>
      <c r="B489" s="35" t="s">
        <v>774</v>
      </c>
      <c r="C489" s="65" t="s">
        <v>417</v>
      </c>
      <c r="D489" s="34" t="s">
        <v>584</v>
      </c>
      <c r="E489" s="26" t="s">
        <v>490</v>
      </c>
      <c r="F489" s="74"/>
      <c r="G489" s="156"/>
      <c r="H489" s="140" t="str">
        <f t="shared" si="5"/>
        <v/>
      </c>
    </row>
    <row r="490" spans="1:8" ht="17.5" x14ac:dyDescent="0.35">
      <c r="A490" s="19"/>
      <c r="B490" s="35"/>
      <c r="C490" s="66"/>
      <c r="D490" s="34"/>
      <c r="E490" s="26"/>
      <c r="F490" s="74"/>
      <c r="G490" s="156"/>
      <c r="H490" s="140" t="str">
        <f t="shared" si="5"/>
        <v/>
      </c>
    </row>
    <row r="491" spans="1:8" ht="17.5" x14ac:dyDescent="0.35">
      <c r="A491" s="19"/>
      <c r="B491" s="62" t="s">
        <v>599</v>
      </c>
      <c r="C491" s="66"/>
      <c r="D491" s="27" t="s">
        <v>597</v>
      </c>
      <c r="E491" s="26"/>
      <c r="F491" s="74"/>
      <c r="G491" s="156"/>
      <c r="H491" s="140" t="str">
        <f t="shared" si="5"/>
        <v/>
      </c>
    </row>
    <row r="492" spans="1:8" ht="17.5" x14ac:dyDescent="0.35">
      <c r="A492" s="19"/>
      <c r="B492" s="35"/>
      <c r="C492" s="66"/>
      <c r="D492" s="27"/>
      <c r="E492" s="26"/>
      <c r="F492" s="74"/>
      <c r="G492" s="156"/>
      <c r="H492" s="140" t="str">
        <f t="shared" si="5"/>
        <v/>
      </c>
    </row>
    <row r="493" spans="1:8" ht="35" x14ac:dyDescent="0.35">
      <c r="A493" s="19" t="s">
        <v>59</v>
      </c>
      <c r="B493" s="35" t="s">
        <v>775</v>
      </c>
      <c r="C493" s="65" t="s">
        <v>418</v>
      </c>
      <c r="D493" s="34" t="s">
        <v>615</v>
      </c>
      <c r="E493" s="26" t="s">
        <v>490</v>
      </c>
      <c r="F493" s="74"/>
      <c r="G493" s="156"/>
      <c r="H493" s="140" t="str">
        <f t="shared" si="5"/>
        <v/>
      </c>
    </row>
    <row r="494" spans="1:8" ht="17.5" x14ac:dyDescent="0.35">
      <c r="A494" s="19"/>
      <c r="B494" s="35"/>
      <c r="C494" s="65"/>
      <c r="D494" s="34"/>
      <c r="E494" s="26"/>
      <c r="F494" s="74"/>
      <c r="G494" s="156"/>
      <c r="H494" s="140" t="str">
        <f t="shared" si="5"/>
        <v/>
      </c>
    </row>
    <row r="495" spans="1:8" ht="35" x14ac:dyDescent="0.35">
      <c r="A495" s="19" t="s">
        <v>60</v>
      </c>
      <c r="B495" s="35" t="s">
        <v>775</v>
      </c>
      <c r="C495" s="65" t="s">
        <v>418</v>
      </c>
      <c r="D495" s="34" t="s">
        <v>581</v>
      </c>
      <c r="E495" s="26" t="s">
        <v>490</v>
      </c>
      <c r="F495" s="74"/>
      <c r="G495" s="156"/>
      <c r="H495" s="140" t="str">
        <f t="shared" si="5"/>
        <v/>
      </c>
    </row>
    <row r="496" spans="1:8" ht="17.5" x14ac:dyDescent="0.35">
      <c r="A496" s="19"/>
      <c r="B496" s="35"/>
      <c r="C496" s="65"/>
      <c r="D496" s="34"/>
      <c r="E496" s="26"/>
      <c r="F496" s="74"/>
      <c r="G496" s="156"/>
      <c r="H496" s="140" t="str">
        <f t="shared" si="5"/>
        <v/>
      </c>
    </row>
    <row r="497" spans="1:8" ht="35" x14ac:dyDescent="0.35">
      <c r="A497" s="19" t="s">
        <v>61</v>
      </c>
      <c r="B497" s="35" t="s">
        <v>775</v>
      </c>
      <c r="C497" s="65" t="s">
        <v>418</v>
      </c>
      <c r="D497" s="34" t="s">
        <v>584</v>
      </c>
      <c r="E497" s="26" t="s">
        <v>490</v>
      </c>
      <c r="F497" s="74"/>
      <c r="G497" s="156"/>
      <c r="H497" s="140" t="str">
        <f t="shared" si="5"/>
        <v/>
      </c>
    </row>
    <row r="498" spans="1:8" ht="17.5" x14ac:dyDescent="0.35">
      <c r="A498" s="19"/>
      <c r="B498" s="35"/>
      <c r="C498" s="65"/>
      <c r="D498" s="34"/>
      <c r="E498" s="26"/>
      <c r="F498" s="74"/>
      <c r="G498" s="156"/>
      <c r="H498" s="140" t="str">
        <f t="shared" si="5"/>
        <v/>
      </c>
    </row>
    <row r="499" spans="1:8" ht="17.5" x14ac:dyDescent="0.35">
      <c r="A499" s="19"/>
      <c r="B499" s="35"/>
      <c r="C499" s="65"/>
      <c r="D499" s="34"/>
      <c r="E499" s="26"/>
      <c r="F499" s="74"/>
      <c r="G499" s="156"/>
      <c r="H499" s="140" t="str">
        <f t="shared" si="5"/>
        <v/>
      </c>
    </row>
    <row r="500" spans="1:8" ht="17.5" x14ac:dyDescent="0.35">
      <c r="A500" s="19"/>
      <c r="B500" s="35"/>
      <c r="C500" s="65"/>
      <c r="D500" s="34"/>
      <c r="E500" s="26"/>
      <c r="F500" s="74"/>
      <c r="G500" s="156"/>
      <c r="H500" s="140" t="str">
        <f t="shared" si="5"/>
        <v/>
      </c>
    </row>
    <row r="501" spans="1:8" ht="17.5" x14ac:dyDescent="0.35">
      <c r="A501" s="19"/>
      <c r="B501" s="35"/>
      <c r="C501" s="65"/>
      <c r="D501" s="34"/>
      <c r="E501" s="26"/>
      <c r="F501" s="74"/>
      <c r="G501" s="156"/>
      <c r="H501" s="140" t="str">
        <f t="shared" si="5"/>
        <v/>
      </c>
    </row>
    <row r="502" spans="1:8" ht="17.5" x14ac:dyDescent="0.35">
      <c r="A502" s="19"/>
      <c r="B502" s="35"/>
      <c r="C502" s="65"/>
      <c r="D502" s="34"/>
      <c r="E502" s="26"/>
      <c r="F502" s="74"/>
      <c r="G502" s="156"/>
      <c r="H502" s="140" t="str">
        <f t="shared" si="5"/>
        <v/>
      </c>
    </row>
    <row r="503" spans="1:8" ht="17.5" x14ac:dyDescent="0.35">
      <c r="A503" s="19"/>
      <c r="B503" s="35"/>
      <c r="C503" s="66"/>
      <c r="D503" s="34"/>
      <c r="E503" s="26"/>
      <c r="F503" s="74"/>
      <c r="G503" s="156"/>
      <c r="H503" s="140" t="str">
        <f t="shared" si="5"/>
        <v/>
      </c>
    </row>
    <row r="504" spans="1:8" ht="35" x14ac:dyDescent="0.35">
      <c r="A504" s="19"/>
      <c r="B504" s="62" t="s">
        <v>600</v>
      </c>
      <c r="C504" s="66"/>
      <c r="D504" s="27" t="s">
        <v>408</v>
      </c>
      <c r="E504" s="26"/>
      <c r="F504" s="74"/>
      <c r="G504" s="156"/>
      <c r="H504" s="140" t="str">
        <f t="shared" si="5"/>
        <v/>
      </c>
    </row>
    <row r="505" spans="1:8" ht="17.5" x14ac:dyDescent="0.35">
      <c r="A505" s="19"/>
      <c r="B505" s="35"/>
      <c r="C505" s="66"/>
      <c r="D505" s="27"/>
      <c r="E505" s="26"/>
      <c r="F505" s="74"/>
      <c r="G505" s="156"/>
      <c r="H505" s="140" t="str">
        <f t="shared" si="5"/>
        <v/>
      </c>
    </row>
    <row r="506" spans="1:8" ht="35" x14ac:dyDescent="0.35">
      <c r="A506" s="19" t="s">
        <v>50</v>
      </c>
      <c r="B506" s="35" t="s">
        <v>776</v>
      </c>
      <c r="C506" s="65" t="s">
        <v>695</v>
      </c>
      <c r="D506" s="34" t="s">
        <v>615</v>
      </c>
      <c r="E506" s="26" t="s">
        <v>490</v>
      </c>
      <c r="F506" s="74"/>
      <c r="G506" s="156"/>
      <c r="H506" s="140" t="str">
        <f t="shared" si="5"/>
        <v/>
      </c>
    </row>
    <row r="507" spans="1:8" ht="17.5" x14ac:dyDescent="0.35">
      <c r="A507" s="19"/>
      <c r="B507" s="35"/>
      <c r="C507" s="65"/>
      <c r="D507" s="34"/>
      <c r="E507" s="26"/>
      <c r="F507" s="74"/>
      <c r="G507" s="156"/>
      <c r="H507" s="140" t="str">
        <f t="shared" si="5"/>
        <v/>
      </c>
    </row>
    <row r="508" spans="1:8" ht="35" x14ac:dyDescent="0.35">
      <c r="A508" s="19" t="s">
        <v>51</v>
      </c>
      <c r="B508" s="35" t="s">
        <v>776</v>
      </c>
      <c r="C508" s="65" t="s">
        <v>695</v>
      </c>
      <c r="D508" s="34" t="s">
        <v>581</v>
      </c>
      <c r="E508" s="26" t="s">
        <v>490</v>
      </c>
      <c r="F508" s="74"/>
      <c r="G508" s="156"/>
      <c r="H508" s="140" t="str">
        <f t="shared" si="5"/>
        <v/>
      </c>
    </row>
    <row r="509" spans="1:8" ht="17.5" x14ac:dyDescent="0.35">
      <c r="A509" s="19"/>
      <c r="B509" s="35"/>
      <c r="C509" s="65"/>
      <c r="D509" s="34"/>
      <c r="E509" s="26"/>
      <c r="F509" s="74"/>
      <c r="G509" s="156"/>
      <c r="H509" s="140" t="str">
        <f t="shared" si="5"/>
        <v/>
      </c>
    </row>
    <row r="510" spans="1:8" ht="35" x14ac:dyDescent="0.35">
      <c r="A510" s="19" t="s">
        <v>52</v>
      </c>
      <c r="B510" s="35" t="s">
        <v>776</v>
      </c>
      <c r="C510" s="65" t="s">
        <v>695</v>
      </c>
      <c r="D510" s="34" t="s">
        <v>584</v>
      </c>
      <c r="E510" s="26" t="s">
        <v>490</v>
      </c>
      <c r="F510" s="74"/>
      <c r="G510" s="156"/>
      <c r="H510" s="140" t="str">
        <f t="shared" si="5"/>
        <v/>
      </c>
    </row>
    <row r="511" spans="1:8" ht="17.5" x14ac:dyDescent="0.35">
      <c r="A511" s="19"/>
      <c r="B511" s="35"/>
      <c r="C511" s="66"/>
      <c r="D511" s="34"/>
      <c r="E511" s="26"/>
      <c r="F511" s="74"/>
      <c r="G511" s="156"/>
      <c r="H511" s="140" t="str">
        <f t="shared" si="5"/>
        <v/>
      </c>
    </row>
    <row r="512" spans="1:8" ht="17.5" x14ac:dyDescent="0.35">
      <c r="A512" s="19"/>
      <c r="B512" s="62" t="s">
        <v>601</v>
      </c>
      <c r="C512" s="66"/>
      <c r="D512" s="27" t="s">
        <v>281</v>
      </c>
      <c r="E512" s="26"/>
      <c r="F512" s="74"/>
      <c r="G512" s="156"/>
      <c r="H512" s="140" t="str">
        <f t="shared" si="5"/>
        <v/>
      </c>
    </row>
    <row r="513" spans="1:8" ht="17.5" x14ac:dyDescent="0.35">
      <c r="A513" s="19"/>
      <c r="B513" s="35"/>
      <c r="C513" s="66"/>
      <c r="D513" s="27"/>
      <c r="E513" s="26"/>
      <c r="F513" s="74"/>
      <c r="G513" s="156"/>
      <c r="H513" s="140" t="str">
        <f t="shared" si="5"/>
        <v/>
      </c>
    </row>
    <row r="514" spans="1:8" ht="87.5" x14ac:dyDescent="0.35">
      <c r="A514" s="19" t="s">
        <v>53</v>
      </c>
      <c r="B514" s="35"/>
      <c r="C514" s="65" t="s">
        <v>677</v>
      </c>
      <c r="D514" s="34" t="s">
        <v>616</v>
      </c>
      <c r="E514" s="26" t="s">
        <v>490</v>
      </c>
      <c r="F514" s="74"/>
      <c r="G514" s="156"/>
      <c r="H514" s="140" t="str">
        <f t="shared" ref="H514:H577" si="6">IF(F514&gt;0,F514*G514,"")</f>
        <v/>
      </c>
    </row>
    <row r="515" spans="1:8" ht="17.5" x14ac:dyDescent="0.35">
      <c r="A515" s="19"/>
      <c r="B515" s="35"/>
      <c r="C515" s="65"/>
      <c r="D515" s="34"/>
      <c r="E515" s="26"/>
      <c r="F515" s="74"/>
      <c r="G515" s="156"/>
      <c r="H515" s="140" t="str">
        <f t="shared" si="6"/>
        <v/>
      </c>
    </row>
    <row r="516" spans="1:8" ht="140" x14ac:dyDescent="0.35">
      <c r="A516" s="19" t="s">
        <v>54</v>
      </c>
      <c r="B516" s="35"/>
      <c r="C516" s="65" t="s">
        <v>677</v>
      </c>
      <c r="D516" s="34" t="s">
        <v>617</v>
      </c>
      <c r="E516" s="26" t="s">
        <v>490</v>
      </c>
      <c r="F516" s="74"/>
      <c r="G516" s="156"/>
      <c r="H516" s="140" t="str">
        <f t="shared" si="6"/>
        <v/>
      </c>
    </row>
    <row r="517" spans="1:8" ht="17.5" x14ac:dyDescent="0.35">
      <c r="A517" s="19"/>
      <c r="B517" s="35"/>
      <c r="C517" s="65"/>
      <c r="D517" s="34"/>
      <c r="E517" s="26"/>
      <c r="F517" s="74"/>
      <c r="G517" s="156"/>
      <c r="H517" s="140" t="str">
        <f t="shared" si="6"/>
        <v/>
      </c>
    </row>
    <row r="518" spans="1:8" ht="70" x14ac:dyDescent="0.35">
      <c r="A518" s="19" t="s">
        <v>55</v>
      </c>
      <c r="B518" s="35"/>
      <c r="C518" s="65" t="s">
        <v>677</v>
      </c>
      <c r="D518" s="34" t="s">
        <v>618</v>
      </c>
      <c r="E518" s="26" t="s">
        <v>490</v>
      </c>
      <c r="F518" s="74"/>
      <c r="G518" s="156"/>
      <c r="H518" s="140" t="str">
        <f t="shared" si="6"/>
        <v/>
      </c>
    </row>
    <row r="519" spans="1:8" ht="17.5" x14ac:dyDescent="0.35">
      <c r="A519" s="19"/>
      <c r="B519" s="35"/>
      <c r="C519" s="65"/>
      <c r="D519" s="34"/>
      <c r="E519" s="26"/>
      <c r="F519" s="74"/>
      <c r="G519" s="156"/>
      <c r="H519" s="140" t="str">
        <f t="shared" si="6"/>
        <v/>
      </c>
    </row>
    <row r="520" spans="1:8" ht="35" x14ac:dyDescent="0.35">
      <c r="A520" s="19" t="s">
        <v>56</v>
      </c>
      <c r="B520" s="35"/>
      <c r="C520" s="65" t="s">
        <v>677</v>
      </c>
      <c r="D520" s="34" t="s">
        <v>619</v>
      </c>
      <c r="E520" s="26" t="s">
        <v>490</v>
      </c>
      <c r="F520" s="74"/>
      <c r="G520" s="156"/>
      <c r="H520" s="140" t="str">
        <f t="shared" si="6"/>
        <v/>
      </c>
    </row>
    <row r="521" spans="1:8" ht="17.5" x14ac:dyDescent="0.35">
      <c r="A521" s="19"/>
      <c r="B521" s="35"/>
      <c r="C521" s="65"/>
      <c r="D521" s="34"/>
      <c r="E521" s="26"/>
      <c r="F521" s="74"/>
      <c r="G521" s="156"/>
      <c r="H521" s="140" t="str">
        <f t="shared" si="6"/>
        <v/>
      </c>
    </row>
    <row r="522" spans="1:8" ht="35" x14ac:dyDescent="0.35">
      <c r="A522" s="19" t="s">
        <v>57</v>
      </c>
      <c r="B522" s="35"/>
      <c r="C522" s="65" t="s">
        <v>677</v>
      </c>
      <c r="D522" s="34" t="s">
        <v>620</v>
      </c>
      <c r="E522" s="26" t="s">
        <v>490</v>
      </c>
      <c r="F522" s="74"/>
      <c r="G522" s="156"/>
      <c r="H522" s="140" t="str">
        <f t="shared" si="6"/>
        <v/>
      </c>
    </row>
    <row r="523" spans="1:8" ht="18" x14ac:dyDescent="0.35">
      <c r="A523" s="19"/>
      <c r="B523" s="48"/>
      <c r="C523" s="52"/>
      <c r="D523" s="29"/>
      <c r="E523" s="13"/>
      <c r="F523" s="74"/>
      <c r="G523" s="156"/>
      <c r="H523" s="140" t="str">
        <f t="shared" si="6"/>
        <v/>
      </c>
    </row>
    <row r="524" spans="1:8" ht="36" x14ac:dyDescent="0.4">
      <c r="A524" s="19"/>
      <c r="B524" s="31">
        <v>5.13</v>
      </c>
      <c r="C524" s="21"/>
      <c r="D524" s="36" t="s">
        <v>621</v>
      </c>
      <c r="E524" s="26"/>
      <c r="F524" s="74"/>
      <c r="G524" s="156"/>
      <c r="H524" s="140" t="str">
        <f t="shared" si="6"/>
        <v/>
      </c>
    </row>
    <row r="525" spans="1:8" ht="18" x14ac:dyDescent="0.4">
      <c r="A525" s="19"/>
      <c r="B525" s="31"/>
      <c r="C525" s="21"/>
      <c r="D525" s="73"/>
      <c r="E525" s="26"/>
      <c r="F525" s="74"/>
      <c r="G525" s="156"/>
      <c r="H525" s="140" t="str">
        <f t="shared" si="6"/>
        <v/>
      </c>
    </row>
    <row r="526" spans="1:8" ht="17.5" x14ac:dyDescent="0.35">
      <c r="A526" s="19"/>
      <c r="B526" s="62" t="s">
        <v>623</v>
      </c>
      <c r="C526" s="66"/>
      <c r="D526" s="27" t="s">
        <v>622</v>
      </c>
      <c r="E526" s="26"/>
      <c r="F526" s="74"/>
      <c r="G526" s="156"/>
      <c r="H526" s="140" t="str">
        <f t="shared" si="6"/>
        <v/>
      </c>
    </row>
    <row r="527" spans="1:8" ht="17.5" x14ac:dyDescent="0.35">
      <c r="A527" s="19"/>
      <c r="B527" s="35"/>
      <c r="C527" s="66"/>
      <c r="D527" s="27"/>
      <c r="E527" s="26"/>
      <c r="F527" s="74"/>
      <c r="G527" s="156"/>
      <c r="H527" s="140" t="str">
        <f t="shared" si="6"/>
        <v/>
      </c>
    </row>
    <row r="528" spans="1:8" ht="35" x14ac:dyDescent="0.35">
      <c r="A528" s="19" t="s">
        <v>58</v>
      </c>
      <c r="B528" s="35"/>
      <c r="C528" s="65" t="s">
        <v>677</v>
      </c>
      <c r="D528" s="34" t="s">
        <v>625</v>
      </c>
      <c r="E528" s="26" t="s">
        <v>490</v>
      </c>
      <c r="F528" s="74"/>
      <c r="G528" s="156"/>
      <c r="H528" s="140" t="str">
        <f t="shared" si="6"/>
        <v/>
      </c>
    </row>
    <row r="529" spans="1:8" ht="17.5" x14ac:dyDescent="0.35">
      <c r="A529" s="19"/>
      <c r="B529" s="35"/>
      <c r="C529" s="65"/>
      <c r="D529" s="34"/>
      <c r="E529" s="26"/>
      <c r="F529" s="74"/>
      <c r="G529" s="156"/>
      <c r="H529" s="140" t="str">
        <f t="shared" si="6"/>
        <v/>
      </c>
    </row>
    <row r="530" spans="1:8" ht="35" x14ac:dyDescent="0.35">
      <c r="A530" s="19" t="s">
        <v>59</v>
      </c>
      <c r="B530" s="35"/>
      <c r="C530" s="65" t="s">
        <v>677</v>
      </c>
      <c r="D530" s="34" t="s">
        <v>626</v>
      </c>
      <c r="E530" s="26" t="s">
        <v>490</v>
      </c>
      <c r="F530" s="74"/>
      <c r="G530" s="156"/>
      <c r="H530" s="140" t="str">
        <f t="shared" si="6"/>
        <v/>
      </c>
    </row>
    <row r="531" spans="1:8" ht="17.5" x14ac:dyDescent="0.35">
      <c r="A531" s="19"/>
      <c r="B531" s="35"/>
      <c r="C531" s="65"/>
      <c r="D531" s="34"/>
      <c r="E531" s="26"/>
      <c r="F531" s="74"/>
      <c r="G531" s="156"/>
      <c r="H531" s="140" t="str">
        <f t="shared" si="6"/>
        <v/>
      </c>
    </row>
    <row r="532" spans="1:8" ht="52.5" x14ac:dyDescent="0.35">
      <c r="A532" s="19" t="s">
        <v>60</v>
      </c>
      <c r="B532" s="35"/>
      <c r="C532" s="65" t="s">
        <v>677</v>
      </c>
      <c r="D532" s="34" t="s">
        <v>627</v>
      </c>
      <c r="E532" s="26" t="s">
        <v>490</v>
      </c>
      <c r="F532" s="74"/>
      <c r="G532" s="156"/>
      <c r="H532" s="140" t="str">
        <f t="shared" si="6"/>
        <v/>
      </c>
    </row>
    <row r="533" spans="1:8" ht="17.5" x14ac:dyDescent="0.35">
      <c r="A533" s="19"/>
      <c r="B533" s="35"/>
      <c r="C533" s="65"/>
      <c r="D533" s="34"/>
      <c r="E533" s="26"/>
      <c r="F533" s="74"/>
      <c r="G533" s="156"/>
      <c r="H533" s="140" t="str">
        <f t="shared" si="6"/>
        <v/>
      </c>
    </row>
    <row r="534" spans="1:8" ht="17.5" x14ac:dyDescent="0.35">
      <c r="A534" s="19"/>
      <c r="B534" s="35"/>
      <c r="C534" s="66"/>
      <c r="D534" s="34"/>
      <c r="E534" s="26"/>
      <c r="F534" s="74"/>
      <c r="G534" s="156"/>
      <c r="H534" s="140" t="str">
        <f t="shared" si="6"/>
        <v/>
      </c>
    </row>
    <row r="535" spans="1:8" ht="17.5" x14ac:dyDescent="0.35">
      <c r="A535" s="19"/>
      <c r="B535" s="62" t="s">
        <v>624</v>
      </c>
      <c r="C535" s="66"/>
      <c r="D535" s="27" t="s">
        <v>219</v>
      </c>
      <c r="E535" s="26"/>
      <c r="F535" s="74"/>
      <c r="G535" s="156"/>
      <c r="H535" s="140" t="str">
        <f t="shared" si="6"/>
        <v/>
      </c>
    </row>
    <row r="536" spans="1:8" ht="17.5" x14ac:dyDescent="0.35">
      <c r="A536" s="19"/>
      <c r="B536" s="35"/>
      <c r="C536" s="66"/>
      <c r="D536" s="27"/>
      <c r="E536" s="26"/>
      <c r="F536" s="74"/>
      <c r="G536" s="156"/>
      <c r="H536" s="140" t="str">
        <f t="shared" si="6"/>
        <v/>
      </c>
    </row>
    <row r="537" spans="1:8" ht="140" x14ac:dyDescent="0.35">
      <c r="A537" s="19" t="s">
        <v>50</v>
      </c>
      <c r="B537" s="35"/>
      <c r="C537" s="65" t="s">
        <v>677</v>
      </c>
      <c r="D537" s="34" t="s">
        <v>777</v>
      </c>
      <c r="E537" s="26" t="s">
        <v>490</v>
      </c>
      <c r="F537" s="74"/>
      <c r="G537" s="156"/>
      <c r="H537" s="140" t="str">
        <f t="shared" si="6"/>
        <v/>
      </c>
    </row>
    <row r="538" spans="1:8" ht="17.5" x14ac:dyDescent="0.35">
      <c r="A538" s="19"/>
      <c r="B538" s="35"/>
      <c r="C538" s="65"/>
      <c r="D538" s="34"/>
      <c r="E538" s="26"/>
      <c r="F538" s="74"/>
      <c r="G538" s="156"/>
      <c r="H538" s="140" t="str">
        <f t="shared" si="6"/>
        <v/>
      </c>
    </row>
    <row r="539" spans="1:8" ht="35" x14ac:dyDescent="0.35">
      <c r="A539" s="19" t="s">
        <v>51</v>
      </c>
      <c r="B539" s="35"/>
      <c r="C539" s="65" t="s">
        <v>677</v>
      </c>
      <c r="D539" s="34" t="s">
        <v>628</v>
      </c>
      <c r="E539" s="26" t="s">
        <v>490</v>
      </c>
      <c r="F539" s="74"/>
      <c r="G539" s="156"/>
      <c r="H539" s="140" t="str">
        <f t="shared" si="6"/>
        <v/>
      </c>
    </row>
    <row r="540" spans="1:8" ht="18" x14ac:dyDescent="0.35">
      <c r="A540" s="19"/>
      <c r="B540" s="48"/>
      <c r="C540" s="52"/>
      <c r="D540" s="29"/>
      <c r="E540" s="13"/>
      <c r="F540" s="74"/>
      <c r="G540" s="156"/>
      <c r="H540" s="140" t="str">
        <f t="shared" si="6"/>
        <v/>
      </c>
    </row>
    <row r="541" spans="1:8" ht="36" x14ac:dyDescent="0.4">
      <c r="A541" s="19"/>
      <c r="B541" s="31">
        <v>5.14</v>
      </c>
      <c r="C541" s="21"/>
      <c r="D541" s="36" t="s">
        <v>629</v>
      </c>
      <c r="E541" s="26"/>
      <c r="F541" s="74"/>
      <c r="G541" s="156"/>
      <c r="H541" s="140" t="str">
        <f t="shared" si="6"/>
        <v/>
      </c>
    </row>
    <row r="542" spans="1:8" ht="18" x14ac:dyDescent="0.4">
      <c r="A542" s="19"/>
      <c r="B542" s="31"/>
      <c r="C542" s="21"/>
      <c r="D542" s="73"/>
      <c r="E542" s="26"/>
      <c r="F542" s="74"/>
      <c r="G542" s="156"/>
      <c r="H542" s="140" t="str">
        <f t="shared" si="6"/>
        <v/>
      </c>
    </row>
    <row r="543" spans="1:8" ht="52.5" x14ac:dyDescent="0.35">
      <c r="A543" s="19" t="s">
        <v>52</v>
      </c>
      <c r="B543" s="35"/>
      <c r="C543" s="65" t="s">
        <v>677</v>
      </c>
      <c r="D543" s="34" t="s">
        <v>630</v>
      </c>
      <c r="E543" s="26" t="s">
        <v>490</v>
      </c>
      <c r="F543" s="74"/>
      <c r="G543" s="156"/>
      <c r="H543" s="140" t="str">
        <f t="shared" si="6"/>
        <v/>
      </c>
    </row>
    <row r="544" spans="1:8" ht="17.5" x14ac:dyDescent="0.35">
      <c r="A544" s="19"/>
      <c r="B544" s="35"/>
      <c r="C544" s="65"/>
      <c r="D544" s="34"/>
      <c r="E544" s="26"/>
      <c r="F544" s="74"/>
      <c r="G544" s="156"/>
      <c r="H544" s="140" t="str">
        <f t="shared" si="6"/>
        <v/>
      </c>
    </row>
    <row r="545" spans="1:8" ht="17.5" x14ac:dyDescent="0.35">
      <c r="A545" s="19"/>
      <c r="B545" s="35"/>
      <c r="C545" s="66"/>
      <c r="D545" s="42"/>
      <c r="E545" s="26"/>
      <c r="F545" s="74"/>
      <c r="G545" s="156"/>
      <c r="H545" s="140" t="str">
        <f t="shared" si="6"/>
        <v/>
      </c>
    </row>
    <row r="546" spans="1:8" ht="18" x14ac:dyDescent="0.4">
      <c r="A546" s="19"/>
      <c r="B546" s="31">
        <v>5.15</v>
      </c>
      <c r="C546" s="21"/>
      <c r="D546" s="73" t="s">
        <v>221</v>
      </c>
      <c r="E546" s="26"/>
      <c r="F546" s="74"/>
      <c r="G546" s="156"/>
      <c r="H546" s="140" t="str">
        <f t="shared" si="6"/>
        <v/>
      </c>
    </row>
    <row r="547" spans="1:8" ht="18" x14ac:dyDescent="0.4">
      <c r="A547" s="19"/>
      <c r="B547" s="31"/>
      <c r="C547" s="21"/>
      <c r="D547" s="73"/>
      <c r="E547" s="26"/>
      <c r="F547" s="74"/>
      <c r="G547" s="156"/>
      <c r="H547" s="140" t="str">
        <f t="shared" si="6"/>
        <v/>
      </c>
    </row>
    <row r="548" spans="1:8" ht="52.5" x14ac:dyDescent="0.35">
      <c r="A548" s="19" t="s">
        <v>53</v>
      </c>
      <c r="B548" s="35"/>
      <c r="C548" s="65" t="s">
        <v>677</v>
      </c>
      <c r="D548" s="34" t="s">
        <v>630</v>
      </c>
      <c r="E548" s="26" t="s">
        <v>490</v>
      </c>
      <c r="F548" s="74"/>
      <c r="G548" s="156"/>
      <c r="H548" s="140" t="str">
        <f t="shared" si="6"/>
        <v/>
      </c>
    </row>
    <row r="549" spans="1:8" ht="17.5" x14ac:dyDescent="0.35">
      <c r="A549" s="19"/>
      <c r="B549" s="35"/>
      <c r="C549" s="66"/>
      <c r="D549" s="34"/>
      <c r="E549" s="26"/>
      <c r="F549" s="74"/>
      <c r="G549" s="156"/>
      <c r="H549" s="140" t="str">
        <f t="shared" si="6"/>
        <v/>
      </c>
    </row>
    <row r="550" spans="1:8" ht="18" x14ac:dyDescent="0.4">
      <c r="A550" s="19"/>
      <c r="B550" s="31">
        <v>5.16</v>
      </c>
      <c r="C550" s="21"/>
      <c r="D550" s="73" t="s">
        <v>232</v>
      </c>
      <c r="E550" s="26"/>
      <c r="F550" s="74"/>
      <c r="G550" s="156"/>
      <c r="H550" s="140" t="str">
        <f t="shared" si="6"/>
        <v/>
      </c>
    </row>
    <row r="551" spans="1:8" ht="18" x14ac:dyDescent="0.4">
      <c r="A551" s="19"/>
      <c r="B551" s="31"/>
      <c r="C551" s="21"/>
      <c r="D551" s="73"/>
      <c r="E551" s="26"/>
      <c r="F551" s="74"/>
      <c r="G551" s="156"/>
      <c r="H551" s="140" t="str">
        <f t="shared" si="6"/>
        <v/>
      </c>
    </row>
    <row r="552" spans="1:8" ht="140" x14ac:dyDescent="0.35">
      <c r="A552" s="19" t="s">
        <v>54</v>
      </c>
      <c r="B552" s="35"/>
      <c r="C552" s="65" t="s">
        <v>677</v>
      </c>
      <c r="D552" s="34" t="s">
        <v>631</v>
      </c>
      <c r="E552" s="26" t="s">
        <v>490</v>
      </c>
      <c r="F552" s="74"/>
      <c r="G552" s="156"/>
      <c r="H552" s="140" t="str">
        <f t="shared" si="6"/>
        <v/>
      </c>
    </row>
    <row r="553" spans="1:8" ht="17.5" x14ac:dyDescent="0.35">
      <c r="A553" s="19"/>
      <c r="B553" s="35"/>
      <c r="C553" s="66"/>
      <c r="D553" s="34"/>
      <c r="E553" s="26"/>
      <c r="F553" s="74"/>
      <c r="G553" s="156"/>
      <c r="H553" s="140" t="str">
        <f t="shared" si="6"/>
        <v/>
      </c>
    </row>
    <row r="554" spans="1:8" ht="105" x14ac:dyDescent="0.35">
      <c r="A554" s="19" t="s">
        <v>55</v>
      </c>
      <c r="B554" s="35"/>
      <c r="C554" s="65" t="s">
        <v>677</v>
      </c>
      <c r="D554" s="34" t="s">
        <v>246</v>
      </c>
      <c r="E554" s="26" t="s">
        <v>490</v>
      </c>
      <c r="F554" s="74"/>
      <c r="G554" s="156"/>
      <c r="H554" s="140" t="str">
        <f t="shared" si="6"/>
        <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42"/>
      <c r="E565" s="26"/>
      <c r="F565" s="74"/>
      <c r="G565" s="156"/>
      <c r="H565" s="140" t="str">
        <f t="shared" si="6"/>
        <v/>
      </c>
    </row>
    <row r="566" spans="1:8" ht="18" x14ac:dyDescent="0.4">
      <c r="A566" s="19"/>
      <c r="B566" s="31">
        <v>5.18</v>
      </c>
      <c r="C566" s="21"/>
      <c r="D566" s="73" t="s">
        <v>227</v>
      </c>
      <c r="E566" s="26"/>
      <c r="F566" s="74"/>
      <c r="G566" s="156"/>
      <c r="H566" s="140" t="str">
        <f t="shared" si="6"/>
        <v/>
      </c>
    </row>
    <row r="567" spans="1:8" ht="18" x14ac:dyDescent="0.4">
      <c r="A567" s="19"/>
      <c r="B567" s="31"/>
      <c r="C567" s="21"/>
      <c r="D567" s="73"/>
      <c r="E567" s="26"/>
      <c r="F567" s="74"/>
      <c r="G567" s="156"/>
      <c r="H567" s="140" t="str">
        <f t="shared" si="6"/>
        <v/>
      </c>
    </row>
    <row r="568" spans="1:8" ht="262.5" x14ac:dyDescent="0.35">
      <c r="A568" s="19" t="s">
        <v>50</v>
      </c>
      <c r="B568" s="35"/>
      <c r="C568" s="65" t="s">
        <v>677</v>
      </c>
      <c r="D568" s="34" t="s">
        <v>1108</v>
      </c>
      <c r="E568" s="26" t="s">
        <v>188</v>
      </c>
      <c r="F568" s="74">
        <v>59</v>
      </c>
      <c r="G568" s="156"/>
      <c r="H568" s="140">
        <f t="shared" si="6"/>
        <v>0</v>
      </c>
    </row>
    <row r="569" spans="1:8" ht="17.5" x14ac:dyDescent="0.35">
      <c r="A569" s="19"/>
      <c r="B569" s="35"/>
      <c r="C569" s="65"/>
      <c r="D569" s="34"/>
      <c r="E569" s="26"/>
      <c r="F569" s="74"/>
      <c r="G569" s="156"/>
      <c r="H569" s="140" t="str">
        <f t="shared" si="6"/>
        <v/>
      </c>
    </row>
    <row r="570" spans="1:8" ht="18" x14ac:dyDescent="0.4">
      <c r="A570" s="19"/>
      <c r="B570" s="31">
        <v>5.19</v>
      </c>
      <c r="C570" s="66"/>
      <c r="D570" s="73" t="s">
        <v>873</v>
      </c>
      <c r="E570" s="26"/>
      <c r="F570" s="74"/>
      <c r="G570" s="156"/>
      <c r="H570" s="140" t="str">
        <f t="shared" si="6"/>
        <v/>
      </c>
    </row>
    <row r="571" spans="1:8" ht="17.5" x14ac:dyDescent="0.35">
      <c r="A571" s="19"/>
      <c r="B571" s="35"/>
      <c r="C571" s="66"/>
      <c r="D571" s="42"/>
      <c r="E571" s="26"/>
      <c r="F571" s="74"/>
      <c r="G571" s="156"/>
      <c r="H571" s="140" t="str">
        <f t="shared" si="6"/>
        <v/>
      </c>
    </row>
    <row r="572" spans="1:8" ht="17.5" x14ac:dyDescent="0.35">
      <c r="A572" s="19"/>
      <c r="B572" s="62" t="s">
        <v>640</v>
      </c>
      <c r="C572" s="66"/>
      <c r="D572" s="27" t="s">
        <v>632</v>
      </c>
      <c r="E572" s="26"/>
      <c r="F572" s="74"/>
      <c r="G572" s="156"/>
      <c r="H572" s="140" t="str">
        <f t="shared" si="6"/>
        <v/>
      </c>
    </row>
    <row r="573" spans="1:8" ht="17.5" x14ac:dyDescent="0.35">
      <c r="A573" s="19"/>
      <c r="B573" s="35"/>
      <c r="C573" s="66"/>
      <c r="D573" s="27"/>
      <c r="E573" s="26"/>
      <c r="F573" s="74"/>
      <c r="G573" s="156"/>
      <c r="H573" s="140" t="str">
        <f t="shared" si="6"/>
        <v/>
      </c>
    </row>
    <row r="574" spans="1:8" ht="35" x14ac:dyDescent="0.35">
      <c r="A574" s="19" t="s">
        <v>51</v>
      </c>
      <c r="B574" s="35"/>
      <c r="C574" s="65" t="s">
        <v>677</v>
      </c>
      <c r="D574" s="34" t="s">
        <v>701</v>
      </c>
      <c r="E574" s="26" t="s">
        <v>490</v>
      </c>
      <c r="F574" s="74"/>
      <c r="G574" s="156"/>
      <c r="H574" s="140" t="str">
        <f t="shared" si="6"/>
        <v/>
      </c>
    </row>
    <row r="575" spans="1:8" ht="17.5" x14ac:dyDescent="0.35">
      <c r="A575" s="19"/>
      <c r="B575" s="35"/>
      <c r="C575" s="66"/>
      <c r="D575" s="34"/>
      <c r="E575" s="26"/>
      <c r="F575" s="74"/>
      <c r="G575" s="156"/>
      <c r="H575" s="140" t="str">
        <f t="shared" si="6"/>
        <v/>
      </c>
    </row>
    <row r="576" spans="1:8" ht="17.5" x14ac:dyDescent="0.35">
      <c r="A576" s="19"/>
      <c r="B576" s="62" t="s">
        <v>641</v>
      </c>
      <c r="C576" s="66"/>
      <c r="D576" s="27" t="s">
        <v>633</v>
      </c>
      <c r="E576" s="26"/>
      <c r="F576" s="74"/>
      <c r="G576" s="156"/>
      <c r="H576" s="140" t="str">
        <f t="shared" si="6"/>
        <v/>
      </c>
    </row>
    <row r="577" spans="1:8" ht="17.5" x14ac:dyDescent="0.35">
      <c r="A577" s="19"/>
      <c r="B577" s="35"/>
      <c r="C577" s="66"/>
      <c r="D577" s="27"/>
      <c r="E577" s="26"/>
      <c r="F577" s="74"/>
      <c r="G577" s="156"/>
      <c r="H577" s="140" t="str">
        <f t="shared" si="6"/>
        <v/>
      </c>
    </row>
    <row r="578" spans="1:8" ht="35" x14ac:dyDescent="0.35">
      <c r="A578" s="19" t="s">
        <v>52</v>
      </c>
      <c r="B578" s="35"/>
      <c r="C578" s="65" t="s">
        <v>677</v>
      </c>
      <c r="D578" s="34" t="s">
        <v>701</v>
      </c>
      <c r="E578" s="26" t="s">
        <v>490</v>
      </c>
      <c r="F578" s="74"/>
      <c r="G578" s="156"/>
      <c r="H578" s="140" t="str">
        <f t="shared" ref="H578:H641" si="7">IF(F578&gt;0,F578*G578,"")</f>
        <v/>
      </c>
    </row>
    <row r="579" spans="1:8" ht="17.5" x14ac:dyDescent="0.35">
      <c r="A579" s="19"/>
      <c r="B579" s="35"/>
      <c r="C579" s="66"/>
      <c r="D579" s="34"/>
      <c r="E579" s="26"/>
      <c r="F579" s="74"/>
      <c r="G579" s="156"/>
      <c r="H579" s="140" t="str">
        <f t="shared" si="7"/>
        <v/>
      </c>
    </row>
    <row r="580" spans="1:8" ht="17.5" x14ac:dyDescent="0.35">
      <c r="A580" s="19"/>
      <c r="B580" s="62" t="s">
        <v>642</v>
      </c>
      <c r="C580" s="66"/>
      <c r="D580" s="27" t="s">
        <v>634</v>
      </c>
      <c r="E580" s="26"/>
      <c r="F580" s="74"/>
      <c r="G580" s="156"/>
      <c r="H580" s="140" t="str">
        <f t="shared" si="7"/>
        <v/>
      </c>
    </row>
    <row r="581" spans="1:8" ht="17.5" x14ac:dyDescent="0.35">
      <c r="A581" s="19"/>
      <c r="B581" s="35"/>
      <c r="C581" s="66"/>
      <c r="D581" s="27"/>
      <c r="E581" s="26"/>
      <c r="F581" s="74"/>
      <c r="G581" s="156"/>
      <c r="H581" s="140" t="str">
        <f t="shared" si="7"/>
        <v/>
      </c>
    </row>
    <row r="582" spans="1:8" ht="35" x14ac:dyDescent="0.35">
      <c r="A582" s="19" t="s">
        <v>53</v>
      </c>
      <c r="B582" s="35"/>
      <c r="C582" s="65" t="s">
        <v>677</v>
      </c>
      <c r="D582" s="34" t="s">
        <v>701</v>
      </c>
      <c r="E582" s="26" t="s">
        <v>490</v>
      </c>
      <c r="F582" s="74"/>
      <c r="G582" s="156"/>
      <c r="H582" s="140" t="str">
        <f t="shared" si="7"/>
        <v/>
      </c>
    </row>
    <row r="583" spans="1:8" ht="17.5" x14ac:dyDescent="0.35">
      <c r="A583" s="19"/>
      <c r="B583" s="35"/>
      <c r="C583" s="66"/>
      <c r="D583" s="34"/>
      <c r="E583" s="26"/>
      <c r="F583" s="74"/>
      <c r="G583" s="156"/>
      <c r="H583" s="140" t="str">
        <f t="shared" si="7"/>
        <v/>
      </c>
    </row>
    <row r="584" spans="1:8" ht="17.5" x14ac:dyDescent="0.35">
      <c r="A584" s="19"/>
      <c r="B584" s="62" t="s">
        <v>643</v>
      </c>
      <c r="C584" s="66"/>
      <c r="D584" s="27" t="s">
        <v>635</v>
      </c>
      <c r="E584" s="26"/>
      <c r="F584" s="74"/>
      <c r="G584" s="156"/>
      <c r="H584" s="140" t="str">
        <f t="shared" si="7"/>
        <v/>
      </c>
    </row>
    <row r="585" spans="1:8" ht="17.5" x14ac:dyDescent="0.35">
      <c r="A585" s="19"/>
      <c r="B585" s="35"/>
      <c r="C585" s="66"/>
      <c r="D585" s="27"/>
      <c r="E585" s="26"/>
      <c r="F585" s="74"/>
      <c r="G585" s="156"/>
      <c r="H585" s="140" t="str">
        <f t="shared" si="7"/>
        <v/>
      </c>
    </row>
    <row r="586" spans="1:8" ht="35" x14ac:dyDescent="0.35">
      <c r="A586" s="19" t="s">
        <v>54</v>
      </c>
      <c r="B586" s="35"/>
      <c r="C586" s="65" t="s">
        <v>677</v>
      </c>
      <c r="D586" s="34" t="s">
        <v>702</v>
      </c>
      <c r="E586" s="26" t="s">
        <v>490</v>
      </c>
      <c r="F586" s="74"/>
      <c r="G586" s="156"/>
      <c r="H586" s="140" t="str">
        <f t="shared" si="7"/>
        <v/>
      </c>
    </row>
    <row r="587" spans="1:8" ht="17.5" x14ac:dyDescent="0.35">
      <c r="A587" s="19"/>
      <c r="B587" s="35"/>
      <c r="C587" s="66"/>
      <c r="D587" s="34"/>
      <c r="E587" s="26"/>
      <c r="F587" s="74"/>
      <c r="G587" s="156"/>
      <c r="H587" s="140" t="str">
        <f t="shared" si="7"/>
        <v/>
      </c>
    </row>
    <row r="588" spans="1:8" ht="17.5" x14ac:dyDescent="0.35">
      <c r="A588" s="19"/>
      <c r="B588" s="62" t="s">
        <v>644</v>
      </c>
      <c r="C588" s="66"/>
      <c r="D588" s="27" t="s">
        <v>636</v>
      </c>
      <c r="E588" s="26"/>
      <c r="F588" s="74"/>
      <c r="G588" s="156"/>
      <c r="H588" s="140" t="str">
        <f t="shared" si="7"/>
        <v/>
      </c>
    </row>
    <row r="589" spans="1:8" ht="17.5" x14ac:dyDescent="0.35">
      <c r="A589" s="19"/>
      <c r="B589" s="35"/>
      <c r="C589" s="66"/>
      <c r="D589" s="27"/>
      <c r="E589" s="26"/>
      <c r="F589" s="74"/>
      <c r="G589" s="156"/>
      <c r="H589" s="140" t="str">
        <f t="shared" si="7"/>
        <v/>
      </c>
    </row>
    <row r="590" spans="1:8" ht="35" x14ac:dyDescent="0.35">
      <c r="A590" s="19" t="s">
        <v>55</v>
      </c>
      <c r="B590" s="35"/>
      <c r="C590" s="65" t="s">
        <v>677</v>
      </c>
      <c r="D590" s="34" t="s">
        <v>702</v>
      </c>
      <c r="E590" s="26" t="s">
        <v>490</v>
      </c>
      <c r="F590" s="74"/>
      <c r="G590" s="156"/>
      <c r="H590" s="140" t="str">
        <f t="shared" si="7"/>
        <v/>
      </c>
    </row>
    <row r="591" spans="1:8" ht="17.5" x14ac:dyDescent="0.35">
      <c r="A591" s="19"/>
      <c r="B591" s="35"/>
      <c r="C591" s="66"/>
      <c r="D591" s="34"/>
      <c r="E591" s="26"/>
      <c r="F591" s="74"/>
      <c r="G591" s="156"/>
      <c r="H591" s="140" t="str">
        <f t="shared" si="7"/>
        <v/>
      </c>
    </row>
    <row r="592" spans="1:8" ht="17.5" x14ac:dyDescent="0.35">
      <c r="A592" s="19"/>
      <c r="B592" s="62" t="s">
        <v>645</v>
      </c>
      <c r="C592" s="66"/>
      <c r="D592" s="27" t="s">
        <v>637</v>
      </c>
      <c r="E592" s="26"/>
      <c r="F592" s="74"/>
      <c r="G592" s="156"/>
      <c r="H592" s="140" t="str">
        <f t="shared" si="7"/>
        <v/>
      </c>
    </row>
    <row r="593" spans="1:8" ht="17.5" x14ac:dyDescent="0.35">
      <c r="A593" s="19"/>
      <c r="B593" s="35"/>
      <c r="C593" s="66"/>
      <c r="D593" s="27"/>
      <c r="E593" s="26"/>
      <c r="F593" s="74"/>
      <c r="G593" s="156"/>
      <c r="H593" s="140" t="str">
        <f t="shared" si="7"/>
        <v/>
      </c>
    </row>
    <row r="594" spans="1:8" ht="35" x14ac:dyDescent="0.35">
      <c r="A594" s="19" t="s">
        <v>56</v>
      </c>
      <c r="B594" s="35"/>
      <c r="C594" s="65" t="s">
        <v>677</v>
      </c>
      <c r="D594" s="34" t="s">
        <v>702</v>
      </c>
      <c r="E594" s="26" t="s">
        <v>490</v>
      </c>
      <c r="F594" s="74"/>
      <c r="G594" s="156"/>
      <c r="H594" s="140" t="str">
        <f t="shared" si="7"/>
        <v/>
      </c>
    </row>
    <row r="595" spans="1:8" ht="17.5" x14ac:dyDescent="0.35">
      <c r="A595" s="19"/>
      <c r="B595" s="35"/>
      <c r="C595" s="66"/>
      <c r="D595" s="34"/>
      <c r="E595" s="26"/>
      <c r="F595" s="74"/>
      <c r="G595" s="156"/>
      <c r="H595" s="140" t="str">
        <f t="shared" si="7"/>
        <v/>
      </c>
    </row>
    <row r="596" spans="1:8" ht="35" x14ac:dyDescent="0.35">
      <c r="A596" s="19"/>
      <c r="B596" s="62" t="s">
        <v>646</v>
      </c>
      <c r="C596" s="66"/>
      <c r="D596" s="27" t="s">
        <v>638</v>
      </c>
      <c r="E596" s="26"/>
      <c r="F596" s="74"/>
      <c r="G596" s="156"/>
      <c r="H596" s="140" t="str">
        <f t="shared" si="7"/>
        <v/>
      </c>
    </row>
    <row r="597" spans="1:8" ht="17.5" x14ac:dyDescent="0.35">
      <c r="A597" s="19"/>
      <c r="B597" s="35"/>
      <c r="C597" s="66"/>
      <c r="D597" s="27"/>
      <c r="E597" s="26"/>
      <c r="F597" s="74"/>
      <c r="G597" s="156"/>
      <c r="H597" s="140" t="str">
        <f t="shared" si="7"/>
        <v/>
      </c>
    </row>
    <row r="598" spans="1:8" ht="35" x14ac:dyDescent="0.35">
      <c r="A598" s="19" t="s">
        <v>57</v>
      </c>
      <c r="B598" s="35"/>
      <c r="C598" s="65" t="s">
        <v>677</v>
      </c>
      <c r="D598" s="34" t="s">
        <v>702</v>
      </c>
      <c r="E598" s="26" t="s">
        <v>490</v>
      </c>
      <c r="F598" s="74"/>
      <c r="G598" s="156"/>
      <c r="H598" s="140" t="str">
        <f t="shared" si="7"/>
        <v/>
      </c>
    </row>
    <row r="599" spans="1:8" ht="17.5" x14ac:dyDescent="0.35">
      <c r="A599" s="19"/>
      <c r="B599" s="35"/>
      <c r="C599" s="66"/>
      <c r="D599" s="34"/>
      <c r="E599" s="26"/>
      <c r="F599" s="74"/>
      <c r="G599" s="156"/>
      <c r="H599" s="140" t="str">
        <f t="shared" si="7"/>
        <v/>
      </c>
    </row>
    <row r="600" spans="1:8" ht="17.5" x14ac:dyDescent="0.35">
      <c r="A600" s="19"/>
      <c r="B600" s="62" t="s">
        <v>647</v>
      </c>
      <c r="C600" s="66"/>
      <c r="D600" s="27" t="s">
        <v>639</v>
      </c>
      <c r="E600" s="26"/>
      <c r="F600" s="74"/>
      <c r="G600" s="156"/>
      <c r="H600" s="140" t="str">
        <f t="shared" si="7"/>
        <v/>
      </c>
    </row>
    <row r="601" spans="1:8" ht="17.5" x14ac:dyDescent="0.35">
      <c r="A601" s="19"/>
      <c r="B601" s="35"/>
      <c r="C601" s="66"/>
      <c r="D601" s="27"/>
      <c r="E601" s="26"/>
      <c r="F601" s="74"/>
      <c r="G601" s="156"/>
      <c r="H601" s="140" t="str">
        <f t="shared" si="7"/>
        <v/>
      </c>
    </row>
    <row r="602" spans="1:8" ht="35" x14ac:dyDescent="0.35">
      <c r="A602" s="19" t="s">
        <v>50</v>
      </c>
      <c r="B602" s="35"/>
      <c r="C602" s="65" t="s">
        <v>677</v>
      </c>
      <c r="D602" s="34" t="s">
        <v>702</v>
      </c>
      <c r="E602" s="26" t="s">
        <v>490</v>
      </c>
      <c r="F602" s="74"/>
      <c r="G602" s="156"/>
      <c r="H602" s="140" t="str">
        <f t="shared" si="7"/>
        <v/>
      </c>
    </row>
    <row r="603" spans="1:8" ht="17.5" x14ac:dyDescent="0.35">
      <c r="A603" s="19"/>
      <c r="B603" s="35"/>
      <c r="C603" s="66"/>
      <c r="D603" s="42"/>
      <c r="E603" s="26"/>
      <c r="F603" s="74"/>
      <c r="G603" s="156"/>
      <c r="H603" s="140" t="str">
        <f t="shared" si="7"/>
        <v/>
      </c>
    </row>
    <row r="604" spans="1:8" ht="18" x14ac:dyDescent="0.35">
      <c r="A604" s="19"/>
      <c r="B604" s="48"/>
      <c r="C604" s="52"/>
      <c r="D604" s="29"/>
      <c r="E604" s="13"/>
      <c r="F604" s="26"/>
      <c r="G604" s="156"/>
      <c r="H604" s="140" t="str">
        <f t="shared" si="7"/>
        <v/>
      </c>
    </row>
    <row r="605" spans="1:8" ht="18" x14ac:dyDescent="0.4">
      <c r="A605" s="19"/>
      <c r="B605" s="31">
        <v>6</v>
      </c>
      <c r="C605" s="21"/>
      <c r="D605" s="73" t="s">
        <v>648</v>
      </c>
      <c r="E605" s="26"/>
      <c r="F605" s="26"/>
      <c r="G605" s="156"/>
      <c r="H605" s="140" t="str">
        <f t="shared" si="7"/>
        <v/>
      </c>
    </row>
    <row r="606" spans="1:8" ht="18" x14ac:dyDescent="0.4">
      <c r="A606" s="19"/>
      <c r="B606" s="35"/>
      <c r="C606" s="66"/>
      <c r="D606" s="73"/>
      <c r="E606" s="26"/>
      <c r="F606" s="26"/>
      <c r="G606" s="156"/>
      <c r="H606" s="140" t="str">
        <f t="shared" si="7"/>
        <v/>
      </c>
    </row>
    <row r="607" spans="1:8" ht="17.5" x14ac:dyDescent="0.35">
      <c r="A607" s="19"/>
      <c r="B607" s="62" t="s">
        <v>778</v>
      </c>
      <c r="C607" s="66"/>
      <c r="D607" s="27" t="s">
        <v>649</v>
      </c>
      <c r="E607" s="26"/>
      <c r="F607" s="26"/>
      <c r="G607" s="156"/>
      <c r="H607" s="140" t="str">
        <f t="shared" si="7"/>
        <v/>
      </c>
    </row>
    <row r="608" spans="1:8" ht="17.5" x14ac:dyDescent="0.35">
      <c r="A608" s="19"/>
      <c r="B608" s="35"/>
      <c r="C608" s="66"/>
      <c r="D608" s="27"/>
      <c r="E608" s="26"/>
      <c r="F608" s="26"/>
      <c r="G608" s="156"/>
      <c r="H608" s="140" t="str">
        <f t="shared" si="7"/>
        <v/>
      </c>
    </row>
    <row r="609" spans="1:8" ht="101.4" customHeight="1" x14ac:dyDescent="0.35">
      <c r="A609" s="19" t="s">
        <v>51</v>
      </c>
      <c r="B609" s="35"/>
      <c r="C609" s="65" t="s">
        <v>677</v>
      </c>
      <c r="D609" s="34" t="s">
        <v>703</v>
      </c>
      <c r="E609" s="26" t="s">
        <v>490</v>
      </c>
      <c r="F609" s="74"/>
      <c r="G609" s="156"/>
      <c r="H609" s="140" t="str">
        <f t="shared" si="7"/>
        <v/>
      </c>
    </row>
    <row r="610" spans="1:8" ht="17.5" x14ac:dyDescent="0.35">
      <c r="A610" s="19"/>
      <c r="B610" s="35"/>
      <c r="C610" s="66"/>
      <c r="D610" s="34"/>
      <c r="E610" s="26"/>
      <c r="F610" s="53"/>
      <c r="G610" s="156"/>
      <c r="H610" s="140" t="str">
        <f t="shared" si="7"/>
        <v/>
      </c>
    </row>
    <row r="611" spans="1:8" ht="17.5" x14ac:dyDescent="0.35">
      <c r="A611" s="19"/>
      <c r="B611" s="62" t="s">
        <v>779</v>
      </c>
      <c r="C611" s="66"/>
      <c r="D611" s="27" t="s">
        <v>780</v>
      </c>
      <c r="E611" s="26"/>
      <c r="F611" s="26"/>
      <c r="G611" s="156"/>
      <c r="H611" s="140" t="str">
        <f t="shared" si="7"/>
        <v/>
      </c>
    </row>
    <row r="612" spans="1:8" ht="17.5" x14ac:dyDescent="0.35">
      <c r="A612" s="19"/>
      <c r="B612" s="62"/>
      <c r="C612" s="66"/>
      <c r="D612" s="27"/>
      <c r="E612" s="26"/>
      <c r="F612" s="26"/>
      <c r="G612" s="156"/>
      <c r="H612" s="140" t="str">
        <f t="shared" si="7"/>
        <v/>
      </c>
    </row>
    <row r="613" spans="1:8" ht="70" x14ac:dyDescent="0.35">
      <c r="A613" s="19" t="s">
        <v>52</v>
      </c>
      <c r="B613" s="35"/>
      <c r="C613" s="65" t="s">
        <v>677</v>
      </c>
      <c r="D613" s="34" t="s">
        <v>856</v>
      </c>
      <c r="E613" s="26" t="s">
        <v>490</v>
      </c>
      <c r="F613" s="74"/>
      <c r="G613" s="156"/>
      <c r="H613" s="140" t="str">
        <f t="shared" si="7"/>
        <v/>
      </c>
    </row>
    <row r="614" spans="1:8" ht="17.5" x14ac:dyDescent="0.35">
      <c r="A614" s="19"/>
      <c r="B614" s="35"/>
      <c r="C614" s="66"/>
      <c r="D614" s="27"/>
      <c r="E614" s="26"/>
      <c r="F614" s="26"/>
      <c r="G614" s="156"/>
      <c r="H614" s="140" t="str">
        <f t="shared" si="7"/>
        <v/>
      </c>
    </row>
    <row r="615" spans="1:8" ht="18" x14ac:dyDescent="0.4">
      <c r="A615" s="19"/>
      <c r="B615" s="31"/>
      <c r="C615" s="21"/>
      <c r="D615" s="73"/>
      <c r="E615" s="26"/>
      <c r="F615" s="26"/>
      <c r="G615" s="156"/>
      <c r="H615" s="140" t="str">
        <f t="shared" si="7"/>
        <v/>
      </c>
    </row>
    <row r="616" spans="1:8" ht="36" x14ac:dyDescent="0.4">
      <c r="A616" s="19"/>
      <c r="B616" s="31">
        <v>8</v>
      </c>
      <c r="C616" s="21"/>
      <c r="D616" s="36" t="s">
        <v>318</v>
      </c>
      <c r="E616" s="26"/>
      <c r="F616" s="26"/>
      <c r="G616" s="156"/>
      <c r="H616" s="140" t="str">
        <f t="shared" si="7"/>
        <v/>
      </c>
    </row>
    <row r="617" spans="1:8" ht="18" x14ac:dyDescent="0.4">
      <c r="A617" s="19"/>
      <c r="B617" s="31"/>
      <c r="C617" s="21"/>
      <c r="D617" s="36"/>
      <c r="E617" s="26"/>
      <c r="F617" s="26"/>
      <c r="G617" s="156"/>
      <c r="H617" s="140" t="str">
        <f t="shared" si="7"/>
        <v/>
      </c>
    </row>
    <row r="618" spans="1:8" ht="18" x14ac:dyDescent="0.4">
      <c r="A618" s="19"/>
      <c r="B618" s="31">
        <v>8.8000000000000007</v>
      </c>
      <c r="C618" s="21"/>
      <c r="D618" s="73" t="s">
        <v>222</v>
      </c>
      <c r="E618" s="26"/>
      <c r="F618" s="26"/>
      <c r="G618" s="156"/>
      <c r="H618" s="140" t="str">
        <f t="shared" si="7"/>
        <v/>
      </c>
    </row>
    <row r="619" spans="1:8" ht="18" x14ac:dyDescent="0.4">
      <c r="A619" s="19"/>
      <c r="B619" s="35"/>
      <c r="C619" s="66"/>
      <c r="D619" s="73"/>
      <c r="E619" s="26"/>
      <c r="F619" s="26"/>
      <c r="G619" s="156"/>
      <c r="H619" s="140" t="str">
        <f t="shared" si="7"/>
        <v/>
      </c>
    </row>
    <row r="620" spans="1:8" ht="17.5" x14ac:dyDescent="0.35">
      <c r="A620" s="19"/>
      <c r="B620" s="62" t="s">
        <v>857</v>
      </c>
      <c r="C620" s="66"/>
      <c r="D620" s="27" t="s">
        <v>285</v>
      </c>
      <c r="E620" s="26"/>
      <c r="F620" s="26"/>
      <c r="G620" s="156"/>
      <c r="H620" s="140" t="str">
        <f t="shared" si="7"/>
        <v/>
      </c>
    </row>
    <row r="621" spans="1:8" ht="17.5" x14ac:dyDescent="0.35">
      <c r="A621" s="19"/>
      <c r="B621" s="35"/>
      <c r="C621" s="66"/>
      <c r="D621" s="27"/>
      <c r="E621" s="26"/>
      <c r="F621" s="26"/>
      <c r="G621" s="156"/>
      <c r="H621" s="140" t="str">
        <f t="shared" si="7"/>
        <v/>
      </c>
    </row>
    <row r="622" spans="1:8" ht="70" x14ac:dyDescent="0.35">
      <c r="A622" s="19" t="s">
        <v>53</v>
      </c>
      <c r="B622" s="35"/>
      <c r="C622" s="65" t="s">
        <v>677</v>
      </c>
      <c r="D622" s="34" t="s">
        <v>781</v>
      </c>
      <c r="E622" s="26" t="s">
        <v>490</v>
      </c>
      <c r="F622" s="74"/>
      <c r="G622" s="156"/>
      <c r="H622" s="140" t="str">
        <f t="shared" si="7"/>
        <v/>
      </c>
    </row>
    <row r="623" spans="1:8" ht="17.5" x14ac:dyDescent="0.35">
      <c r="A623" s="19"/>
      <c r="B623" s="35"/>
      <c r="C623" s="66"/>
      <c r="D623" s="34"/>
      <c r="E623" s="26"/>
      <c r="F623" s="26"/>
      <c r="G623" s="156"/>
      <c r="H623" s="140" t="str">
        <f t="shared" si="7"/>
        <v/>
      </c>
    </row>
    <row r="624" spans="1:8" ht="17.5" x14ac:dyDescent="0.35">
      <c r="A624" s="19"/>
      <c r="B624" s="62" t="s">
        <v>858</v>
      </c>
      <c r="C624" s="66"/>
      <c r="D624" s="27" t="s">
        <v>650</v>
      </c>
      <c r="E624" s="26"/>
      <c r="F624" s="26"/>
      <c r="G624" s="156"/>
      <c r="H624" s="140" t="str">
        <f t="shared" si="7"/>
        <v/>
      </c>
    </row>
    <row r="625" spans="1:8" ht="17.5" x14ac:dyDescent="0.35">
      <c r="A625" s="19"/>
      <c r="B625" s="35"/>
      <c r="C625" s="66"/>
      <c r="D625" s="27"/>
      <c r="E625" s="26"/>
      <c r="F625" s="26"/>
      <c r="G625" s="156"/>
      <c r="H625" s="140" t="str">
        <f t="shared" si="7"/>
        <v/>
      </c>
    </row>
    <row r="626" spans="1:8" ht="105" x14ac:dyDescent="0.35">
      <c r="A626" s="19" t="s">
        <v>54</v>
      </c>
      <c r="B626" s="35"/>
      <c r="C626" s="65" t="s">
        <v>677</v>
      </c>
      <c r="D626" s="34" t="s">
        <v>782</v>
      </c>
      <c r="E626" s="26" t="s">
        <v>490</v>
      </c>
      <c r="F626" s="74"/>
      <c r="G626" s="156"/>
      <c r="H626" s="140" t="str">
        <f t="shared" si="7"/>
        <v/>
      </c>
    </row>
    <row r="627" spans="1:8" ht="17.5" x14ac:dyDescent="0.35">
      <c r="A627" s="19"/>
      <c r="B627" s="35"/>
      <c r="C627" s="66"/>
      <c r="D627" s="34"/>
      <c r="E627" s="26"/>
      <c r="F627" s="26"/>
      <c r="G627" s="156"/>
      <c r="H627" s="140" t="str">
        <f t="shared" si="7"/>
        <v/>
      </c>
    </row>
    <row r="628" spans="1:8" ht="17.5" x14ac:dyDescent="0.35">
      <c r="A628" s="19"/>
      <c r="B628" s="62" t="s">
        <v>859</v>
      </c>
      <c r="C628" s="66"/>
      <c r="D628" s="27" t="s">
        <v>651</v>
      </c>
      <c r="E628" s="26"/>
      <c r="F628" s="26"/>
      <c r="G628" s="156"/>
      <c r="H628" s="140" t="str">
        <f t="shared" si="7"/>
        <v/>
      </c>
    </row>
    <row r="629" spans="1:8" ht="17.5" x14ac:dyDescent="0.35">
      <c r="A629" s="19"/>
      <c r="B629" s="35"/>
      <c r="C629" s="66"/>
      <c r="D629" s="27"/>
      <c r="E629" s="26"/>
      <c r="F629" s="26"/>
      <c r="G629" s="156"/>
      <c r="H629" s="140" t="str">
        <f t="shared" si="7"/>
        <v/>
      </c>
    </row>
    <row r="630" spans="1:8" ht="70" x14ac:dyDescent="0.35">
      <c r="A630" s="19" t="s">
        <v>55</v>
      </c>
      <c r="B630" s="35"/>
      <c r="C630" s="65" t="s">
        <v>677</v>
      </c>
      <c r="D630" s="34" t="s">
        <v>783</v>
      </c>
      <c r="E630" s="26" t="s">
        <v>490</v>
      </c>
      <c r="F630" s="74"/>
      <c r="G630" s="156"/>
      <c r="H630" s="140" t="str">
        <f t="shared" si="7"/>
        <v/>
      </c>
    </row>
    <row r="631" spans="1:8" ht="17.5" x14ac:dyDescent="0.35">
      <c r="A631" s="19"/>
      <c r="B631" s="35"/>
      <c r="C631" s="65"/>
      <c r="D631" s="34"/>
      <c r="E631" s="26"/>
      <c r="F631" s="26"/>
      <c r="G631" s="156"/>
      <c r="H631" s="140" t="str">
        <f t="shared" si="7"/>
        <v/>
      </c>
    </row>
    <row r="632" spans="1:8" ht="17.5" x14ac:dyDescent="0.35">
      <c r="A632" s="19"/>
      <c r="B632" s="35"/>
      <c r="C632" s="65"/>
      <c r="D632" s="34"/>
      <c r="E632" s="26"/>
      <c r="F632" s="26"/>
      <c r="G632" s="156"/>
      <c r="H632" s="140" t="str">
        <f t="shared" si="7"/>
        <v/>
      </c>
    </row>
    <row r="633" spans="1:8" ht="17.5" x14ac:dyDescent="0.35">
      <c r="A633" s="19"/>
      <c r="B633" s="35"/>
      <c r="C633" s="65"/>
      <c r="D633" s="34"/>
      <c r="E633" s="26"/>
      <c r="F633" s="26"/>
      <c r="G633" s="156"/>
      <c r="H633" s="140" t="str">
        <f t="shared" si="7"/>
        <v/>
      </c>
    </row>
    <row r="634" spans="1:8" ht="17.5" x14ac:dyDescent="0.35">
      <c r="A634" s="19"/>
      <c r="B634" s="35"/>
      <c r="C634" s="66"/>
      <c r="D634" s="34"/>
      <c r="E634" s="26"/>
      <c r="F634" s="26"/>
      <c r="G634" s="156"/>
      <c r="H634" s="140" t="str">
        <f t="shared" si="7"/>
        <v/>
      </c>
    </row>
    <row r="635" spans="1:8" ht="17.5" x14ac:dyDescent="0.35">
      <c r="A635" s="19"/>
      <c r="B635" s="62" t="s">
        <v>860</v>
      </c>
      <c r="C635" s="66"/>
      <c r="D635" s="27" t="s">
        <v>286</v>
      </c>
      <c r="E635" s="26"/>
      <c r="F635" s="26"/>
      <c r="G635" s="156"/>
      <c r="H635" s="140" t="str">
        <f t="shared" si="7"/>
        <v/>
      </c>
    </row>
    <row r="636" spans="1:8" ht="17.5" x14ac:dyDescent="0.35">
      <c r="A636" s="19"/>
      <c r="B636" s="35"/>
      <c r="C636" s="66"/>
      <c r="D636" s="27"/>
      <c r="E636" s="26"/>
      <c r="F636" s="26"/>
      <c r="G636" s="156"/>
      <c r="H636" s="140" t="str">
        <f t="shared" si="7"/>
        <v/>
      </c>
    </row>
    <row r="637" spans="1:8" ht="52.5" x14ac:dyDescent="0.35">
      <c r="A637" s="19" t="s">
        <v>50</v>
      </c>
      <c r="B637" s="35"/>
      <c r="C637" s="65" t="s">
        <v>677</v>
      </c>
      <c r="D637" s="34" t="s">
        <v>784</v>
      </c>
      <c r="E637" s="26" t="s">
        <v>490</v>
      </c>
      <c r="F637" s="74"/>
      <c r="G637" s="156"/>
      <c r="H637" s="140" t="str">
        <f t="shared" si="7"/>
        <v/>
      </c>
    </row>
    <row r="638" spans="1:8" ht="18" x14ac:dyDescent="0.35">
      <c r="A638" s="19"/>
      <c r="B638" s="48"/>
      <c r="C638" s="52"/>
      <c r="D638" s="29"/>
      <c r="E638" s="13"/>
      <c r="F638" s="26"/>
      <c r="G638" s="156"/>
      <c r="H638" s="140" t="str">
        <f t="shared" si="7"/>
        <v/>
      </c>
    </row>
    <row r="639" spans="1:8" ht="18" x14ac:dyDescent="0.4">
      <c r="A639" s="19"/>
      <c r="B639" s="31">
        <v>8.9</v>
      </c>
      <c r="C639" s="21"/>
      <c r="D639" s="73" t="s">
        <v>283</v>
      </c>
      <c r="E639" s="26"/>
      <c r="F639" s="26"/>
      <c r="G639" s="156"/>
      <c r="H639" s="140" t="str">
        <f t="shared" si="7"/>
        <v/>
      </c>
    </row>
    <row r="640" spans="1:8" ht="18" x14ac:dyDescent="0.4">
      <c r="A640" s="19"/>
      <c r="B640" s="31"/>
      <c r="C640" s="21"/>
      <c r="D640" s="73"/>
      <c r="E640" s="26"/>
      <c r="F640" s="26"/>
      <c r="G640" s="156"/>
      <c r="H640" s="140" t="str">
        <f t="shared" si="7"/>
        <v/>
      </c>
    </row>
    <row r="641" spans="1:8" ht="35" x14ac:dyDescent="0.35">
      <c r="A641" s="19"/>
      <c r="B641" s="62" t="s">
        <v>861</v>
      </c>
      <c r="C641" s="66"/>
      <c r="D641" s="27" t="s">
        <v>284</v>
      </c>
      <c r="E641" s="26"/>
      <c r="F641" s="26"/>
      <c r="G641" s="156"/>
      <c r="H641" s="140" t="str">
        <f t="shared" si="7"/>
        <v/>
      </c>
    </row>
    <row r="642" spans="1:8" ht="17.5" x14ac:dyDescent="0.35">
      <c r="A642" s="19"/>
      <c r="B642" s="35"/>
      <c r="C642" s="66"/>
      <c r="D642" s="27"/>
      <c r="E642" s="26"/>
      <c r="F642" s="26"/>
      <c r="G642" s="156"/>
      <c r="H642" s="140" t="str">
        <f t="shared" ref="H642:H705" si="8">IF(F642&gt;0,F642*G642,"")</f>
        <v/>
      </c>
    </row>
    <row r="643" spans="1:8" ht="202.25" customHeight="1" x14ac:dyDescent="0.35">
      <c r="A643" s="19" t="s">
        <v>51</v>
      </c>
      <c r="B643" s="35"/>
      <c r="C643" s="65" t="s">
        <v>677</v>
      </c>
      <c r="D643" s="34" t="s">
        <v>785</v>
      </c>
      <c r="E643" s="26" t="s">
        <v>490</v>
      </c>
      <c r="F643" s="74"/>
      <c r="G643" s="156"/>
      <c r="H643" s="140" t="str">
        <f t="shared" si="8"/>
        <v/>
      </c>
    </row>
    <row r="644" spans="1:8" ht="17.5" x14ac:dyDescent="0.35">
      <c r="A644" s="19"/>
      <c r="B644" s="35"/>
      <c r="C644" s="65"/>
      <c r="D644" s="34"/>
      <c r="E644" s="26"/>
      <c r="F644" s="26"/>
      <c r="G644" s="156"/>
      <c r="H644" s="140" t="str">
        <f t="shared" si="8"/>
        <v/>
      </c>
    </row>
    <row r="645" spans="1:8" ht="17.5" x14ac:dyDescent="0.35">
      <c r="A645" s="19"/>
      <c r="B645" s="35"/>
      <c r="C645" s="66"/>
      <c r="D645" s="34"/>
      <c r="E645" s="26"/>
      <c r="F645" s="26"/>
      <c r="G645" s="156"/>
      <c r="H645" s="140" t="str">
        <f t="shared" si="8"/>
        <v/>
      </c>
    </row>
    <row r="646" spans="1:8" ht="17.5" x14ac:dyDescent="0.35">
      <c r="A646" s="19"/>
      <c r="B646" s="62" t="s">
        <v>862</v>
      </c>
      <c r="C646" s="66"/>
      <c r="D646" s="27" t="s">
        <v>287</v>
      </c>
      <c r="E646" s="26"/>
      <c r="F646" s="26"/>
      <c r="G646" s="156"/>
      <c r="H646" s="140" t="str">
        <f t="shared" si="8"/>
        <v/>
      </c>
    </row>
    <row r="647" spans="1:8" ht="17.5" x14ac:dyDescent="0.35">
      <c r="A647" s="19"/>
      <c r="B647" s="35"/>
      <c r="C647" s="66"/>
      <c r="D647" s="27"/>
      <c r="E647" s="26"/>
      <c r="F647" s="26"/>
      <c r="G647" s="156"/>
      <c r="H647" s="140" t="str">
        <f t="shared" si="8"/>
        <v/>
      </c>
    </row>
    <row r="648" spans="1:8" ht="70" x14ac:dyDescent="0.35">
      <c r="A648" s="19" t="s">
        <v>52</v>
      </c>
      <c r="B648" s="35"/>
      <c r="C648" s="65" t="s">
        <v>677</v>
      </c>
      <c r="D648" s="34" t="s">
        <v>652</v>
      </c>
      <c r="E648" s="26" t="s">
        <v>490</v>
      </c>
      <c r="F648" s="74"/>
      <c r="G648" s="156"/>
      <c r="H648" s="140" t="str">
        <f t="shared" si="8"/>
        <v/>
      </c>
    </row>
    <row r="649" spans="1:8" ht="17.5" x14ac:dyDescent="0.35">
      <c r="A649" s="19"/>
      <c r="B649" s="35"/>
      <c r="C649" s="66"/>
      <c r="D649" s="34"/>
      <c r="E649" s="26"/>
      <c r="F649" s="26"/>
      <c r="G649" s="156"/>
      <c r="H649" s="140" t="str">
        <f t="shared" si="8"/>
        <v/>
      </c>
    </row>
    <row r="650" spans="1:8" ht="52.5" x14ac:dyDescent="0.35">
      <c r="A650" s="19" t="s">
        <v>53</v>
      </c>
      <c r="B650" s="35"/>
      <c r="C650" s="65" t="s">
        <v>677</v>
      </c>
      <c r="D650" s="34" t="s">
        <v>288</v>
      </c>
      <c r="E650" s="26" t="s">
        <v>490</v>
      </c>
      <c r="F650" s="74"/>
      <c r="G650" s="156"/>
      <c r="H650" s="140" t="str">
        <f t="shared" si="8"/>
        <v/>
      </c>
    </row>
    <row r="651" spans="1:8" ht="17.5" x14ac:dyDescent="0.35">
      <c r="A651" s="19"/>
      <c r="B651" s="35"/>
      <c r="C651" s="66"/>
      <c r="D651" s="34"/>
      <c r="E651" s="26"/>
      <c r="F651" s="26"/>
      <c r="G651" s="156"/>
      <c r="H651" s="140" t="str">
        <f t="shared" si="8"/>
        <v/>
      </c>
    </row>
    <row r="652" spans="1:8" ht="17.5" x14ac:dyDescent="0.35">
      <c r="A652" s="19"/>
      <c r="B652" s="62" t="s">
        <v>863</v>
      </c>
      <c r="C652" s="66"/>
      <c r="D652" s="27" t="s">
        <v>286</v>
      </c>
      <c r="E652" s="26"/>
      <c r="F652" s="26"/>
      <c r="G652" s="156"/>
      <c r="H652" s="140" t="str">
        <f t="shared" si="8"/>
        <v/>
      </c>
    </row>
    <row r="653" spans="1:8" ht="17.5" x14ac:dyDescent="0.35">
      <c r="A653" s="19"/>
      <c r="B653" s="35"/>
      <c r="C653" s="66"/>
      <c r="D653" s="27"/>
      <c r="E653" s="26"/>
      <c r="F653" s="26"/>
      <c r="G653" s="156"/>
      <c r="H653" s="140" t="str">
        <f t="shared" si="8"/>
        <v/>
      </c>
    </row>
    <row r="654" spans="1:8" ht="175" x14ac:dyDescent="0.35">
      <c r="A654" s="19" t="s">
        <v>54</v>
      </c>
      <c r="B654" s="35"/>
      <c r="C654" s="65" t="s">
        <v>677</v>
      </c>
      <c r="D654" s="34" t="s">
        <v>653</v>
      </c>
      <c r="E654" s="26" t="s">
        <v>490</v>
      </c>
      <c r="F654" s="74"/>
      <c r="G654" s="156"/>
      <c r="H654" s="140" t="str">
        <f t="shared" si="8"/>
        <v/>
      </c>
    </row>
    <row r="655" spans="1:8" ht="18" x14ac:dyDescent="0.35">
      <c r="A655" s="19"/>
      <c r="B655" s="48"/>
      <c r="C655" s="52"/>
      <c r="D655" s="29"/>
      <c r="E655" s="13"/>
      <c r="F655" s="74"/>
      <c r="G655" s="156"/>
      <c r="H655" s="140" t="str">
        <f t="shared" si="8"/>
        <v/>
      </c>
    </row>
    <row r="656" spans="1:8" ht="18" x14ac:dyDescent="0.35">
      <c r="A656" s="19"/>
      <c r="B656" s="48"/>
      <c r="C656" s="52"/>
      <c r="D656" s="29"/>
      <c r="E656" s="13"/>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26"/>
      <c r="G662" s="156"/>
      <c r="H662" s="140" t="str">
        <f t="shared" si="8"/>
        <v/>
      </c>
    </row>
    <row r="663" spans="1:8" ht="18" x14ac:dyDescent="0.4">
      <c r="A663" s="19"/>
      <c r="B663" s="31">
        <v>9</v>
      </c>
      <c r="C663" s="21"/>
      <c r="D663" s="73" t="s">
        <v>223</v>
      </c>
      <c r="E663" s="26"/>
      <c r="F663" s="26"/>
      <c r="G663" s="156"/>
      <c r="H663" s="140" t="str">
        <f t="shared" si="8"/>
        <v/>
      </c>
    </row>
    <row r="664" spans="1:8" ht="18" x14ac:dyDescent="0.4">
      <c r="A664" s="19"/>
      <c r="B664" s="31"/>
      <c r="C664" s="21"/>
      <c r="D664" s="73"/>
      <c r="E664" s="26"/>
      <c r="F664" s="26"/>
      <c r="G664" s="156"/>
      <c r="H664" s="140" t="str">
        <f t="shared" si="8"/>
        <v/>
      </c>
    </row>
    <row r="665" spans="1:8" ht="17.5" x14ac:dyDescent="0.35">
      <c r="A665" s="19"/>
      <c r="B665" s="62">
        <v>9.6</v>
      </c>
      <c r="C665" s="66"/>
      <c r="D665" s="27" t="s">
        <v>654</v>
      </c>
      <c r="E665" s="26"/>
      <c r="F665" s="26"/>
      <c r="G665" s="156"/>
      <c r="H665" s="140" t="str">
        <f t="shared" si="8"/>
        <v/>
      </c>
    </row>
    <row r="666" spans="1:8" ht="17.5" x14ac:dyDescent="0.35">
      <c r="A666" s="19"/>
      <c r="B666" s="35"/>
      <c r="C666" s="66"/>
      <c r="D666" s="27"/>
      <c r="E666" s="26"/>
      <c r="F666" s="26"/>
      <c r="G666" s="156"/>
      <c r="H666" s="140" t="str">
        <f t="shared" si="8"/>
        <v/>
      </c>
    </row>
    <row r="667" spans="1:8" ht="188" customHeight="1" x14ac:dyDescent="0.35">
      <c r="A667" s="19" t="s">
        <v>50</v>
      </c>
      <c r="B667" s="35"/>
      <c r="C667" s="65" t="s">
        <v>677</v>
      </c>
      <c r="D667" s="34" t="s">
        <v>864</v>
      </c>
      <c r="E667" s="26" t="s">
        <v>490</v>
      </c>
      <c r="F667" s="74"/>
      <c r="G667" s="156"/>
      <c r="H667" s="140" t="str">
        <f t="shared" si="8"/>
        <v/>
      </c>
    </row>
    <row r="668" spans="1:8" ht="17.5" x14ac:dyDescent="0.35">
      <c r="A668" s="19"/>
      <c r="B668" s="35"/>
      <c r="C668" s="66"/>
      <c r="D668" s="34"/>
      <c r="E668" s="26"/>
      <c r="F668" s="26"/>
      <c r="G668" s="156"/>
      <c r="H668" s="140" t="str">
        <f t="shared" si="8"/>
        <v/>
      </c>
    </row>
    <row r="669" spans="1:8" ht="17.5" x14ac:dyDescent="0.35">
      <c r="A669" s="19"/>
      <c r="B669" s="62">
        <v>9.6999999999999993</v>
      </c>
      <c r="C669" s="66"/>
      <c r="D669" s="27" t="s">
        <v>224</v>
      </c>
      <c r="E669" s="26"/>
      <c r="F669" s="26"/>
      <c r="G669" s="156"/>
      <c r="H669" s="140" t="str">
        <f t="shared" si="8"/>
        <v/>
      </c>
    </row>
    <row r="670" spans="1:8" ht="17.5" x14ac:dyDescent="0.35">
      <c r="A670" s="19"/>
      <c r="B670" s="35"/>
      <c r="C670" s="66"/>
      <c r="D670" s="27"/>
      <c r="E670" s="26"/>
      <c r="F670" s="26"/>
      <c r="G670" s="156"/>
      <c r="H670" s="140" t="str">
        <f t="shared" si="8"/>
        <v/>
      </c>
    </row>
    <row r="671" spans="1:8" ht="35" x14ac:dyDescent="0.35">
      <c r="A671" s="19" t="s">
        <v>51</v>
      </c>
      <c r="B671" s="35"/>
      <c r="C671" s="65" t="s">
        <v>677</v>
      </c>
      <c r="D671" s="34" t="s">
        <v>656</v>
      </c>
      <c r="E671" s="26" t="s">
        <v>188</v>
      </c>
      <c r="F671" s="26">
        <v>20</v>
      </c>
      <c r="G671" s="156"/>
      <c r="H671" s="140">
        <f t="shared" si="8"/>
        <v>0</v>
      </c>
    </row>
    <row r="672" spans="1:8" ht="17.5" x14ac:dyDescent="0.35">
      <c r="A672" s="19"/>
      <c r="B672" s="35"/>
      <c r="C672" s="66"/>
      <c r="D672" s="34"/>
      <c r="E672" s="26"/>
      <c r="F672" s="26"/>
      <c r="G672" s="156"/>
      <c r="H672" s="140" t="str">
        <f t="shared" si="8"/>
        <v/>
      </c>
    </row>
    <row r="673" spans="1:8" ht="35" x14ac:dyDescent="0.35">
      <c r="A673" s="19" t="s">
        <v>52</v>
      </c>
      <c r="B673" s="35"/>
      <c r="C673" s="65" t="s">
        <v>677</v>
      </c>
      <c r="D673" s="34" t="s">
        <v>657</v>
      </c>
      <c r="E673" s="26" t="s">
        <v>188</v>
      </c>
      <c r="F673" s="26">
        <v>20</v>
      </c>
      <c r="G673" s="156"/>
      <c r="H673" s="140">
        <f t="shared" si="8"/>
        <v>0</v>
      </c>
    </row>
    <row r="674" spans="1:8" ht="17.5" x14ac:dyDescent="0.35">
      <c r="A674" s="19"/>
      <c r="B674" s="35"/>
      <c r="C674" s="66"/>
      <c r="D674" s="34"/>
      <c r="E674" s="26"/>
      <c r="F674" s="26"/>
      <c r="G674" s="156"/>
      <c r="H674" s="140" t="str">
        <f t="shared" si="8"/>
        <v/>
      </c>
    </row>
    <row r="675" spans="1:8" ht="35" x14ac:dyDescent="0.35">
      <c r="A675" s="19" t="s">
        <v>53</v>
      </c>
      <c r="B675" s="35"/>
      <c r="C675" s="65" t="s">
        <v>677</v>
      </c>
      <c r="D675" s="34" t="s">
        <v>289</v>
      </c>
      <c r="E675" s="26" t="s">
        <v>490</v>
      </c>
      <c r="F675" s="74"/>
      <c r="G675" s="156"/>
      <c r="H675" s="140" t="str">
        <f t="shared" si="8"/>
        <v/>
      </c>
    </row>
    <row r="676" spans="1:8" ht="17.5" x14ac:dyDescent="0.35">
      <c r="A676" s="19"/>
      <c r="B676" s="35"/>
      <c r="C676" s="66"/>
      <c r="D676" s="34"/>
      <c r="E676" s="26"/>
      <c r="F676" s="26"/>
      <c r="G676" s="156"/>
      <c r="H676" s="140" t="str">
        <f t="shared" si="8"/>
        <v/>
      </c>
    </row>
    <row r="677" spans="1:8" ht="35" x14ac:dyDescent="0.35">
      <c r="A677" s="19" t="s">
        <v>54</v>
      </c>
      <c r="B677" s="35"/>
      <c r="C677" s="65" t="s">
        <v>677</v>
      </c>
      <c r="D677" s="34" t="s">
        <v>290</v>
      </c>
      <c r="E677" s="26" t="s">
        <v>188</v>
      </c>
      <c r="F677" s="26">
        <v>20</v>
      </c>
      <c r="G677" s="156"/>
      <c r="H677" s="140">
        <f t="shared" si="8"/>
        <v>0</v>
      </c>
    </row>
    <row r="678" spans="1:8" ht="17.5" x14ac:dyDescent="0.35">
      <c r="A678" s="19"/>
      <c r="B678" s="35"/>
      <c r="C678" s="66"/>
      <c r="D678" s="34"/>
      <c r="E678" s="26"/>
      <c r="F678" s="26"/>
      <c r="G678" s="156"/>
      <c r="H678" s="140" t="str">
        <f t="shared" si="8"/>
        <v/>
      </c>
    </row>
    <row r="679" spans="1:8" ht="35" x14ac:dyDescent="0.35">
      <c r="A679" s="19" t="s">
        <v>55</v>
      </c>
      <c r="B679" s="35"/>
      <c r="C679" s="65" t="s">
        <v>677</v>
      </c>
      <c r="D679" s="34" t="s">
        <v>865</v>
      </c>
      <c r="E679" s="26" t="s">
        <v>490</v>
      </c>
      <c r="F679" s="74"/>
      <c r="G679" s="156"/>
      <c r="H679" s="140" t="str">
        <f t="shared" si="8"/>
        <v/>
      </c>
    </row>
    <row r="680" spans="1:8" ht="17.5" x14ac:dyDescent="0.35">
      <c r="A680" s="19"/>
      <c r="B680" s="35"/>
      <c r="C680" s="65"/>
      <c r="D680" s="34"/>
      <c r="E680" s="26"/>
      <c r="F680" s="26"/>
      <c r="G680" s="156"/>
      <c r="H680" s="140" t="str">
        <f t="shared" si="8"/>
        <v/>
      </c>
    </row>
    <row r="681" spans="1:8" ht="35" x14ac:dyDescent="0.35">
      <c r="A681" s="19"/>
      <c r="B681" s="35"/>
      <c r="C681" s="65" t="s">
        <v>677</v>
      </c>
      <c r="D681" s="34" t="s">
        <v>866</v>
      </c>
      <c r="E681" s="26" t="s">
        <v>490</v>
      </c>
      <c r="F681" s="74"/>
      <c r="G681" s="156"/>
      <c r="H681" s="140" t="str">
        <f t="shared" si="8"/>
        <v/>
      </c>
    </row>
    <row r="682" spans="1:8" ht="17.5" x14ac:dyDescent="0.35">
      <c r="A682" s="19"/>
      <c r="B682" s="35"/>
      <c r="C682" s="65"/>
      <c r="D682" s="34"/>
      <c r="E682" s="26"/>
      <c r="F682" s="26"/>
      <c r="G682" s="156"/>
      <c r="H682" s="140" t="str">
        <f t="shared" si="8"/>
        <v/>
      </c>
    </row>
    <row r="683" spans="1:8" ht="18" x14ac:dyDescent="0.35">
      <c r="A683" s="19"/>
      <c r="B683" s="48"/>
      <c r="C683" s="52"/>
      <c r="D683" s="29"/>
      <c r="E683" s="13"/>
      <c r="F683" s="26"/>
      <c r="G683" s="156"/>
      <c r="H683" s="140" t="str">
        <f t="shared" si="8"/>
        <v/>
      </c>
    </row>
    <row r="684" spans="1:8" ht="18" x14ac:dyDescent="0.4">
      <c r="A684" s="19"/>
      <c r="B684" s="31">
        <v>9.8000000000000007</v>
      </c>
      <c r="C684" s="21"/>
      <c r="D684" s="73" t="s">
        <v>655</v>
      </c>
      <c r="E684" s="26"/>
      <c r="F684" s="26"/>
      <c r="G684" s="156"/>
      <c r="H684" s="140" t="str">
        <f t="shared" si="8"/>
        <v/>
      </c>
    </row>
    <row r="685" spans="1:8" ht="18" x14ac:dyDescent="0.4">
      <c r="A685" s="19"/>
      <c r="B685" s="31"/>
      <c r="C685" s="21"/>
      <c r="D685" s="73"/>
      <c r="E685" s="26"/>
      <c r="F685" s="26"/>
      <c r="G685" s="156"/>
      <c r="H685" s="140" t="str">
        <f t="shared" si="8"/>
        <v/>
      </c>
    </row>
    <row r="686" spans="1:8" ht="17.5" x14ac:dyDescent="0.35">
      <c r="A686" s="19"/>
      <c r="B686" s="62" t="s">
        <v>867</v>
      </c>
      <c r="C686" s="66"/>
      <c r="D686" s="27" t="s">
        <v>291</v>
      </c>
      <c r="E686" s="26"/>
      <c r="F686" s="26"/>
      <c r="G686" s="156"/>
      <c r="H686" s="140" t="str">
        <f t="shared" si="8"/>
        <v/>
      </c>
    </row>
    <row r="687" spans="1:8" ht="17.5" x14ac:dyDescent="0.35">
      <c r="A687" s="19"/>
      <c r="B687" s="35"/>
      <c r="C687" s="66"/>
      <c r="D687" s="27"/>
      <c r="E687" s="26"/>
      <c r="F687" s="26"/>
      <c r="G687" s="156"/>
      <c r="H687" s="140" t="str">
        <f t="shared" si="8"/>
        <v/>
      </c>
    </row>
    <row r="688" spans="1:8" ht="52.5" x14ac:dyDescent="0.35">
      <c r="A688" s="19" t="s">
        <v>56</v>
      </c>
      <c r="B688" s="35"/>
      <c r="C688" s="65" t="s">
        <v>677</v>
      </c>
      <c r="D688" s="34" t="s">
        <v>658</v>
      </c>
      <c r="E688" s="26" t="s">
        <v>490</v>
      </c>
      <c r="F688" s="74"/>
      <c r="G688" s="156"/>
      <c r="H688" s="140" t="str">
        <f t="shared" si="8"/>
        <v/>
      </c>
    </row>
    <row r="689" spans="1:8" ht="17.5" x14ac:dyDescent="0.35">
      <c r="A689" s="19"/>
      <c r="B689" s="35"/>
      <c r="C689" s="66"/>
      <c r="D689" s="34"/>
      <c r="E689" s="26"/>
      <c r="F689" s="26"/>
      <c r="G689" s="156"/>
      <c r="H689" s="140" t="str">
        <f t="shared" si="8"/>
        <v/>
      </c>
    </row>
    <row r="690" spans="1:8" ht="52.5" x14ac:dyDescent="0.35">
      <c r="A690" s="19" t="s">
        <v>57</v>
      </c>
      <c r="B690" s="35"/>
      <c r="C690" s="65" t="s">
        <v>677</v>
      </c>
      <c r="D690" s="34" t="s">
        <v>659</v>
      </c>
      <c r="E690" s="26" t="s">
        <v>490</v>
      </c>
      <c r="F690" s="74"/>
      <c r="G690" s="156"/>
      <c r="H690" s="140" t="str">
        <f t="shared" si="8"/>
        <v/>
      </c>
    </row>
    <row r="691" spans="1:8" ht="18" x14ac:dyDescent="0.35">
      <c r="A691" s="19"/>
      <c r="B691" s="48"/>
      <c r="C691" s="52"/>
      <c r="D691" s="29"/>
      <c r="E691" s="13"/>
      <c r="F691" s="26"/>
      <c r="G691" s="156"/>
      <c r="H691" s="140" t="str">
        <f t="shared" si="8"/>
        <v/>
      </c>
    </row>
    <row r="692" spans="1:8" ht="35" x14ac:dyDescent="0.35">
      <c r="A692" s="19"/>
      <c r="B692" s="62" t="s">
        <v>868</v>
      </c>
      <c r="C692" s="52"/>
      <c r="D692" s="27" t="s">
        <v>786</v>
      </c>
      <c r="E692" s="13"/>
      <c r="F692" s="74"/>
      <c r="G692" s="156"/>
      <c r="H692" s="140" t="str">
        <f t="shared" si="8"/>
        <v/>
      </c>
    </row>
    <row r="693" spans="1:8" ht="18" x14ac:dyDescent="0.35">
      <c r="A693" s="19"/>
      <c r="B693" s="48"/>
      <c r="C693" s="52"/>
      <c r="D693" s="29"/>
      <c r="E693" s="13"/>
      <c r="F693" s="74"/>
      <c r="G693" s="156"/>
      <c r="H693" s="140" t="str">
        <f t="shared" si="8"/>
        <v/>
      </c>
    </row>
    <row r="694" spans="1:8" ht="35" x14ac:dyDescent="0.35">
      <c r="A694" s="19"/>
      <c r="B694" s="48"/>
      <c r="C694" s="65" t="s">
        <v>677</v>
      </c>
      <c r="D694" s="34" t="s">
        <v>787</v>
      </c>
      <c r="E694" s="26" t="s">
        <v>490</v>
      </c>
      <c r="F694" s="74"/>
      <c r="G694" s="156"/>
      <c r="H694" s="140" t="str">
        <f t="shared" si="8"/>
        <v/>
      </c>
    </row>
    <row r="695" spans="1:8" ht="18" x14ac:dyDescent="0.35">
      <c r="A695" s="19"/>
      <c r="B695" s="48"/>
      <c r="C695" s="52"/>
      <c r="D695" s="29"/>
      <c r="E695" s="13"/>
      <c r="F695" s="74"/>
      <c r="G695" s="156"/>
      <c r="H695" s="140" t="str">
        <f t="shared" si="8"/>
        <v/>
      </c>
    </row>
    <row r="696" spans="1:8" ht="18" x14ac:dyDescent="0.35">
      <c r="A696" s="19"/>
      <c r="B696" s="48"/>
      <c r="C696" s="52"/>
      <c r="D696" s="29"/>
      <c r="E696" s="13"/>
      <c r="F696" s="74"/>
      <c r="G696" s="156"/>
      <c r="H696" s="140" t="str">
        <f t="shared" si="8"/>
        <v/>
      </c>
    </row>
    <row r="697" spans="1:8" ht="17.5" x14ac:dyDescent="0.35">
      <c r="A697" s="19"/>
      <c r="B697" s="62">
        <v>9.9</v>
      </c>
      <c r="C697" s="52"/>
      <c r="D697" s="27" t="s">
        <v>848</v>
      </c>
      <c r="E697" s="13"/>
      <c r="F697" s="74"/>
      <c r="G697" s="156"/>
      <c r="H697" s="140" t="str">
        <f t="shared" si="8"/>
        <v/>
      </c>
    </row>
    <row r="698" spans="1:8" ht="18" x14ac:dyDescent="0.35">
      <c r="A698" s="19"/>
      <c r="B698" s="48"/>
      <c r="C698" s="52"/>
      <c r="D698" s="29"/>
      <c r="E698" s="13"/>
      <c r="F698" s="74"/>
      <c r="G698" s="156"/>
      <c r="H698" s="140" t="str">
        <f t="shared" si="8"/>
        <v/>
      </c>
    </row>
    <row r="699" spans="1:8" ht="17.5" x14ac:dyDescent="0.35">
      <c r="A699" s="19"/>
      <c r="B699" s="48"/>
      <c r="C699" s="52"/>
      <c r="D699" s="27" t="s">
        <v>869</v>
      </c>
      <c r="E699" s="13"/>
      <c r="F699" s="74"/>
      <c r="G699" s="156"/>
      <c r="H699" s="140" t="str">
        <f t="shared" si="8"/>
        <v/>
      </c>
    </row>
    <row r="700" spans="1:8" ht="18" x14ac:dyDescent="0.35">
      <c r="A700" s="19"/>
      <c r="B700" s="48"/>
      <c r="C700" s="52"/>
      <c r="D700" s="29"/>
      <c r="E700" s="13"/>
      <c r="F700" s="74"/>
      <c r="G700" s="156"/>
      <c r="H700" s="140" t="str">
        <f t="shared" si="8"/>
        <v/>
      </c>
    </row>
    <row r="701" spans="1:8" ht="35" x14ac:dyDescent="0.35">
      <c r="A701" s="19" t="s">
        <v>50</v>
      </c>
      <c r="B701" s="48" t="s">
        <v>870</v>
      </c>
      <c r="C701" s="65" t="s">
        <v>677</v>
      </c>
      <c r="D701" s="34" t="s">
        <v>871</v>
      </c>
      <c r="E701" s="26" t="s">
        <v>490</v>
      </c>
      <c r="F701" s="74"/>
      <c r="G701" s="156"/>
      <c r="H701" s="140" t="str">
        <f t="shared" si="8"/>
        <v/>
      </c>
    </row>
    <row r="702" spans="1:8" ht="18" x14ac:dyDescent="0.35">
      <c r="A702" s="19"/>
      <c r="B702" s="48"/>
      <c r="C702" s="52"/>
      <c r="D702" s="29"/>
      <c r="E702" s="13"/>
      <c r="F702" s="74"/>
      <c r="G702" s="156"/>
      <c r="H702" s="140" t="str">
        <f t="shared" si="8"/>
        <v/>
      </c>
    </row>
    <row r="703" spans="1:8" ht="18" x14ac:dyDescent="0.35">
      <c r="A703" s="19"/>
      <c r="B703" s="48"/>
      <c r="C703" s="52"/>
      <c r="D703" s="29"/>
      <c r="E703" s="13"/>
      <c r="F703" s="26"/>
      <c r="G703" s="156"/>
      <c r="H703" s="140" t="str">
        <f t="shared" si="8"/>
        <v/>
      </c>
    </row>
    <row r="704" spans="1:8" ht="36" x14ac:dyDescent="0.4">
      <c r="A704" s="19"/>
      <c r="B704" s="31">
        <v>10</v>
      </c>
      <c r="C704" s="21"/>
      <c r="D704" s="36" t="s">
        <v>225</v>
      </c>
      <c r="E704" s="26"/>
      <c r="F704" s="26"/>
      <c r="G704" s="156"/>
      <c r="H704" s="140" t="str">
        <f t="shared" si="8"/>
        <v/>
      </c>
    </row>
    <row r="705" spans="1:8" ht="18" x14ac:dyDescent="0.4">
      <c r="A705" s="19"/>
      <c r="B705" s="31"/>
      <c r="C705" s="21"/>
      <c r="D705" s="73"/>
      <c r="E705" s="26"/>
      <c r="F705" s="26"/>
      <c r="G705" s="156"/>
      <c r="H705" s="140" t="str">
        <f t="shared" si="8"/>
        <v/>
      </c>
    </row>
    <row r="706" spans="1:8" ht="17.5" x14ac:dyDescent="0.35">
      <c r="A706" s="19"/>
      <c r="B706" s="62">
        <v>10.9</v>
      </c>
      <c r="C706" s="66"/>
      <c r="D706" s="27" t="s">
        <v>454</v>
      </c>
      <c r="E706" s="26"/>
      <c r="F706" s="26"/>
      <c r="G706" s="156"/>
      <c r="H706" s="140" t="str">
        <f t="shared" ref="H706:H769" si="9">IF(F706&gt;0,F706*G706,"")</f>
        <v/>
      </c>
    </row>
    <row r="707" spans="1:8" ht="17.5" x14ac:dyDescent="0.35">
      <c r="A707" s="19"/>
      <c r="B707" s="35"/>
      <c r="C707" s="66"/>
      <c r="D707" s="27"/>
      <c r="E707" s="26"/>
      <c r="F707" s="26"/>
      <c r="G707" s="156"/>
      <c r="H707" s="140" t="str">
        <f t="shared" si="9"/>
        <v/>
      </c>
    </row>
    <row r="708" spans="1:8" ht="105" x14ac:dyDescent="0.35">
      <c r="A708" s="19" t="s">
        <v>51</v>
      </c>
      <c r="B708" s="35"/>
      <c r="C708" s="65" t="s">
        <v>677</v>
      </c>
      <c r="D708" s="34" t="s">
        <v>788</v>
      </c>
      <c r="E708" s="26" t="s">
        <v>490</v>
      </c>
      <c r="F708" s="74"/>
      <c r="G708" s="156"/>
      <c r="H708" s="140" t="str">
        <f t="shared" si="9"/>
        <v/>
      </c>
    </row>
    <row r="709" spans="1:8" ht="17.5" x14ac:dyDescent="0.35">
      <c r="A709" s="19"/>
      <c r="B709" s="35"/>
      <c r="C709" s="66"/>
      <c r="D709" s="34"/>
      <c r="E709" s="26"/>
      <c r="F709" s="26"/>
      <c r="G709" s="156"/>
      <c r="H709" s="140" t="str">
        <f t="shared" si="9"/>
        <v/>
      </c>
    </row>
    <row r="710" spans="1:8" ht="157.5" x14ac:dyDescent="0.35">
      <c r="A710" s="19" t="s">
        <v>52</v>
      </c>
      <c r="B710" s="35"/>
      <c r="C710" s="65" t="s">
        <v>677</v>
      </c>
      <c r="D710" s="34" t="s">
        <v>789</v>
      </c>
      <c r="E710" s="26" t="s">
        <v>490</v>
      </c>
      <c r="F710" s="74"/>
      <c r="G710" s="156"/>
      <c r="H710" s="140" t="str">
        <f t="shared" si="9"/>
        <v/>
      </c>
    </row>
    <row r="711" spans="1:8" ht="17.5" x14ac:dyDescent="0.35">
      <c r="A711" s="19"/>
      <c r="B711" s="35"/>
      <c r="C711" s="66"/>
      <c r="D711" s="34"/>
      <c r="E711" s="26"/>
      <c r="F711" s="26"/>
      <c r="G711" s="156"/>
      <c r="H711" s="140" t="str">
        <f t="shared" si="9"/>
        <v/>
      </c>
    </row>
    <row r="712" spans="1:8" ht="70" x14ac:dyDescent="0.35">
      <c r="A712" s="19" t="s">
        <v>53</v>
      </c>
      <c r="B712" s="35"/>
      <c r="C712" s="65" t="s">
        <v>677</v>
      </c>
      <c r="D712" s="34" t="s">
        <v>662</v>
      </c>
      <c r="E712" s="26" t="s">
        <v>490</v>
      </c>
      <c r="F712" s="74"/>
      <c r="G712" s="156"/>
      <c r="H712" s="140" t="str">
        <f t="shared" si="9"/>
        <v/>
      </c>
    </row>
    <row r="713" spans="1:8" ht="17.5" x14ac:dyDescent="0.35">
      <c r="A713" s="19"/>
      <c r="B713" s="35"/>
      <c r="C713" s="66"/>
      <c r="D713" s="34"/>
      <c r="E713" s="26"/>
      <c r="F713" s="26"/>
      <c r="G713" s="156"/>
      <c r="H713" s="140" t="str">
        <f t="shared" si="9"/>
        <v/>
      </c>
    </row>
    <row r="714" spans="1:8" ht="52.5" x14ac:dyDescent="0.35">
      <c r="A714" s="19" t="s">
        <v>54</v>
      </c>
      <c r="B714" s="35"/>
      <c r="C714" s="65" t="s">
        <v>677</v>
      </c>
      <c r="D714" s="34" t="s">
        <v>790</v>
      </c>
      <c r="E714" s="26" t="s">
        <v>490</v>
      </c>
      <c r="F714" s="74"/>
      <c r="G714" s="156"/>
      <c r="H714" s="140" t="str">
        <f t="shared" si="9"/>
        <v/>
      </c>
    </row>
    <row r="715" spans="1:8" ht="17.5" x14ac:dyDescent="0.35">
      <c r="A715" s="19"/>
      <c r="B715" s="35"/>
      <c r="C715" s="66"/>
      <c r="D715" s="34"/>
      <c r="E715" s="26"/>
      <c r="F715" s="26"/>
      <c r="G715" s="156"/>
      <c r="H715" s="140" t="str">
        <f t="shared" si="9"/>
        <v/>
      </c>
    </row>
    <row r="716" spans="1:8" ht="70" x14ac:dyDescent="0.35">
      <c r="A716" s="19" t="s">
        <v>55</v>
      </c>
      <c r="B716" s="35"/>
      <c r="C716" s="65" t="s">
        <v>677</v>
      </c>
      <c r="D716" s="34" t="s">
        <v>663</v>
      </c>
      <c r="E716" s="26" t="s">
        <v>490</v>
      </c>
      <c r="F716" s="74"/>
      <c r="G716" s="156"/>
      <c r="H716" s="140" t="str">
        <f t="shared" si="9"/>
        <v/>
      </c>
    </row>
    <row r="717" spans="1:8" ht="17.5" x14ac:dyDescent="0.35">
      <c r="A717" s="19"/>
      <c r="B717" s="35"/>
      <c r="C717" s="66"/>
      <c r="D717" s="34"/>
      <c r="E717" s="26"/>
      <c r="F717" s="26"/>
      <c r="G717" s="156"/>
      <c r="H717" s="140" t="str">
        <f t="shared" si="9"/>
        <v/>
      </c>
    </row>
    <row r="718" spans="1:8" ht="70" x14ac:dyDescent="0.35">
      <c r="A718" s="19" t="s">
        <v>56</v>
      </c>
      <c r="B718" s="35"/>
      <c r="C718" s="65" t="s">
        <v>677</v>
      </c>
      <c r="D718" s="34" t="s">
        <v>791</v>
      </c>
      <c r="E718" s="26" t="s">
        <v>490</v>
      </c>
      <c r="F718" s="74"/>
      <c r="G718" s="156"/>
      <c r="H718" s="140" t="str">
        <f t="shared" si="9"/>
        <v/>
      </c>
    </row>
    <row r="719" spans="1:8" ht="17.5" x14ac:dyDescent="0.35">
      <c r="A719" s="19"/>
      <c r="B719" s="35"/>
      <c r="C719" s="66"/>
      <c r="D719" s="34"/>
      <c r="E719" s="26"/>
      <c r="F719" s="26"/>
      <c r="G719" s="156"/>
      <c r="H719" s="140" t="str">
        <f t="shared" si="9"/>
        <v/>
      </c>
    </row>
    <row r="720" spans="1:8" ht="87.5" x14ac:dyDescent="0.35">
      <c r="A720" s="19" t="s">
        <v>57</v>
      </c>
      <c r="B720" s="35"/>
      <c r="C720" s="65" t="s">
        <v>677</v>
      </c>
      <c r="D720" s="34" t="s">
        <v>664</v>
      </c>
      <c r="E720" s="26" t="s">
        <v>188</v>
      </c>
      <c r="F720" s="26">
        <v>128</v>
      </c>
      <c r="G720" s="156"/>
      <c r="H720" s="140">
        <f t="shared" si="9"/>
        <v>0</v>
      </c>
    </row>
    <row r="721" spans="1:8" ht="17.5" x14ac:dyDescent="0.35">
      <c r="A721" s="19"/>
      <c r="B721" s="35"/>
      <c r="C721" s="65"/>
      <c r="D721" s="34"/>
      <c r="E721" s="26"/>
      <c r="F721" s="26"/>
      <c r="G721" s="156"/>
      <c r="H721" s="140" t="str">
        <f t="shared" si="9"/>
        <v/>
      </c>
    </row>
    <row r="722" spans="1:8" ht="17.5" x14ac:dyDescent="0.35">
      <c r="A722" s="19"/>
      <c r="B722" s="35"/>
      <c r="C722" s="66"/>
      <c r="D722" s="34"/>
      <c r="E722" s="26"/>
      <c r="F722" s="26"/>
      <c r="G722" s="156"/>
      <c r="H722" s="140" t="str">
        <f t="shared" si="9"/>
        <v/>
      </c>
    </row>
    <row r="723" spans="1:8" ht="35" x14ac:dyDescent="0.35">
      <c r="A723" s="19"/>
      <c r="B723" s="62" t="s">
        <v>661</v>
      </c>
      <c r="C723" s="66"/>
      <c r="D723" s="27" t="s">
        <v>660</v>
      </c>
      <c r="E723" s="26"/>
      <c r="F723" s="26"/>
      <c r="G723" s="156"/>
      <c r="H723" s="140" t="str">
        <f t="shared" si="9"/>
        <v/>
      </c>
    </row>
    <row r="724" spans="1:8" ht="17.5" x14ac:dyDescent="0.35">
      <c r="A724" s="19"/>
      <c r="B724" s="35"/>
      <c r="C724" s="66"/>
      <c r="D724" s="27"/>
      <c r="E724" s="26"/>
      <c r="F724" s="26"/>
      <c r="G724" s="156"/>
      <c r="H724" s="140" t="str">
        <f t="shared" si="9"/>
        <v/>
      </c>
    </row>
    <row r="725" spans="1:8" ht="52.5" x14ac:dyDescent="0.35">
      <c r="A725" s="19" t="s">
        <v>50</v>
      </c>
      <c r="B725" s="35"/>
      <c r="C725" s="65" t="s">
        <v>677</v>
      </c>
      <c r="D725" s="34" t="s">
        <v>665</v>
      </c>
      <c r="E725" s="26" t="s">
        <v>490</v>
      </c>
      <c r="F725" s="74"/>
      <c r="G725" s="156"/>
      <c r="H725" s="140" t="str">
        <f t="shared" si="9"/>
        <v/>
      </c>
    </row>
    <row r="726" spans="1:8" ht="17.5" x14ac:dyDescent="0.35">
      <c r="A726" s="19"/>
      <c r="B726" s="35"/>
      <c r="C726" s="66"/>
      <c r="D726" s="34"/>
      <c r="E726" s="26"/>
      <c r="F726" s="26"/>
      <c r="G726" s="156"/>
      <c r="H726" s="140" t="str">
        <f t="shared" si="9"/>
        <v/>
      </c>
    </row>
    <row r="727" spans="1:8" ht="35" x14ac:dyDescent="0.35">
      <c r="A727" s="19" t="s">
        <v>51</v>
      </c>
      <c r="B727" s="35"/>
      <c r="C727" s="65" t="s">
        <v>677</v>
      </c>
      <c r="D727" s="34" t="s">
        <v>792</v>
      </c>
      <c r="E727" s="26" t="s">
        <v>490</v>
      </c>
      <c r="F727" s="74"/>
      <c r="G727" s="156"/>
      <c r="H727" s="140" t="str">
        <f t="shared" si="9"/>
        <v/>
      </c>
    </row>
    <row r="728" spans="1:8" ht="17.5" x14ac:dyDescent="0.35">
      <c r="A728" s="19"/>
      <c r="B728" s="35"/>
      <c r="C728" s="66"/>
      <c r="D728" s="34"/>
      <c r="E728" s="26"/>
      <c r="F728" s="26"/>
      <c r="G728" s="156"/>
      <c r="H728" s="140" t="str">
        <f t="shared" si="9"/>
        <v/>
      </c>
    </row>
    <row r="729" spans="1:8" ht="35" x14ac:dyDescent="0.35">
      <c r="A729" s="19" t="s">
        <v>52</v>
      </c>
      <c r="B729" s="35"/>
      <c r="C729" s="65" t="s">
        <v>677</v>
      </c>
      <c r="D729" s="34" t="s">
        <v>666</v>
      </c>
      <c r="E729" s="26" t="s">
        <v>490</v>
      </c>
      <c r="F729" s="74"/>
      <c r="G729" s="156"/>
      <c r="H729" s="140" t="str">
        <f t="shared" si="9"/>
        <v/>
      </c>
    </row>
    <row r="730" spans="1:8" ht="18" x14ac:dyDescent="0.35">
      <c r="A730" s="19"/>
      <c r="B730" s="48"/>
      <c r="C730" s="52"/>
      <c r="D730" s="29"/>
      <c r="E730" s="13"/>
      <c r="F730" s="26"/>
      <c r="G730" s="156"/>
      <c r="H730" s="140" t="str">
        <f t="shared" si="9"/>
        <v/>
      </c>
    </row>
    <row r="731" spans="1:8" ht="18" x14ac:dyDescent="0.4">
      <c r="A731" s="19"/>
      <c r="B731" s="63">
        <v>10.1</v>
      </c>
      <c r="C731" s="68"/>
      <c r="D731" s="73" t="s">
        <v>226</v>
      </c>
      <c r="E731" s="26"/>
      <c r="F731" s="26"/>
      <c r="G731" s="156"/>
      <c r="H731" s="140" t="str">
        <f t="shared" si="9"/>
        <v/>
      </c>
    </row>
    <row r="732" spans="1:8" ht="18" x14ac:dyDescent="0.4">
      <c r="A732" s="19"/>
      <c r="B732" s="63"/>
      <c r="C732" s="68"/>
      <c r="D732" s="73"/>
      <c r="E732" s="26"/>
      <c r="F732" s="26"/>
      <c r="G732" s="156"/>
      <c r="H732" s="140" t="str">
        <f t="shared" si="9"/>
        <v/>
      </c>
    </row>
    <row r="733" spans="1:8" ht="52.5" x14ac:dyDescent="0.35">
      <c r="A733" s="19" t="s">
        <v>53</v>
      </c>
      <c r="B733" s="35"/>
      <c r="C733" s="65" t="s">
        <v>677</v>
      </c>
      <c r="D733" s="34" t="s">
        <v>667</v>
      </c>
      <c r="E733" s="26" t="s">
        <v>188</v>
      </c>
      <c r="F733" s="26">
        <v>29</v>
      </c>
      <c r="G733" s="156"/>
      <c r="H733" s="140">
        <f t="shared" si="9"/>
        <v>0</v>
      </c>
    </row>
    <row r="734" spans="1:8" ht="17.5" x14ac:dyDescent="0.35">
      <c r="A734" s="19"/>
      <c r="B734" s="35"/>
      <c r="C734" s="66"/>
      <c r="D734" s="34"/>
      <c r="E734" s="26"/>
      <c r="F734" s="26"/>
      <c r="G734" s="156"/>
      <c r="H734" s="140" t="str">
        <f t="shared" si="9"/>
        <v/>
      </c>
    </row>
    <row r="735" spans="1:8" ht="105" x14ac:dyDescent="0.35">
      <c r="A735" s="19" t="s">
        <v>54</v>
      </c>
      <c r="B735" s="35"/>
      <c r="C735" s="65" t="s">
        <v>677</v>
      </c>
      <c r="D735" s="34" t="s">
        <v>668</v>
      </c>
      <c r="E735" s="26" t="s">
        <v>490</v>
      </c>
      <c r="F735" s="74"/>
      <c r="G735" s="156"/>
      <c r="H735" s="140" t="str">
        <f t="shared" si="9"/>
        <v/>
      </c>
    </row>
    <row r="736" spans="1:8" ht="17.5" x14ac:dyDescent="0.35">
      <c r="A736" s="19"/>
      <c r="B736" s="35"/>
      <c r="C736" s="66"/>
      <c r="D736" s="34"/>
      <c r="E736" s="26"/>
      <c r="F736" s="26"/>
      <c r="G736" s="156"/>
      <c r="H736" s="140" t="str">
        <f t="shared" si="9"/>
        <v/>
      </c>
    </row>
    <row r="737" spans="1:8" ht="52.5" x14ac:dyDescent="0.35">
      <c r="A737" s="19" t="s">
        <v>55</v>
      </c>
      <c r="B737" s="35"/>
      <c r="C737" s="65" t="s">
        <v>677</v>
      </c>
      <c r="D737" s="34" t="s">
        <v>669</v>
      </c>
      <c r="E737" s="26" t="s">
        <v>188</v>
      </c>
      <c r="F737" s="26">
        <v>59</v>
      </c>
      <c r="G737" s="156"/>
      <c r="H737" s="140">
        <f t="shared" si="9"/>
        <v>0</v>
      </c>
    </row>
    <row r="738" spans="1:8" ht="17.5" x14ac:dyDescent="0.35">
      <c r="A738" s="19"/>
      <c r="B738" s="35"/>
      <c r="C738" s="66"/>
      <c r="D738" s="34"/>
      <c r="E738" s="26"/>
      <c r="F738" s="26"/>
      <c r="G738" s="156"/>
      <c r="H738" s="140" t="str">
        <f t="shared" si="9"/>
        <v/>
      </c>
    </row>
    <row r="739" spans="1:8" ht="35" x14ac:dyDescent="0.35">
      <c r="A739" s="19" t="s">
        <v>56</v>
      </c>
      <c r="B739" s="35"/>
      <c r="C739" s="65" t="s">
        <v>677</v>
      </c>
      <c r="D739" s="34" t="s">
        <v>670</v>
      </c>
      <c r="E739" s="26" t="s">
        <v>490</v>
      </c>
      <c r="F739" s="74"/>
      <c r="G739" s="156"/>
      <c r="H739" s="140" t="str">
        <f t="shared" si="9"/>
        <v/>
      </c>
    </row>
    <row r="740" spans="1:8" ht="17.5" x14ac:dyDescent="0.35">
      <c r="A740" s="19"/>
      <c r="B740" s="35"/>
      <c r="C740" s="66"/>
      <c r="D740" s="34"/>
      <c r="E740" s="26"/>
      <c r="F740" s="26"/>
      <c r="G740" s="156"/>
      <c r="H740" s="140" t="str">
        <f t="shared" si="9"/>
        <v/>
      </c>
    </row>
    <row r="741" spans="1:8" ht="52.5" x14ac:dyDescent="0.35">
      <c r="A741" s="19" t="s">
        <v>57</v>
      </c>
      <c r="B741" s="35"/>
      <c r="C741" s="65" t="s">
        <v>677</v>
      </c>
      <c r="D741" s="34" t="s">
        <v>671</v>
      </c>
      <c r="E741" s="26" t="s">
        <v>490</v>
      </c>
      <c r="F741" s="74"/>
      <c r="G741" s="156"/>
      <c r="H741" s="140" t="str">
        <f t="shared" si="9"/>
        <v/>
      </c>
    </row>
    <row r="742" spans="1:8" ht="17.5" x14ac:dyDescent="0.35">
      <c r="A742" s="19"/>
      <c r="B742" s="35"/>
      <c r="C742" s="66"/>
      <c r="D742" s="34"/>
      <c r="E742" s="26"/>
      <c r="F742" s="26"/>
      <c r="G742" s="156"/>
      <c r="H742" s="140" t="str">
        <f t="shared" si="9"/>
        <v/>
      </c>
    </row>
    <row r="743" spans="1:8" ht="70" x14ac:dyDescent="0.35">
      <c r="A743" s="19" t="s">
        <v>58</v>
      </c>
      <c r="B743" s="35"/>
      <c r="C743" s="65" t="s">
        <v>677</v>
      </c>
      <c r="D743" s="34" t="s">
        <v>672</v>
      </c>
      <c r="E743" s="26" t="s">
        <v>490</v>
      </c>
      <c r="F743" s="74"/>
      <c r="G743" s="156"/>
      <c r="H743" s="140" t="str">
        <f t="shared" si="9"/>
        <v/>
      </c>
    </row>
    <row r="744" spans="1:8" ht="17.5" x14ac:dyDescent="0.35">
      <c r="A744" s="19"/>
      <c r="B744" s="35"/>
      <c r="C744" s="66"/>
      <c r="D744" s="34"/>
      <c r="E744" s="26"/>
      <c r="F744" s="26"/>
      <c r="G744" s="156"/>
      <c r="H744" s="140" t="str">
        <f t="shared" si="9"/>
        <v/>
      </c>
    </row>
    <row r="745" spans="1:8" ht="70" x14ac:dyDescent="0.35">
      <c r="A745" s="19" t="s">
        <v>59</v>
      </c>
      <c r="B745" s="35"/>
      <c r="C745" s="65" t="s">
        <v>677</v>
      </c>
      <c r="D745" s="34" t="s">
        <v>673</v>
      </c>
      <c r="E745" s="26" t="s">
        <v>490</v>
      </c>
      <c r="F745" s="74"/>
      <c r="G745" s="156"/>
      <c r="H745" s="140" t="str">
        <f t="shared" si="9"/>
        <v/>
      </c>
    </row>
    <row r="746" spans="1:8" ht="17.5" x14ac:dyDescent="0.35">
      <c r="A746" s="19"/>
      <c r="B746" s="35"/>
      <c r="C746" s="66"/>
      <c r="D746" s="34"/>
      <c r="E746" s="26"/>
      <c r="F746" s="26"/>
      <c r="G746" s="156"/>
      <c r="H746" s="140" t="str">
        <f t="shared" si="9"/>
        <v/>
      </c>
    </row>
    <row r="747" spans="1:8" ht="52.25" customHeight="1" x14ac:dyDescent="0.35">
      <c r="A747" s="19" t="s">
        <v>60</v>
      </c>
      <c r="B747" s="35"/>
      <c r="C747" s="65" t="s">
        <v>677</v>
      </c>
      <c r="D747" s="34" t="s">
        <v>674</v>
      </c>
      <c r="E747" s="26" t="s">
        <v>490</v>
      </c>
      <c r="F747" s="74"/>
      <c r="G747" s="156"/>
      <c r="H747" s="140" t="str">
        <f t="shared" si="9"/>
        <v/>
      </c>
    </row>
    <row r="748" spans="1:8" ht="17.5" x14ac:dyDescent="0.35">
      <c r="A748" s="19"/>
      <c r="B748" s="35"/>
      <c r="C748" s="66"/>
      <c r="D748" s="34"/>
      <c r="E748" s="26"/>
      <c r="F748" s="26"/>
      <c r="G748" s="156"/>
      <c r="H748" s="140" t="str">
        <f t="shared" si="9"/>
        <v/>
      </c>
    </row>
    <row r="749" spans="1:8" ht="52.5" x14ac:dyDescent="0.35">
      <c r="A749" s="19" t="s">
        <v>61</v>
      </c>
      <c r="B749" s="35"/>
      <c r="C749" s="65" t="s">
        <v>677</v>
      </c>
      <c r="D749" s="34" t="s">
        <v>675</v>
      </c>
      <c r="E749" s="26" t="s">
        <v>188</v>
      </c>
      <c r="F749" s="26">
        <v>20</v>
      </c>
      <c r="G749" s="156"/>
      <c r="H749" s="140">
        <f t="shared" si="9"/>
        <v>0</v>
      </c>
    </row>
    <row r="750" spans="1:8" ht="18" x14ac:dyDescent="0.35">
      <c r="A750" s="19" t="s">
        <v>706</v>
      </c>
      <c r="B750" s="48"/>
      <c r="C750" s="52"/>
      <c r="D750" s="29"/>
      <c r="E750" s="13"/>
      <c r="F750" s="74"/>
      <c r="G750" s="156"/>
      <c r="H750" s="140" t="str">
        <f t="shared" si="9"/>
        <v/>
      </c>
    </row>
    <row r="751" spans="1:8" ht="18" x14ac:dyDescent="0.35">
      <c r="A751" s="19"/>
      <c r="B751" s="48"/>
      <c r="C751" s="52"/>
      <c r="D751" s="29"/>
      <c r="E751" s="13"/>
      <c r="F751" s="74"/>
      <c r="G751" s="156"/>
      <c r="H751" s="140" t="str">
        <f t="shared" si="9"/>
        <v/>
      </c>
    </row>
    <row r="752" spans="1:8" ht="18" x14ac:dyDescent="0.4">
      <c r="A752" s="19"/>
      <c r="B752" s="31">
        <v>11</v>
      </c>
      <c r="C752" s="21"/>
      <c r="D752" s="73" t="s">
        <v>292</v>
      </c>
      <c r="E752" s="26"/>
      <c r="F752" s="26"/>
      <c r="G752" s="156"/>
      <c r="H752" s="140" t="str">
        <f t="shared" si="9"/>
        <v/>
      </c>
    </row>
    <row r="753" spans="1:8" ht="18" x14ac:dyDescent="0.4">
      <c r="A753" s="19"/>
      <c r="B753" s="31"/>
      <c r="C753" s="21"/>
      <c r="D753" s="73"/>
      <c r="E753" s="26"/>
      <c r="F753" s="26"/>
      <c r="G753" s="156"/>
      <c r="H753" s="140" t="str">
        <f t="shared" si="9"/>
        <v/>
      </c>
    </row>
    <row r="754" spans="1:8" ht="70" x14ac:dyDescent="0.35">
      <c r="A754" s="19" t="s">
        <v>50</v>
      </c>
      <c r="B754" s="35"/>
      <c r="C754" s="65" t="s">
        <v>677</v>
      </c>
      <c r="D754" s="34" t="s">
        <v>704</v>
      </c>
      <c r="E754" s="26" t="s">
        <v>490</v>
      </c>
      <c r="F754" s="74"/>
      <c r="G754" s="156"/>
      <c r="H754" s="140" t="str">
        <f t="shared" si="9"/>
        <v/>
      </c>
    </row>
    <row r="755" spans="1:8" ht="17.5" x14ac:dyDescent="0.35">
      <c r="A755" s="19"/>
      <c r="B755" s="35"/>
      <c r="C755" s="66"/>
      <c r="D755" s="34"/>
      <c r="E755" s="26"/>
      <c r="F755" s="26"/>
      <c r="G755" s="156"/>
      <c r="H755" s="140" t="str">
        <f t="shared" si="9"/>
        <v/>
      </c>
    </row>
    <row r="756" spans="1:8" ht="35" x14ac:dyDescent="0.35">
      <c r="A756" s="19" t="s">
        <v>51</v>
      </c>
      <c r="B756" s="35"/>
      <c r="C756" s="65" t="s">
        <v>677</v>
      </c>
      <c r="D756" s="34" t="s">
        <v>705</v>
      </c>
      <c r="E756" s="26" t="s">
        <v>490</v>
      </c>
      <c r="F756" s="74"/>
      <c r="G756" s="156"/>
      <c r="H756" s="140" t="str">
        <f t="shared" si="9"/>
        <v/>
      </c>
    </row>
    <row r="757" spans="1:8" ht="18" x14ac:dyDescent="0.35">
      <c r="A757" s="19"/>
      <c r="B757" s="48"/>
      <c r="C757" s="52"/>
      <c r="D757" s="29"/>
      <c r="E757" s="13"/>
      <c r="F757" s="26"/>
      <c r="G757" s="156"/>
      <c r="H757" s="140" t="str">
        <f t="shared" si="9"/>
        <v/>
      </c>
    </row>
    <row r="758" spans="1:8" ht="18" x14ac:dyDescent="0.35">
      <c r="A758" s="19"/>
      <c r="B758" s="48"/>
      <c r="C758" s="52"/>
      <c r="D758" s="29"/>
      <c r="E758" s="13"/>
      <c r="F758" s="26"/>
      <c r="G758" s="156"/>
      <c r="H758" s="140" t="str">
        <f t="shared" si="9"/>
        <v/>
      </c>
    </row>
    <row r="759" spans="1:8" ht="18" x14ac:dyDescent="0.35">
      <c r="A759" s="19"/>
      <c r="B759" s="48"/>
      <c r="C759" s="52"/>
      <c r="D759" s="29"/>
      <c r="E759" s="13"/>
      <c r="F759" s="26"/>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ref="H770:H800" si="10">IF(F770&gt;0,F770*G770,"")</f>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33" customHeight="1" thickBot="1" x14ac:dyDescent="0.4">
      <c r="A801" s="19"/>
      <c r="B801" s="48"/>
      <c r="C801" s="52"/>
      <c r="D801" s="46" t="s">
        <v>452</v>
      </c>
      <c r="E801" s="13"/>
      <c r="F801" s="74"/>
      <c r="G801" s="157" t="s">
        <v>65</v>
      </c>
      <c r="H801" s="161"/>
    </row>
    <row r="802" spans="1:8" ht="20" customHeight="1" thickTop="1" x14ac:dyDescent="0.35"/>
  </sheetData>
  <sheetProtection algorithmName="SHA-512" hashValue="uZ02HFbns02jS2RMTdqt8Jp8Tg2ePCu2rK49LfGoE0bDwkDaGQdtzHv5tsS/dsC2wF/FTeuK4cBwY3Tm66vaWg==" saltValue="GGMtqu/WFs1PLz1762amsQ=="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1"/>
  <sheetViews>
    <sheetView view="pageBreakPreview" topLeftCell="A36" zoomScaleNormal="80" zoomScaleSheetLayoutView="100" workbookViewId="0"/>
  </sheetViews>
  <sheetFormatPr defaultColWidth="8.90625" defaultRowHeight="20" customHeight="1" x14ac:dyDescent="0.35"/>
  <cols>
    <col min="1" max="1" width="6.36328125" style="170" bestFit="1" customWidth="1"/>
    <col min="2" max="2" width="15.36328125" style="14" customWidth="1"/>
    <col min="3" max="3" width="61.1796875" style="171" customWidth="1"/>
    <col min="4" max="4" width="6.6328125" style="14" customWidth="1"/>
    <col min="5" max="5" width="7.6328125" style="14" customWidth="1"/>
    <col min="6" max="6" width="15.90625" style="172" customWidth="1"/>
    <col min="7" max="7" width="25.54296875" style="172" customWidth="1"/>
    <col min="8" max="16384" width="8.90625" style="14"/>
  </cols>
  <sheetData>
    <row r="1" spans="1:7" s="7" customFormat="1" ht="36" x14ac:dyDescent="0.4">
      <c r="A1" s="80" t="s">
        <v>476</v>
      </c>
      <c r="B1" s="21" t="s">
        <v>447</v>
      </c>
      <c r="C1" s="81"/>
      <c r="D1" s="82" t="s">
        <v>1</v>
      </c>
      <c r="E1" s="82" t="s">
        <v>446</v>
      </c>
      <c r="F1" s="142" t="s">
        <v>2</v>
      </c>
      <c r="G1" s="143" t="s">
        <v>3</v>
      </c>
    </row>
    <row r="2" spans="1:7" ht="17.5" x14ac:dyDescent="0.35">
      <c r="A2" s="84"/>
      <c r="B2" s="13"/>
      <c r="C2" s="15"/>
      <c r="D2" s="13"/>
      <c r="E2" s="13"/>
      <c r="F2" s="144"/>
      <c r="G2" s="150"/>
    </row>
    <row r="3" spans="1:7" ht="18" x14ac:dyDescent="0.4">
      <c r="A3" s="84"/>
      <c r="B3" s="13"/>
      <c r="C3" s="16" t="s">
        <v>5</v>
      </c>
      <c r="D3" s="13"/>
      <c r="E3" s="13"/>
      <c r="F3" s="144"/>
      <c r="G3" s="150"/>
    </row>
    <row r="4" spans="1:7" ht="17.5" x14ac:dyDescent="0.35">
      <c r="A4" s="84"/>
      <c r="B4" s="13"/>
      <c r="C4" s="15"/>
      <c r="D4" s="13"/>
      <c r="E4" s="13"/>
      <c r="F4" s="144"/>
      <c r="G4" s="150"/>
    </row>
    <row r="5" spans="1:7" ht="18" x14ac:dyDescent="0.4">
      <c r="A5" s="84"/>
      <c r="B5" s="13"/>
      <c r="C5" s="16" t="s">
        <v>6</v>
      </c>
      <c r="D5" s="131"/>
      <c r="E5" s="13"/>
      <c r="F5" s="144"/>
      <c r="G5" s="150"/>
    </row>
    <row r="6" spans="1:7" ht="17.5" x14ac:dyDescent="0.35">
      <c r="A6" s="84"/>
      <c r="B6" s="13"/>
      <c r="C6" s="15"/>
      <c r="D6" s="131"/>
      <c r="E6" s="13"/>
      <c r="F6" s="144"/>
      <c r="G6" s="150"/>
    </row>
    <row r="7" spans="1:7" ht="18" x14ac:dyDescent="0.4">
      <c r="A7" s="84"/>
      <c r="B7" s="13"/>
      <c r="C7" s="16" t="s">
        <v>7</v>
      </c>
      <c r="D7" s="131"/>
      <c r="E7" s="13"/>
      <c r="F7" s="144"/>
      <c r="G7" s="150"/>
    </row>
    <row r="8" spans="1:7" ht="18" x14ac:dyDescent="0.4">
      <c r="A8" s="84"/>
      <c r="B8" s="13"/>
      <c r="C8" s="16"/>
      <c r="D8" s="131"/>
      <c r="E8" s="13"/>
      <c r="F8" s="144"/>
      <c r="G8" s="150"/>
    </row>
    <row r="9" spans="1:7" ht="52.5" x14ac:dyDescent="0.35">
      <c r="A9" s="84"/>
      <c r="B9" s="13"/>
      <c r="C9" s="15" t="s">
        <v>707</v>
      </c>
      <c r="D9" s="131"/>
      <c r="E9" s="13"/>
      <c r="F9" s="144"/>
      <c r="G9" s="150"/>
    </row>
    <row r="10" spans="1:7" ht="17.5" x14ac:dyDescent="0.35">
      <c r="A10" s="84"/>
      <c r="B10" s="13"/>
      <c r="C10" s="15"/>
      <c r="D10" s="131"/>
      <c r="E10" s="13"/>
      <c r="F10" s="144"/>
      <c r="G10" s="150"/>
    </row>
    <row r="11" spans="1:7" ht="35" x14ac:dyDescent="0.35">
      <c r="A11" s="84"/>
      <c r="B11" s="13"/>
      <c r="C11" s="15" t="s">
        <v>708</v>
      </c>
      <c r="D11" s="131"/>
      <c r="E11" s="13"/>
      <c r="F11" s="144"/>
      <c r="G11" s="150"/>
    </row>
    <row r="12" spans="1:7" ht="17.5" x14ac:dyDescent="0.35">
      <c r="A12" s="84"/>
      <c r="B12" s="13"/>
      <c r="C12" s="15"/>
      <c r="D12" s="131"/>
      <c r="E12" s="13"/>
      <c r="F12" s="144"/>
      <c r="G12" s="150"/>
    </row>
    <row r="13" spans="1:7" ht="36" x14ac:dyDescent="0.4">
      <c r="A13" s="84"/>
      <c r="B13" s="13"/>
      <c r="C13" s="16" t="s">
        <v>8</v>
      </c>
      <c r="D13" s="131"/>
      <c r="E13" s="13"/>
      <c r="F13" s="144"/>
      <c r="G13" s="150"/>
    </row>
    <row r="14" spans="1:7" ht="18" x14ac:dyDescent="0.4">
      <c r="A14" s="84"/>
      <c r="B14" s="13"/>
      <c r="C14" s="16"/>
      <c r="D14" s="131"/>
      <c r="E14" s="13"/>
      <c r="F14" s="144"/>
      <c r="G14" s="150"/>
    </row>
    <row r="15" spans="1:7" ht="35" x14ac:dyDescent="0.35">
      <c r="A15" s="84"/>
      <c r="B15" s="13"/>
      <c r="C15" s="15" t="s">
        <v>709</v>
      </c>
      <c r="D15" s="131"/>
      <c r="E15" s="13"/>
      <c r="F15" s="144"/>
      <c r="G15" s="150"/>
    </row>
    <row r="16" spans="1:7" ht="17.5" x14ac:dyDescent="0.35">
      <c r="A16" s="84"/>
      <c r="B16" s="13"/>
      <c r="C16" s="15"/>
      <c r="D16" s="131"/>
      <c r="E16" s="13"/>
      <c r="F16" s="144"/>
      <c r="G16" s="150"/>
    </row>
    <row r="17" spans="1:7" ht="36" x14ac:dyDescent="0.4">
      <c r="A17" s="84"/>
      <c r="B17" s="13"/>
      <c r="C17" s="16" t="s">
        <v>9</v>
      </c>
      <c r="D17" s="131"/>
      <c r="E17" s="13"/>
      <c r="F17" s="144"/>
      <c r="G17" s="150"/>
    </row>
    <row r="18" spans="1:7" ht="17.5" x14ac:dyDescent="0.35">
      <c r="A18" s="84"/>
      <c r="B18" s="13"/>
      <c r="C18" s="15"/>
      <c r="D18" s="131"/>
      <c r="E18" s="13"/>
      <c r="F18" s="144"/>
      <c r="G18" s="150"/>
    </row>
    <row r="19" spans="1:7" ht="18" x14ac:dyDescent="0.4">
      <c r="A19" s="84"/>
      <c r="B19" s="13"/>
      <c r="C19" s="15" t="s">
        <v>435</v>
      </c>
      <c r="D19" s="131"/>
      <c r="E19" s="13"/>
      <c r="F19" s="144"/>
      <c r="G19" s="150"/>
    </row>
    <row r="20" spans="1:7" ht="35.5" x14ac:dyDescent="0.35">
      <c r="A20" s="84"/>
      <c r="B20" s="13"/>
      <c r="C20" s="15" t="s">
        <v>436</v>
      </c>
      <c r="D20" s="131"/>
      <c r="E20" s="13"/>
      <c r="F20" s="144"/>
      <c r="G20" s="150"/>
    </row>
    <row r="21" spans="1:7" ht="18" x14ac:dyDescent="0.4">
      <c r="A21" s="84"/>
      <c r="B21" s="13"/>
      <c r="C21" s="15" t="s">
        <v>437</v>
      </c>
      <c r="D21" s="131"/>
      <c r="E21" s="13"/>
      <c r="F21" s="144"/>
      <c r="G21" s="150"/>
    </row>
    <row r="22" spans="1:7" ht="18" x14ac:dyDescent="0.4">
      <c r="A22" s="84"/>
      <c r="B22" s="13"/>
      <c r="C22" s="15" t="s">
        <v>438</v>
      </c>
      <c r="D22" s="131"/>
      <c r="E22" s="13"/>
      <c r="F22" s="144"/>
      <c r="G22" s="150"/>
    </row>
    <row r="23" spans="1:7" ht="17.5" x14ac:dyDescent="0.35">
      <c r="A23" s="84"/>
      <c r="B23" s="13"/>
      <c r="C23" s="15"/>
      <c r="D23" s="131"/>
      <c r="E23" s="13"/>
      <c r="F23" s="144"/>
      <c r="G23" s="150"/>
    </row>
    <row r="24" spans="1:7" ht="18" x14ac:dyDescent="0.4">
      <c r="A24" s="84"/>
      <c r="B24" s="13"/>
      <c r="C24" s="16" t="s">
        <v>10</v>
      </c>
      <c r="D24" s="131"/>
      <c r="E24" s="13"/>
      <c r="F24" s="144"/>
      <c r="G24" s="150"/>
    </row>
    <row r="25" spans="1:7" ht="192.5" x14ac:dyDescent="0.35">
      <c r="A25" s="84"/>
      <c r="B25" s="13"/>
      <c r="C25" s="15" t="s">
        <v>710</v>
      </c>
      <c r="D25" s="131"/>
      <c r="E25" s="13"/>
      <c r="F25" s="144"/>
      <c r="G25" s="150"/>
    </row>
    <row r="26" spans="1:7" ht="17.5" x14ac:dyDescent="0.35">
      <c r="A26" s="84"/>
      <c r="B26" s="13"/>
      <c r="C26" s="15"/>
      <c r="D26" s="131"/>
      <c r="E26" s="13"/>
      <c r="F26" s="144"/>
      <c r="G26" s="150"/>
    </row>
    <row r="27" spans="1:7" ht="18" x14ac:dyDescent="0.4">
      <c r="A27" s="84"/>
      <c r="B27" s="13"/>
      <c r="C27" s="16" t="s">
        <v>11</v>
      </c>
      <c r="D27" s="131"/>
      <c r="E27" s="13"/>
      <c r="F27" s="144"/>
      <c r="G27" s="150"/>
    </row>
    <row r="28" spans="1:7" ht="87.5" x14ac:dyDescent="0.35">
      <c r="A28" s="84"/>
      <c r="B28" s="13"/>
      <c r="C28" s="15" t="s">
        <v>711</v>
      </c>
      <c r="D28" s="131"/>
      <c r="E28" s="13"/>
      <c r="F28" s="144"/>
      <c r="G28" s="150"/>
    </row>
    <row r="29" spans="1:7" ht="17.5" x14ac:dyDescent="0.35">
      <c r="A29" s="84"/>
      <c r="B29" s="13"/>
      <c r="C29" s="22" t="s">
        <v>100</v>
      </c>
      <c r="D29" s="131"/>
      <c r="E29" s="13"/>
      <c r="F29" s="144"/>
      <c r="G29" s="150"/>
    </row>
    <row r="30" spans="1:7" ht="17.5" x14ac:dyDescent="0.35">
      <c r="A30" s="84"/>
      <c r="B30" s="13"/>
      <c r="C30" s="22"/>
      <c r="D30" s="131"/>
      <c r="E30" s="13"/>
      <c r="F30" s="144"/>
      <c r="G30" s="150"/>
    </row>
    <row r="31" spans="1:7" ht="17.5" x14ac:dyDescent="0.35">
      <c r="A31" s="84"/>
      <c r="B31" s="13"/>
      <c r="C31" s="22"/>
      <c r="D31" s="131"/>
      <c r="E31" s="13"/>
      <c r="F31" s="144"/>
      <c r="G31" s="150"/>
    </row>
    <row r="32" spans="1:7" ht="17.5" x14ac:dyDescent="0.35">
      <c r="A32" s="84"/>
      <c r="B32" s="13"/>
      <c r="C32" s="22"/>
      <c r="D32" s="131"/>
      <c r="E32" s="13"/>
      <c r="F32" s="144"/>
      <c r="G32" s="150"/>
    </row>
    <row r="33" spans="1:7" ht="17.5" x14ac:dyDescent="0.35">
      <c r="A33" s="84"/>
      <c r="B33" s="13"/>
      <c r="C33" s="22"/>
      <c r="D33" s="131"/>
      <c r="E33" s="13"/>
      <c r="F33" s="144"/>
      <c r="G33" s="150"/>
    </row>
    <row r="34" spans="1:7" ht="17.5" x14ac:dyDescent="0.35">
      <c r="A34" s="84"/>
      <c r="B34" s="13"/>
      <c r="C34" s="22"/>
      <c r="D34" s="131"/>
      <c r="E34" s="13"/>
      <c r="F34" s="144"/>
      <c r="G34" s="150"/>
    </row>
    <row r="35" spans="1:7" ht="17.5" x14ac:dyDescent="0.35">
      <c r="A35" s="84"/>
      <c r="B35" s="13"/>
      <c r="C35" s="22"/>
      <c r="D35" s="131"/>
      <c r="E35" s="13"/>
      <c r="F35" s="144"/>
      <c r="G35" s="150"/>
    </row>
    <row r="36" spans="1:7" ht="17.5" x14ac:dyDescent="0.35">
      <c r="A36" s="84"/>
      <c r="B36" s="13"/>
      <c r="C36" s="22"/>
      <c r="D36" s="131"/>
      <c r="E36" s="13"/>
      <c r="F36" s="144"/>
      <c r="G36" s="150"/>
    </row>
    <row r="37" spans="1:7" ht="17.5" x14ac:dyDescent="0.35">
      <c r="A37" s="84"/>
      <c r="B37" s="13"/>
      <c r="C37" s="15"/>
      <c r="D37" s="13"/>
      <c r="E37" s="13"/>
      <c r="F37" s="144"/>
      <c r="G37" s="150"/>
    </row>
    <row r="38" spans="1:7" ht="36" x14ac:dyDescent="0.4">
      <c r="A38" s="84"/>
      <c r="B38" s="13"/>
      <c r="C38" s="16" t="s">
        <v>12</v>
      </c>
      <c r="D38" s="13"/>
      <c r="E38" s="13"/>
      <c r="F38" s="144"/>
      <c r="G38" s="150"/>
    </row>
    <row r="39" spans="1:7" ht="18" x14ac:dyDescent="0.4">
      <c r="A39" s="84"/>
      <c r="B39" s="13"/>
      <c r="C39" s="16"/>
      <c r="D39" s="13"/>
      <c r="E39" s="13"/>
      <c r="F39" s="144"/>
      <c r="G39" s="150"/>
    </row>
    <row r="40" spans="1:7" ht="70" x14ac:dyDescent="0.35">
      <c r="A40" s="84"/>
      <c r="B40" s="13"/>
      <c r="C40" s="15" t="s">
        <v>439</v>
      </c>
      <c r="D40" s="13"/>
      <c r="E40" s="13"/>
      <c r="F40" s="144"/>
      <c r="G40" s="150"/>
    </row>
    <row r="41" spans="1:7" ht="17.5" x14ac:dyDescent="0.35">
      <c r="A41" s="84"/>
      <c r="B41" s="13"/>
      <c r="C41" s="15"/>
      <c r="D41" s="13"/>
      <c r="E41" s="13"/>
      <c r="F41" s="144"/>
      <c r="G41" s="150"/>
    </row>
    <row r="42" spans="1:7" ht="35" x14ac:dyDescent="0.35">
      <c r="A42" s="84"/>
      <c r="B42" s="13"/>
      <c r="C42" s="15" t="s">
        <v>240</v>
      </c>
      <c r="D42" s="13"/>
      <c r="E42" s="13"/>
      <c r="F42" s="144"/>
      <c r="G42" s="150"/>
    </row>
    <row r="43" spans="1:7" ht="17.5" x14ac:dyDescent="0.35">
      <c r="A43" s="84"/>
      <c r="B43" s="13"/>
      <c r="C43" s="15"/>
      <c r="D43" s="13"/>
      <c r="E43" s="13"/>
      <c r="F43" s="144"/>
      <c r="G43" s="150"/>
    </row>
    <row r="44" spans="1:7" ht="17.5" x14ac:dyDescent="0.35">
      <c r="A44" s="84" t="s">
        <v>50</v>
      </c>
      <c r="B44" s="85">
        <v>1</v>
      </c>
      <c r="C44" s="18" t="s">
        <v>13</v>
      </c>
      <c r="D44" s="13"/>
      <c r="E44" s="26"/>
      <c r="F44" s="144"/>
      <c r="G44" s="150"/>
    </row>
    <row r="45" spans="1:7" ht="17.5" x14ac:dyDescent="0.35">
      <c r="A45" s="84"/>
      <c r="B45" s="85"/>
      <c r="C45" s="86"/>
      <c r="D45" s="13"/>
      <c r="E45" s="26"/>
      <c r="F45" s="144"/>
      <c r="G45" s="150"/>
    </row>
    <row r="46" spans="1:7" ht="17.5" x14ac:dyDescent="0.35">
      <c r="A46" s="84"/>
      <c r="B46" s="85"/>
      <c r="C46" s="42" t="s">
        <v>456</v>
      </c>
      <c r="D46" s="13"/>
      <c r="E46" s="26" t="s">
        <v>0</v>
      </c>
      <c r="F46" s="144"/>
      <c r="G46" s="150">
        <f>IF(ISTEXT(E46),F46*1,"")</f>
        <v>0</v>
      </c>
    </row>
    <row r="47" spans="1:7" ht="17.5" x14ac:dyDescent="0.35">
      <c r="A47" s="84"/>
      <c r="B47" s="85"/>
      <c r="C47" s="18"/>
      <c r="D47" s="13"/>
      <c r="E47" s="26"/>
      <c r="F47" s="144"/>
      <c r="G47" s="150" t="str">
        <f t="shared" ref="G47:G110" si="0">IF(ISTEXT(E47),F47*1,"")</f>
        <v/>
      </c>
    </row>
    <row r="48" spans="1:7" ht="17.5" x14ac:dyDescent="0.35">
      <c r="A48" s="84" t="s">
        <v>51</v>
      </c>
      <c r="B48" s="85">
        <v>2</v>
      </c>
      <c r="C48" s="18" t="s">
        <v>14</v>
      </c>
      <c r="D48" s="13"/>
      <c r="E48" s="26"/>
      <c r="F48" s="144"/>
      <c r="G48" s="150" t="str">
        <f t="shared" si="0"/>
        <v/>
      </c>
    </row>
    <row r="49" spans="1:7" ht="17.5" x14ac:dyDescent="0.35">
      <c r="A49" s="84"/>
      <c r="B49" s="85"/>
      <c r="C49" s="41"/>
      <c r="D49" s="13"/>
      <c r="E49" s="26"/>
      <c r="F49" s="144"/>
      <c r="G49" s="150" t="str">
        <f t="shared" si="0"/>
        <v/>
      </c>
    </row>
    <row r="50" spans="1:7" ht="17.5" x14ac:dyDescent="0.35">
      <c r="A50" s="84"/>
      <c r="B50" s="85"/>
      <c r="C50" s="42" t="s">
        <v>456</v>
      </c>
      <c r="D50" s="13"/>
      <c r="E50" s="26" t="s">
        <v>0</v>
      </c>
      <c r="F50" s="144"/>
      <c r="G50" s="150">
        <f t="shared" si="0"/>
        <v>0</v>
      </c>
    </row>
    <row r="51" spans="1:7" ht="17.5" x14ac:dyDescent="0.35">
      <c r="A51" s="84"/>
      <c r="B51" s="85"/>
      <c r="C51" s="18"/>
      <c r="D51" s="13"/>
      <c r="E51" s="26"/>
      <c r="F51" s="144"/>
      <c r="G51" s="150" t="str">
        <f t="shared" si="0"/>
        <v/>
      </c>
    </row>
    <row r="52" spans="1:7" ht="17.5" x14ac:dyDescent="0.35">
      <c r="A52" s="84" t="s">
        <v>52</v>
      </c>
      <c r="B52" s="85">
        <v>3</v>
      </c>
      <c r="C52" s="18" t="s">
        <v>15</v>
      </c>
      <c r="D52" s="13"/>
      <c r="E52" s="26"/>
      <c r="F52" s="144"/>
      <c r="G52" s="150" t="str">
        <f t="shared" si="0"/>
        <v/>
      </c>
    </row>
    <row r="53" spans="1:7" ht="17.5" x14ac:dyDescent="0.35">
      <c r="A53" s="84"/>
      <c r="B53" s="85"/>
      <c r="C53" s="41"/>
      <c r="D53" s="13"/>
      <c r="E53" s="26"/>
      <c r="F53" s="144"/>
      <c r="G53" s="150" t="str">
        <f t="shared" si="0"/>
        <v/>
      </c>
    </row>
    <row r="54" spans="1:7" ht="17.5" x14ac:dyDescent="0.35">
      <c r="A54" s="84"/>
      <c r="B54" s="85"/>
      <c r="C54" s="42" t="s">
        <v>456</v>
      </c>
      <c r="D54" s="13"/>
      <c r="E54" s="26" t="s">
        <v>0</v>
      </c>
      <c r="F54" s="144"/>
      <c r="G54" s="150">
        <f t="shared" si="0"/>
        <v>0</v>
      </c>
    </row>
    <row r="55" spans="1:7" ht="17.5" x14ac:dyDescent="0.35">
      <c r="A55" s="84"/>
      <c r="B55" s="85"/>
      <c r="C55" s="41"/>
      <c r="D55" s="13"/>
      <c r="E55" s="26"/>
      <c r="F55" s="144"/>
      <c r="G55" s="150" t="str">
        <f t="shared" si="0"/>
        <v/>
      </c>
    </row>
    <row r="56" spans="1:7" ht="17.5" x14ac:dyDescent="0.35">
      <c r="A56" s="84" t="s">
        <v>53</v>
      </c>
      <c r="B56" s="85">
        <v>4</v>
      </c>
      <c r="C56" s="18" t="s">
        <v>16</v>
      </c>
      <c r="D56" s="13"/>
      <c r="E56" s="26"/>
      <c r="F56" s="144"/>
      <c r="G56" s="150" t="str">
        <f t="shared" si="0"/>
        <v/>
      </c>
    </row>
    <row r="57" spans="1:7" ht="17.5" x14ac:dyDescent="0.35">
      <c r="A57" s="84"/>
      <c r="B57" s="85"/>
      <c r="C57" s="41"/>
      <c r="D57" s="13"/>
      <c r="E57" s="26"/>
      <c r="F57" s="144"/>
      <c r="G57" s="150" t="str">
        <f t="shared" si="0"/>
        <v/>
      </c>
    </row>
    <row r="58" spans="1:7" ht="17.5" x14ac:dyDescent="0.35">
      <c r="A58" s="84"/>
      <c r="B58" s="85"/>
      <c r="C58" s="42" t="s">
        <v>456</v>
      </c>
      <c r="D58" s="13"/>
      <c r="E58" s="26" t="s">
        <v>0</v>
      </c>
      <c r="F58" s="144"/>
      <c r="G58" s="150">
        <f t="shared" si="0"/>
        <v>0</v>
      </c>
    </row>
    <row r="59" spans="1:7" ht="17.5" x14ac:dyDescent="0.35">
      <c r="A59" s="84"/>
      <c r="B59" s="85"/>
      <c r="C59" s="18"/>
      <c r="D59" s="13"/>
      <c r="E59" s="13"/>
      <c r="F59" s="144"/>
      <c r="G59" s="150" t="str">
        <f t="shared" si="0"/>
        <v/>
      </c>
    </row>
    <row r="60" spans="1:7" ht="17.5" x14ac:dyDescent="0.35">
      <c r="A60" s="84" t="s">
        <v>54</v>
      </c>
      <c r="B60" s="85">
        <v>5</v>
      </c>
      <c r="C60" s="18" t="s">
        <v>17</v>
      </c>
      <c r="D60" s="13"/>
      <c r="E60" s="26"/>
      <c r="F60" s="144"/>
      <c r="G60" s="150" t="str">
        <f t="shared" si="0"/>
        <v/>
      </c>
    </row>
    <row r="61" spans="1:7" ht="17.5" x14ac:dyDescent="0.35">
      <c r="A61" s="84"/>
      <c r="B61" s="85"/>
      <c r="C61" s="41"/>
      <c r="D61" s="13"/>
      <c r="E61" s="26"/>
      <c r="F61" s="144"/>
      <c r="G61" s="150" t="str">
        <f t="shared" si="0"/>
        <v/>
      </c>
    </row>
    <row r="62" spans="1:7" ht="17.5" x14ac:dyDescent="0.35">
      <c r="A62" s="84"/>
      <c r="B62" s="85"/>
      <c r="C62" s="42" t="s">
        <v>456</v>
      </c>
      <c r="D62" s="13"/>
      <c r="E62" s="26" t="s">
        <v>0</v>
      </c>
      <c r="F62" s="144"/>
      <c r="G62" s="150">
        <f t="shared" si="0"/>
        <v>0</v>
      </c>
    </row>
    <row r="63" spans="1:7" ht="17.5" x14ac:dyDescent="0.35">
      <c r="A63" s="84"/>
      <c r="B63" s="85"/>
      <c r="C63" s="41"/>
      <c r="D63" s="13"/>
      <c r="E63" s="26"/>
      <c r="F63" s="144"/>
      <c r="G63" s="150" t="str">
        <f t="shared" si="0"/>
        <v/>
      </c>
    </row>
    <row r="64" spans="1:7" ht="17.5" x14ac:dyDescent="0.35">
      <c r="A64" s="84" t="s">
        <v>55</v>
      </c>
      <c r="B64" s="85">
        <v>6</v>
      </c>
      <c r="C64" s="18" t="s">
        <v>18</v>
      </c>
      <c r="D64" s="13"/>
      <c r="E64" s="26"/>
      <c r="F64" s="144"/>
      <c r="G64" s="150" t="str">
        <f t="shared" si="0"/>
        <v/>
      </c>
    </row>
    <row r="65" spans="1:7" ht="17.5" x14ac:dyDescent="0.35">
      <c r="A65" s="84"/>
      <c r="B65" s="85"/>
      <c r="C65" s="41"/>
      <c r="D65" s="13"/>
      <c r="E65" s="26"/>
      <c r="F65" s="144"/>
      <c r="G65" s="150" t="str">
        <f t="shared" si="0"/>
        <v/>
      </c>
    </row>
    <row r="66" spans="1:7" ht="17.5" x14ac:dyDescent="0.35">
      <c r="A66" s="84"/>
      <c r="B66" s="85"/>
      <c r="C66" s="42" t="s">
        <v>456</v>
      </c>
      <c r="D66" s="13"/>
      <c r="E66" s="26" t="s">
        <v>0</v>
      </c>
      <c r="F66" s="144"/>
      <c r="G66" s="150">
        <f t="shared" si="0"/>
        <v>0</v>
      </c>
    </row>
    <row r="67" spans="1:7" ht="17.5" x14ac:dyDescent="0.35">
      <c r="A67" s="84"/>
      <c r="B67" s="85"/>
      <c r="C67" s="41"/>
      <c r="D67" s="13"/>
      <c r="E67" s="26"/>
      <c r="F67" s="144"/>
      <c r="G67" s="150" t="str">
        <f t="shared" si="0"/>
        <v/>
      </c>
    </row>
    <row r="68" spans="1:7" ht="17.5" x14ac:dyDescent="0.35">
      <c r="A68" s="84" t="s">
        <v>54</v>
      </c>
      <c r="B68" s="85">
        <v>7</v>
      </c>
      <c r="C68" s="18" t="s">
        <v>19</v>
      </c>
      <c r="D68" s="13"/>
      <c r="E68" s="26"/>
      <c r="F68" s="144"/>
      <c r="G68" s="150" t="str">
        <f t="shared" si="0"/>
        <v/>
      </c>
    </row>
    <row r="69" spans="1:7" ht="17.5" x14ac:dyDescent="0.35">
      <c r="A69" s="84"/>
      <c r="B69" s="85"/>
      <c r="C69" s="41"/>
      <c r="D69" s="13"/>
      <c r="E69" s="26"/>
      <c r="F69" s="144"/>
      <c r="G69" s="150" t="str">
        <f t="shared" si="0"/>
        <v/>
      </c>
    </row>
    <row r="70" spans="1:7" ht="17.5" x14ac:dyDescent="0.35">
      <c r="A70" s="84"/>
      <c r="B70" s="85"/>
      <c r="C70" s="42" t="s">
        <v>456</v>
      </c>
      <c r="D70" s="13"/>
      <c r="E70" s="26" t="s">
        <v>0</v>
      </c>
      <c r="F70" s="144"/>
      <c r="G70" s="150">
        <f t="shared" si="0"/>
        <v>0</v>
      </c>
    </row>
    <row r="71" spans="1:7" ht="17.5" x14ac:dyDescent="0.35">
      <c r="A71" s="84"/>
      <c r="B71" s="85"/>
      <c r="C71" s="41"/>
      <c r="D71" s="13"/>
      <c r="E71" s="26"/>
      <c r="F71" s="144"/>
      <c r="G71" s="150" t="str">
        <f t="shared" si="0"/>
        <v/>
      </c>
    </row>
    <row r="72" spans="1:7" ht="17.5" x14ac:dyDescent="0.35">
      <c r="A72" s="84" t="s">
        <v>55</v>
      </c>
      <c r="B72" s="85">
        <v>8</v>
      </c>
      <c r="C72" s="18" t="s">
        <v>20</v>
      </c>
      <c r="D72" s="13"/>
      <c r="E72" s="26"/>
      <c r="F72" s="144"/>
      <c r="G72" s="150" t="str">
        <f t="shared" si="0"/>
        <v/>
      </c>
    </row>
    <row r="73" spans="1:7" ht="17.5" x14ac:dyDescent="0.35">
      <c r="A73" s="84"/>
      <c r="B73" s="85"/>
      <c r="C73" s="41"/>
      <c r="D73" s="13"/>
      <c r="E73" s="26"/>
      <c r="F73" s="144"/>
      <c r="G73" s="150" t="str">
        <f t="shared" si="0"/>
        <v/>
      </c>
    </row>
    <row r="74" spans="1:7" ht="17.5" x14ac:dyDescent="0.35">
      <c r="A74" s="84"/>
      <c r="B74" s="85"/>
      <c r="C74" s="42" t="s">
        <v>456</v>
      </c>
      <c r="D74" s="13"/>
      <c r="E74" s="26" t="s">
        <v>0</v>
      </c>
      <c r="F74" s="144"/>
      <c r="G74" s="150">
        <f t="shared" si="0"/>
        <v>0</v>
      </c>
    </row>
    <row r="75" spans="1:7" ht="17.5" x14ac:dyDescent="0.35">
      <c r="A75" s="84"/>
      <c r="B75" s="85"/>
      <c r="C75" s="41"/>
      <c r="D75" s="13"/>
      <c r="E75" s="26"/>
      <c r="F75" s="144"/>
      <c r="G75" s="150" t="str">
        <f t="shared" si="0"/>
        <v/>
      </c>
    </row>
    <row r="76" spans="1:7" ht="17.5" x14ac:dyDescent="0.35">
      <c r="A76" s="84" t="s">
        <v>56</v>
      </c>
      <c r="B76" s="85">
        <v>9</v>
      </c>
      <c r="C76" s="18" t="s">
        <v>21</v>
      </c>
      <c r="D76" s="13"/>
      <c r="E76" s="26"/>
      <c r="F76" s="144"/>
      <c r="G76" s="150" t="str">
        <f t="shared" si="0"/>
        <v/>
      </c>
    </row>
    <row r="77" spans="1:7" ht="17.5" x14ac:dyDescent="0.35">
      <c r="A77" s="84"/>
      <c r="B77" s="85"/>
      <c r="C77" s="41"/>
      <c r="D77" s="13"/>
      <c r="E77" s="26"/>
      <c r="F77" s="144"/>
      <c r="G77" s="150" t="str">
        <f t="shared" si="0"/>
        <v/>
      </c>
    </row>
    <row r="78" spans="1:7" ht="17.5" x14ac:dyDescent="0.35">
      <c r="A78" s="84"/>
      <c r="B78" s="85"/>
      <c r="C78" s="42" t="s">
        <v>456</v>
      </c>
      <c r="D78" s="13"/>
      <c r="E78" s="26" t="s">
        <v>0</v>
      </c>
      <c r="F78" s="144"/>
      <c r="G78" s="150">
        <f t="shared" si="0"/>
        <v>0</v>
      </c>
    </row>
    <row r="79" spans="1:7" ht="17.5" x14ac:dyDescent="0.35">
      <c r="A79" s="84"/>
      <c r="B79" s="85"/>
      <c r="C79" s="42"/>
      <c r="D79" s="13"/>
      <c r="E79" s="26"/>
      <c r="F79" s="144"/>
      <c r="G79" s="150" t="str">
        <f t="shared" si="0"/>
        <v/>
      </c>
    </row>
    <row r="80" spans="1:7" ht="17.5" x14ac:dyDescent="0.35">
      <c r="A80" s="84" t="s">
        <v>57</v>
      </c>
      <c r="B80" s="85">
        <v>10</v>
      </c>
      <c r="C80" s="18" t="s">
        <v>22</v>
      </c>
      <c r="D80" s="13"/>
      <c r="E80" s="26"/>
      <c r="F80" s="144"/>
      <c r="G80" s="150" t="str">
        <f t="shared" si="0"/>
        <v/>
      </c>
    </row>
    <row r="81" spans="1:7" ht="17.5" x14ac:dyDescent="0.35">
      <c r="A81" s="84"/>
      <c r="B81" s="85"/>
      <c r="C81" s="41"/>
      <c r="D81" s="13"/>
      <c r="E81" s="26"/>
      <c r="F81" s="144"/>
      <c r="G81" s="150" t="str">
        <f t="shared" si="0"/>
        <v/>
      </c>
    </row>
    <row r="82" spans="1:7" ht="17.5" x14ac:dyDescent="0.35">
      <c r="A82" s="84"/>
      <c r="B82" s="85"/>
      <c r="C82" s="42" t="s">
        <v>456</v>
      </c>
      <c r="D82" s="13"/>
      <c r="E82" s="26" t="s">
        <v>0</v>
      </c>
      <c r="F82" s="144"/>
      <c r="G82" s="150">
        <f t="shared" si="0"/>
        <v>0</v>
      </c>
    </row>
    <row r="83" spans="1:7" ht="17.5" x14ac:dyDescent="0.35">
      <c r="A83" s="84"/>
      <c r="B83" s="85"/>
      <c r="C83" s="41"/>
      <c r="D83" s="13"/>
      <c r="E83" s="26"/>
      <c r="F83" s="144"/>
      <c r="G83" s="150" t="str">
        <f t="shared" si="0"/>
        <v/>
      </c>
    </row>
    <row r="84" spans="1:7" ht="17.5" x14ac:dyDescent="0.35">
      <c r="A84" s="84" t="s">
        <v>58</v>
      </c>
      <c r="B84" s="85">
        <v>11</v>
      </c>
      <c r="C84" s="18" t="s">
        <v>23</v>
      </c>
      <c r="D84" s="13"/>
      <c r="E84" s="26"/>
      <c r="F84" s="144"/>
      <c r="G84" s="150" t="str">
        <f t="shared" si="0"/>
        <v/>
      </c>
    </row>
    <row r="85" spans="1:7" ht="17.5" x14ac:dyDescent="0.35">
      <c r="A85" s="84"/>
      <c r="B85" s="85"/>
      <c r="C85" s="41"/>
      <c r="D85" s="13"/>
      <c r="E85" s="26"/>
      <c r="F85" s="144"/>
      <c r="G85" s="150" t="str">
        <f t="shared" si="0"/>
        <v/>
      </c>
    </row>
    <row r="86" spans="1:7" ht="17.5" x14ac:dyDescent="0.35">
      <c r="A86" s="84"/>
      <c r="B86" s="85"/>
      <c r="C86" s="42" t="s">
        <v>456</v>
      </c>
      <c r="D86" s="13"/>
      <c r="E86" s="26" t="s">
        <v>0</v>
      </c>
      <c r="F86" s="144"/>
      <c r="G86" s="150">
        <f t="shared" si="0"/>
        <v>0</v>
      </c>
    </row>
    <row r="87" spans="1:7" ht="17.5" x14ac:dyDescent="0.35">
      <c r="A87" s="84"/>
      <c r="B87" s="85"/>
      <c r="C87" s="42"/>
      <c r="D87" s="13"/>
      <c r="E87" s="26"/>
      <c r="F87" s="144"/>
      <c r="G87" s="150" t="str">
        <f t="shared" si="0"/>
        <v/>
      </c>
    </row>
    <row r="88" spans="1:7" ht="17.5" x14ac:dyDescent="0.35">
      <c r="A88" s="84"/>
      <c r="B88" s="85"/>
      <c r="C88" s="42"/>
      <c r="D88" s="13"/>
      <c r="E88" s="26"/>
      <c r="F88" s="144"/>
      <c r="G88" s="150" t="str">
        <f t="shared" si="0"/>
        <v/>
      </c>
    </row>
    <row r="89" spans="1:7" ht="17.5" x14ac:dyDescent="0.35">
      <c r="A89" s="84"/>
      <c r="B89" s="85"/>
      <c r="C89" s="41"/>
      <c r="D89" s="13"/>
      <c r="E89" s="26"/>
      <c r="F89" s="144"/>
      <c r="G89" s="150" t="str">
        <f t="shared" si="0"/>
        <v/>
      </c>
    </row>
    <row r="90" spans="1:7" ht="35" x14ac:dyDescent="0.35">
      <c r="A90" s="84" t="s">
        <v>50</v>
      </c>
      <c r="B90" s="85">
        <v>12</v>
      </c>
      <c r="C90" s="18" t="s">
        <v>24</v>
      </c>
      <c r="D90" s="13"/>
      <c r="E90" s="26"/>
      <c r="F90" s="144"/>
      <c r="G90" s="150" t="str">
        <f t="shared" si="0"/>
        <v/>
      </c>
    </row>
    <row r="91" spans="1:7" ht="17.5" x14ac:dyDescent="0.35">
      <c r="A91" s="84"/>
      <c r="B91" s="85"/>
      <c r="C91" s="41"/>
      <c r="D91" s="13"/>
      <c r="E91" s="26"/>
      <c r="F91" s="144"/>
      <c r="G91" s="150" t="str">
        <f t="shared" si="0"/>
        <v/>
      </c>
    </row>
    <row r="92" spans="1:7" ht="17.5" x14ac:dyDescent="0.35">
      <c r="A92" s="84"/>
      <c r="B92" s="85"/>
      <c r="C92" s="42" t="s">
        <v>456</v>
      </c>
      <c r="D92" s="13"/>
      <c r="E92" s="26" t="s">
        <v>0</v>
      </c>
      <c r="F92" s="144"/>
      <c r="G92" s="150">
        <f t="shared" si="0"/>
        <v>0</v>
      </c>
    </row>
    <row r="93" spans="1:7" ht="17.5" x14ac:dyDescent="0.35">
      <c r="A93" s="84"/>
      <c r="B93" s="85"/>
      <c r="C93" s="18"/>
      <c r="D93" s="13"/>
      <c r="E93" s="26"/>
      <c r="F93" s="144"/>
      <c r="G93" s="150" t="str">
        <f t="shared" si="0"/>
        <v/>
      </c>
    </row>
    <row r="94" spans="1:7" ht="17.5" x14ac:dyDescent="0.35">
      <c r="A94" s="84" t="s">
        <v>51</v>
      </c>
      <c r="B94" s="85">
        <v>13</v>
      </c>
      <c r="C94" s="18" t="s">
        <v>25</v>
      </c>
      <c r="D94" s="13"/>
      <c r="E94" s="26"/>
      <c r="F94" s="144"/>
      <c r="G94" s="150" t="str">
        <f t="shared" si="0"/>
        <v/>
      </c>
    </row>
    <row r="95" spans="1:7" ht="17.5" x14ac:dyDescent="0.35">
      <c r="A95" s="84"/>
      <c r="B95" s="85"/>
      <c r="C95" s="41"/>
      <c r="D95" s="13"/>
      <c r="E95" s="26"/>
      <c r="F95" s="144"/>
      <c r="G95" s="150" t="str">
        <f t="shared" si="0"/>
        <v/>
      </c>
    </row>
    <row r="96" spans="1:7" ht="17.5" x14ac:dyDescent="0.35">
      <c r="A96" s="84"/>
      <c r="B96" s="85"/>
      <c r="C96" s="42" t="s">
        <v>456</v>
      </c>
      <c r="D96" s="13"/>
      <c r="E96" s="26" t="s">
        <v>0</v>
      </c>
      <c r="F96" s="144"/>
      <c r="G96" s="150">
        <f t="shared" si="0"/>
        <v>0</v>
      </c>
    </row>
    <row r="97" spans="1:7" ht="17.5" x14ac:dyDescent="0.35">
      <c r="A97" s="84"/>
      <c r="B97" s="85"/>
      <c r="C97" s="41"/>
      <c r="D97" s="13"/>
      <c r="E97" s="26"/>
      <c r="F97" s="144"/>
      <c r="G97" s="150" t="str">
        <f t="shared" si="0"/>
        <v/>
      </c>
    </row>
    <row r="98" spans="1:7" ht="17.5" x14ac:dyDescent="0.35">
      <c r="A98" s="84" t="s">
        <v>52</v>
      </c>
      <c r="B98" s="85">
        <v>14</v>
      </c>
      <c r="C98" s="18" t="s">
        <v>26</v>
      </c>
      <c r="D98" s="13"/>
      <c r="E98" s="26"/>
      <c r="F98" s="144"/>
      <c r="G98" s="150" t="str">
        <f t="shared" si="0"/>
        <v/>
      </c>
    </row>
    <row r="99" spans="1:7" ht="17.5" x14ac:dyDescent="0.35">
      <c r="A99" s="84"/>
      <c r="B99" s="85"/>
      <c r="C99" s="41"/>
      <c r="D99" s="13"/>
      <c r="E99" s="26"/>
      <c r="F99" s="144"/>
      <c r="G99" s="150" t="str">
        <f t="shared" si="0"/>
        <v/>
      </c>
    </row>
    <row r="100" spans="1:7" ht="17.5" x14ac:dyDescent="0.35">
      <c r="A100" s="84"/>
      <c r="B100" s="85"/>
      <c r="C100" s="42" t="s">
        <v>456</v>
      </c>
      <c r="D100" s="13"/>
      <c r="E100" s="26" t="s">
        <v>0</v>
      </c>
      <c r="F100" s="144"/>
      <c r="G100" s="150">
        <f t="shared" si="0"/>
        <v>0</v>
      </c>
    </row>
    <row r="101" spans="1:7" ht="17.5" x14ac:dyDescent="0.35">
      <c r="A101" s="84"/>
      <c r="B101" s="85"/>
      <c r="C101" s="41"/>
      <c r="D101" s="13"/>
      <c r="E101" s="26"/>
      <c r="F101" s="144"/>
      <c r="G101" s="150" t="str">
        <f t="shared" si="0"/>
        <v/>
      </c>
    </row>
    <row r="102" spans="1:7" ht="17.5" x14ac:dyDescent="0.35">
      <c r="A102" s="84" t="s">
        <v>53</v>
      </c>
      <c r="B102" s="85">
        <v>15</v>
      </c>
      <c r="C102" s="18" t="s">
        <v>27</v>
      </c>
      <c r="D102" s="13"/>
      <c r="E102" s="26"/>
      <c r="F102" s="144"/>
      <c r="G102" s="150" t="str">
        <f t="shared" si="0"/>
        <v/>
      </c>
    </row>
    <row r="103" spans="1:7" ht="17.5" x14ac:dyDescent="0.35">
      <c r="A103" s="84"/>
      <c r="B103" s="85"/>
      <c r="C103" s="41"/>
      <c r="D103" s="13"/>
      <c r="E103" s="26"/>
      <c r="F103" s="144"/>
      <c r="G103" s="150" t="str">
        <f t="shared" si="0"/>
        <v/>
      </c>
    </row>
    <row r="104" spans="1:7" ht="17.5" x14ac:dyDescent="0.35">
      <c r="A104" s="84"/>
      <c r="B104" s="85"/>
      <c r="C104" s="42" t="s">
        <v>456</v>
      </c>
      <c r="D104" s="13"/>
      <c r="E104" s="26" t="s">
        <v>0</v>
      </c>
      <c r="F104" s="144"/>
      <c r="G104" s="150">
        <f t="shared" si="0"/>
        <v>0</v>
      </c>
    </row>
    <row r="105" spans="1:7" ht="17.5" x14ac:dyDescent="0.35">
      <c r="A105" s="84"/>
      <c r="B105" s="85"/>
      <c r="C105" s="18"/>
      <c r="D105" s="13"/>
      <c r="E105" s="26"/>
      <c r="F105" s="144"/>
      <c r="G105" s="150" t="str">
        <f t="shared" si="0"/>
        <v/>
      </c>
    </row>
    <row r="106" spans="1:7" ht="17.5" x14ac:dyDescent="0.35">
      <c r="A106" s="84" t="s">
        <v>54</v>
      </c>
      <c r="B106" s="85">
        <v>16</v>
      </c>
      <c r="C106" s="18" t="s">
        <v>28</v>
      </c>
      <c r="D106" s="13"/>
      <c r="E106" s="26"/>
      <c r="F106" s="144"/>
      <c r="G106" s="150" t="str">
        <f t="shared" si="0"/>
        <v/>
      </c>
    </row>
    <row r="107" spans="1:7" ht="17.5" x14ac:dyDescent="0.35">
      <c r="A107" s="84"/>
      <c r="B107" s="85"/>
      <c r="C107" s="41"/>
      <c r="D107" s="13"/>
      <c r="E107" s="26"/>
      <c r="F107" s="144"/>
      <c r="G107" s="150" t="str">
        <f t="shared" si="0"/>
        <v/>
      </c>
    </row>
    <row r="108" spans="1:7" ht="17.5" x14ac:dyDescent="0.35">
      <c r="A108" s="84"/>
      <c r="B108" s="85"/>
      <c r="C108" s="42" t="s">
        <v>456</v>
      </c>
      <c r="D108" s="13"/>
      <c r="E108" s="26" t="s">
        <v>0</v>
      </c>
      <c r="F108" s="144"/>
      <c r="G108" s="150">
        <f t="shared" si="0"/>
        <v>0</v>
      </c>
    </row>
    <row r="109" spans="1:7" ht="17.5" x14ac:dyDescent="0.35">
      <c r="A109" s="84"/>
      <c r="B109" s="85"/>
      <c r="C109" s="42"/>
      <c r="D109" s="13"/>
      <c r="E109" s="26"/>
      <c r="F109" s="144"/>
      <c r="G109" s="150" t="str">
        <f t="shared" si="0"/>
        <v/>
      </c>
    </row>
    <row r="110" spans="1:7" ht="17.5" x14ac:dyDescent="0.35">
      <c r="A110" s="84" t="s">
        <v>55</v>
      </c>
      <c r="B110" s="85">
        <v>17</v>
      </c>
      <c r="C110" s="18" t="s">
        <v>238</v>
      </c>
      <c r="D110" s="13"/>
      <c r="E110" s="26"/>
      <c r="F110" s="144"/>
      <c r="G110" s="150" t="str">
        <f t="shared" si="0"/>
        <v/>
      </c>
    </row>
    <row r="111" spans="1:7" ht="17.5" x14ac:dyDescent="0.35">
      <c r="A111" s="84"/>
      <c r="B111" s="85"/>
      <c r="C111" s="41"/>
      <c r="D111" s="13"/>
      <c r="E111" s="26"/>
      <c r="F111" s="144"/>
      <c r="G111" s="150" t="str">
        <f t="shared" ref="G111:G174" si="1">IF(ISTEXT(E111),F111*1,"")</f>
        <v/>
      </c>
    </row>
    <row r="112" spans="1:7" ht="17.5" x14ac:dyDescent="0.35">
      <c r="A112" s="84"/>
      <c r="B112" s="85"/>
      <c r="C112" s="42" t="s">
        <v>456</v>
      </c>
      <c r="D112" s="13"/>
      <c r="E112" s="26" t="s">
        <v>0</v>
      </c>
      <c r="F112" s="144"/>
      <c r="G112" s="150">
        <f t="shared" si="1"/>
        <v>0</v>
      </c>
    </row>
    <row r="113" spans="1:7" ht="17.5" x14ac:dyDescent="0.35">
      <c r="A113" s="84"/>
      <c r="B113" s="85"/>
      <c r="C113" s="18"/>
      <c r="D113" s="13"/>
      <c r="E113" s="26"/>
      <c r="F113" s="144"/>
      <c r="G113" s="150" t="str">
        <f t="shared" si="1"/>
        <v/>
      </c>
    </row>
    <row r="114" spans="1:7" ht="17.5" x14ac:dyDescent="0.35">
      <c r="A114" s="84" t="s">
        <v>56</v>
      </c>
      <c r="B114" s="85">
        <v>18</v>
      </c>
      <c r="C114" s="18" t="s">
        <v>29</v>
      </c>
      <c r="D114" s="13"/>
      <c r="E114" s="26"/>
      <c r="F114" s="144"/>
      <c r="G114" s="150" t="str">
        <f t="shared" si="1"/>
        <v/>
      </c>
    </row>
    <row r="115" spans="1:7" ht="17.5" x14ac:dyDescent="0.35">
      <c r="A115" s="84"/>
      <c r="B115" s="85"/>
      <c r="C115" s="41"/>
      <c r="D115" s="13"/>
      <c r="E115" s="26"/>
      <c r="F115" s="144"/>
      <c r="G115" s="150" t="str">
        <f t="shared" si="1"/>
        <v/>
      </c>
    </row>
    <row r="116" spans="1:7" ht="17.5" x14ac:dyDescent="0.35">
      <c r="A116" s="84"/>
      <c r="B116" s="85"/>
      <c r="C116" s="42" t="s">
        <v>456</v>
      </c>
      <c r="D116" s="13"/>
      <c r="E116" s="26" t="s">
        <v>0</v>
      </c>
      <c r="F116" s="144"/>
      <c r="G116" s="150">
        <f t="shared" si="1"/>
        <v>0</v>
      </c>
    </row>
    <row r="117" spans="1:7" ht="17.5" x14ac:dyDescent="0.35">
      <c r="A117" s="84"/>
      <c r="B117" s="85"/>
      <c r="C117" s="41"/>
      <c r="D117" s="13"/>
      <c r="E117" s="26"/>
      <c r="F117" s="144"/>
      <c r="G117" s="150" t="str">
        <f t="shared" si="1"/>
        <v/>
      </c>
    </row>
    <row r="118" spans="1:7" ht="17.5" x14ac:dyDescent="0.35">
      <c r="A118" s="84" t="s">
        <v>57</v>
      </c>
      <c r="B118" s="85">
        <v>19</v>
      </c>
      <c r="C118" s="18" t="s">
        <v>30</v>
      </c>
      <c r="D118" s="13"/>
      <c r="E118" s="26"/>
      <c r="F118" s="144"/>
      <c r="G118" s="150" t="str">
        <f t="shared" si="1"/>
        <v/>
      </c>
    </row>
    <row r="119" spans="1:7" ht="17.5" x14ac:dyDescent="0.35">
      <c r="A119" s="84"/>
      <c r="B119" s="85"/>
      <c r="C119" s="41"/>
      <c r="D119" s="13"/>
      <c r="E119" s="26"/>
      <c r="F119" s="144"/>
      <c r="G119" s="150" t="str">
        <f t="shared" si="1"/>
        <v/>
      </c>
    </row>
    <row r="120" spans="1:7" ht="17.5" x14ac:dyDescent="0.35">
      <c r="A120" s="84"/>
      <c r="B120" s="85"/>
      <c r="C120" s="42" t="s">
        <v>456</v>
      </c>
      <c r="D120" s="13"/>
      <c r="E120" s="26" t="s">
        <v>0</v>
      </c>
      <c r="F120" s="144"/>
      <c r="G120" s="150">
        <f t="shared" si="1"/>
        <v>0</v>
      </c>
    </row>
    <row r="121" spans="1:7" ht="17.5" x14ac:dyDescent="0.35">
      <c r="A121" s="84"/>
      <c r="B121" s="85"/>
      <c r="C121" s="41"/>
      <c r="D121" s="13"/>
      <c r="E121" s="26"/>
      <c r="F121" s="144"/>
      <c r="G121" s="150" t="str">
        <f t="shared" si="1"/>
        <v/>
      </c>
    </row>
    <row r="122" spans="1:7" ht="17.5" x14ac:dyDescent="0.35">
      <c r="A122" s="84" t="s">
        <v>58</v>
      </c>
      <c r="B122" s="85">
        <v>20</v>
      </c>
      <c r="C122" s="18" t="s">
        <v>31</v>
      </c>
      <c r="D122" s="13"/>
      <c r="E122" s="26"/>
      <c r="F122" s="144"/>
      <c r="G122" s="150" t="str">
        <f t="shared" si="1"/>
        <v/>
      </c>
    </row>
    <row r="123" spans="1:7" ht="17.5" x14ac:dyDescent="0.35">
      <c r="A123" s="84"/>
      <c r="B123" s="85"/>
      <c r="C123" s="41"/>
      <c r="D123" s="13"/>
      <c r="E123" s="26"/>
      <c r="F123" s="144"/>
      <c r="G123" s="150" t="str">
        <f t="shared" si="1"/>
        <v/>
      </c>
    </row>
    <row r="124" spans="1:7" ht="17.5" x14ac:dyDescent="0.35">
      <c r="A124" s="84"/>
      <c r="B124" s="85"/>
      <c r="C124" s="42" t="s">
        <v>456</v>
      </c>
      <c r="D124" s="13"/>
      <c r="E124" s="26" t="s">
        <v>0</v>
      </c>
      <c r="F124" s="144"/>
      <c r="G124" s="150">
        <f t="shared" si="1"/>
        <v>0</v>
      </c>
    </row>
    <row r="125" spans="1:7" ht="17.5" x14ac:dyDescent="0.35">
      <c r="A125" s="84"/>
      <c r="B125" s="85"/>
      <c r="C125" s="41"/>
      <c r="D125" s="13"/>
      <c r="E125" s="26"/>
      <c r="F125" s="144"/>
      <c r="G125" s="150" t="str">
        <f t="shared" si="1"/>
        <v/>
      </c>
    </row>
    <row r="126" spans="1:7" ht="17.5" x14ac:dyDescent="0.35">
      <c r="A126" s="84" t="s">
        <v>59</v>
      </c>
      <c r="B126" s="85">
        <v>21</v>
      </c>
      <c r="C126" s="18" t="s">
        <v>32</v>
      </c>
      <c r="D126" s="13"/>
      <c r="E126" s="26"/>
      <c r="F126" s="144"/>
      <c r="G126" s="150" t="str">
        <f t="shared" si="1"/>
        <v/>
      </c>
    </row>
    <row r="127" spans="1:7" ht="17.5" x14ac:dyDescent="0.35">
      <c r="A127" s="84"/>
      <c r="B127" s="85"/>
      <c r="C127" s="41"/>
      <c r="D127" s="13"/>
      <c r="E127" s="26"/>
      <c r="F127" s="144"/>
      <c r="G127" s="150" t="str">
        <f t="shared" si="1"/>
        <v/>
      </c>
    </row>
    <row r="128" spans="1:7" ht="17.5" x14ac:dyDescent="0.35">
      <c r="A128" s="84"/>
      <c r="B128" s="85"/>
      <c r="C128" s="42" t="s">
        <v>456</v>
      </c>
      <c r="D128" s="13"/>
      <c r="E128" s="26" t="s">
        <v>0</v>
      </c>
      <c r="F128" s="144"/>
      <c r="G128" s="150">
        <f t="shared" si="1"/>
        <v>0</v>
      </c>
    </row>
    <row r="129" spans="1:7" ht="17.5" x14ac:dyDescent="0.35">
      <c r="A129" s="84"/>
      <c r="B129" s="85"/>
      <c r="C129" s="41"/>
      <c r="D129" s="13"/>
      <c r="E129" s="26"/>
      <c r="F129" s="144"/>
      <c r="G129" s="150" t="str">
        <f t="shared" si="1"/>
        <v/>
      </c>
    </row>
    <row r="130" spans="1:7" ht="17.5" x14ac:dyDescent="0.35">
      <c r="A130" s="84" t="s">
        <v>60</v>
      </c>
      <c r="B130" s="85">
        <v>22</v>
      </c>
      <c r="C130" s="18" t="s">
        <v>33</v>
      </c>
      <c r="D130" s="13"/>
      <c r="E130" s="26"/>
      <c r="F130" s="144"/>
      <c r="G130" s="150" t="str">
        <f t="shared" si="1"/>
        <v/>
      </c>
    </row>
    <row r="131" spans="1:7" ht="17.5" x14ac:dyDescent="0.35">
      <c r="A131" s="84"/>
      <c r="B131" s="85"/>
      <c r="C131" s="41"/>
      <c r="D131" s="13"/>
      <c r="E131" s="26"/>
      <c r="F131" s="144"/>
      <c r="G131" s="150" t="str">
        <f t="shared" si="1"/>
        <v/>
      </c>
    </row>
    <row r="132" spans="1:7" ht="17.5" x14ac:dyDescent="0.35">
      <c r="A132" s="84"/>
      <c r="B132" s="85"/>
      <c r="C132" s="42" t="s">
        <v>456</v>
      </c>
      <c r="D132" s="13"/>
      <c r="E132" s="26" t="s">
        <v>0</v>
      </c>
      <c r="F132" s="144"/>
      <c r="G132" s="150">
        <f t="shared" si="1"/>
        <v>0</v>
      </c>
    </row>
    <row r="133" spans="1:7" ht="17.5" x14ac:dyDescent="0.35">
      <c r="A133" s="84"/>
      <c r="B133" s="85"/>
      <c r="C133" s="41"/>
      <c r="D133" s="13"/>
      <c r="E133" s="26"/>
      <c r="F133" s="144"/>
      <c r="G133" s="150" t="str">
        <f t="shared" si="1"/>
        <v/>
      </c>
    </row>
    <row r="134" spans="1:7" ht="17.5" x14ac:dyDescent="0.35">
      <c r="A134" s="84" t="s">
        <v>61</v>
      </c>
      <c r="B134" s="85">
        <v>23</v>
      </c>
      <c r="C134" s="18" t="s">
        <v>34</v>
      </c>
      <c r="D134" s="13"/>
      <c r="E134" s="26"/>
      <c r="F134" s="144"/>
      <c r="G134" s="150" t="str">
        <f t="shared" si="1"/>
        <v/>
      </c>
    </row>
    <row r="135" spans="1:7" ht="17.5" x14ac:dyDescent="0.35">
      <c r="A135" s="84"/>
      <c r="B135" s="85"/>
      <c r="C135" s="41"/>
      <c r="D135" s="13"/>
      <c r="E135" s="26"/>
      <c r="F135" s="144"/>
      <c r="G135" s="150" t="str">
        <f t="shared" si="1"/>
        <v/>
      </c>
    </row>
    <row r="136" spans="1:7" ht="17.5" x14ac:dyDescent="0.35">
      <c r="A136" s="84"/>
      <c r="B136" s="85"/>
      <c r="C136" s="42" t="s">
        <v>456</v>
      </c>
      <c r="D136" s="13"/>
      <c r="E136" s="26" t="s">
        <v>0</v>
      </c>
      <c r="F136" s="144"/>
      <c r="G136" s="150">
        <f t="shared" si="1"/>
        <v>0</v>
      </c>
    </row>
    <row r="137" spans="1:7" ht="17.5" x14ac:dyDescent="0.35">
      <c r="A137" s="84"/>
      <c r="B137" s="85"/>
      <c r="C137" s="41"/>
      <c r="D137" s="13"/>
      <c r="E137" s="26"/>
      <c r="F137" s="144"/>
      <c r="G137" s="150" t="str">
        <f t="shared" si="1"/>
        <v/>
      </c>
    </row>
    <row r="138" spans="1:7" ht="17.5" x14ac:dyDescent="0.35">
      <c r="A138" s="84" t="s">
        <v>62</v>
      </c>
      <c r="B138" s="85">
        <v>24</v>
      </c>
      <c r="C138" s="18" t="s">
        <v>35</v>
      </c>
      <c r="D138" s="13"/>
      <c r="E138" s="26"/>
      <c r="F138" s="144"/>
      <c r="G138" s="150" t="str">
        <f t="shared" si="1"/>
        <v/>
      </c>
    </row>
    <row r="139" spans="1:7" ht="17.5" x14ac:dyDescent="0.35">
      <c r="A139" s="84"/>
      <c r="B139" s="85"/>
      <c r="C139" s="41"/>
      <c r="D139" s="13"/>
      <c r="E139" s="26"/>
      <c r="F139" s="144"/>
      <c r="G139" s="150" t="str">
        <f t="shared" si="1"/>
        <v/>
      </c>
    </row>
    <row r="140" spans="1:7" ht="17.5" x14ac:dyDescent="0.35">
      <c r="A140" s="84"/>
      <c r="B140" s="85"/>
      <c r="C140" s="42" t="s">
        <v>456</v>
      </c>
      <c r="D140" s="13"/>
      <c r="E140" s="26" t="s">
        <v>0</v>
      </c>
      <c r="F140" s="144"/>
      <c r="G140" s="150">
        <f t="shared" si="1"/>
        <v>0</v>
      </c>
    </row>
    <row r="141" spans="1:7" ht="17.5" x14ac:dyDescent="0.35">
      <c r="A141" s="84"/>
      <c r="B141" s="85"/>
      <c r="C141" s="42"/>
      <c r="D141" s="13"/>
      <c r="E141" s="26"/>
      <c r="F141" s="144"/>
      <c r="G141" s="150" t="str">
        <f t="shared" si="1"/>
        <v/>
      </c>
    </row>
    <row r="142" spans="1:7" ht="17.5" x14ac:dyDescent="0.35">
      <c r="A142" s="84"/>
      <c r="B142" s="85"/>
      <c r="C142" s="42"/>
      <c r="D142" s="13"/>
      <c r="E142" s="26"/>
      <c r="F142" s="144"/>
      <c r="G142" s="150" t="str">
        <f t="shared" si="1"/>
        <v/>
      </c>
    </row>
    <row r="143" spans="1:7" ht="17.5" x14ac:dyDescent="0.35">
      <c r="A143" s="84"/>
      <c r="B143" s="85"/>
      <c r="C143" s="42"/>
      <c r="D143" s="13"/>
      <c r="E143" s="26"/>
      <c r="F143" s="144"/>
      <c r="G143" s="150" t="str">
        <f t="shared" si="1"/>
        <v/>
      </c>
    </row>
    <row r="144" spans="1:7" ht="17.5" x14ac:dyDescent="0.35">
      <c r="A144" s="84"/>
      <c r="B144" s="85"/>
      <c r="C144" s="42"/>
      <c r="D144" s="13"/>
      <c r="E144" s="26"/>
      <c r="F144" s="144"/>
      <c r="G144" s="150" t="str">
        <f t="shared" si="1"/>
        <v/>
      </c>
    </row>
    <row r="145" spans="1:7" ht="17.5" x14ac:dyDescent="0.35">
      <c r="A145" s="84"/>
      <c r="B145" s="85"/>
      <c r="C145" s="18"/>
      <c r="D145" s="13"/>
      <c r="E145" s="26"/>
      <c r="F145" s="144"/>
      <c r="G145" s="150" t="str">
        <f t="shared" si="1"/>
        <v/>
      </c>
    </row>
    <row r="146" spans="1:7" ht="17.5" x14ac:dyDescent="0.35">
      <c r="A146" s="84" t="s">
        <v>50</v>
      </c>
      <c r="B146" s="85">
        <v>25</v>
      </c>
      <c r="C146" s="18" t="s">
        <v>36</v>
      </c>
      <c r="D146" s="13"/>
      <c r="E146" s="26"/>
      <c r="F146" s="144"/>
      <c r="G146" s="150" t="str">
        <f t="shared" si="1"/>
        <v/>
      </c>
    </row>
    <row r="147" spans="1:7" ht="17.5" x14ac:dyDescent="0.35">
      <c r="A147" s="84"/>
      <c r="B147" s="85"/>
      <c r="C147" s="41"/>
      <c r="D147" s="13"/>
      <c r="E147" s="26"/>
      <c r="F147" s="144"/>
      <c r="G147" s="150" t="str">
        <f t="shared" si="1"/>
        <v/>
      </c>
    </row>
    <row r="148" spans="1:7" ht="17.5" x14ac:dyDescent="0.35">
      <c r="A148" s="84"/>
      <c r="B148" s="85"/>
      <c r="C148" s="42" t="s">
        <v>456</v>
      </c>
      <c r="D148" s="13"/>
      <c r="E148" s="26" t="s">
        <v>0</v>
      </c>
      <c r="F148" s="144"/>
      <c r="G148" s="150">
        <f t="shared" si="1"/>
        <v>0</v>
      </c>
    </row>
    <row r="149" spans="1:7" ht="17.5" x14ac:dyDescent="0.35">
      <c r="A149" s="84"/>
      <c r="B149" s="85"/>
      <c r="C149" s="41"/>
      <c r="D149" s="13"/>
      <c r="E149" s="26"/>
      <c r="F149" s="144"/>
      <c r="G149" s="150" t="str">
        <f t="shared" si="1"/>
        <v/>
      </c>
    </row>
    <row r="150" spans="1:7" ht="17.5" x14ac:dyDescent="0.35">
      <c r="A150" s="84" t="s">
        <v>51</v>
      </c>
      <c r="B150" s="85">
        <v>26</v>
      </c>
      <c r="C150" s="18" t="s">
        <v>37</v>
      </c>
      <c r="D150" s="13"/>
      <c r="E150" s="26"/>
      <c r="F150" s="144"/>
      <c r="G150" s="150" t="str">
        <f t="shared" si="1"/>
        <v/>
      </c>
    </row>
    <row r="151" spans="1:7" ht="17.5" x14ac:dyDescent="0.35">
      <c r="A151" s="84"/>
      <c r="B151" s="85"/>
      <c r="C151" s="41"/>
      <c r="D151" s="13"/>
      <c r="E151" s="26"/>
      <c r="F151" s="144"/>
      <c r="G151" s="150" t="str">
        <f t="shared" si="1"/>
        <v/>
      </c>
    </row>
    <row r="152" spans="1:7" ht="17.5" x14ac:dyDescent="0.35">
      <c r="A152" s="84"/>
      <c r="B152" s="85"/>
      <c r="C152" s="42" t="s">
        <v>456</v>
      </c>
      <c r="D152" s="13"/>
      <c r="E152" s="26" t="s">
        <v>0</v>
      </c>
      <c r="F152" s="144"/>
      <c r="G152" s="150">
        <f t="shared" si="1"/>
        <v>0</v>
      </c>
    </row>
    <row r="153" spans="1:7" ht="17.5" x14ac:dyDescent="0.35">
      <c r="A153" s="84"/>
      <c r="B153" s="85"/>
      <c r="C153" s="42"/>
      <c r="D153" s="13"/>
      <c r="E153" s="26"/>
      <c r="F153" s="144"/>
      <c r="G153" s="150" t="str">
        <f t="shared" si="1"/>
        <v/>
      </c>
    </row>
    <row r="154" spans="1:7" ht="17.5" x14ac:dyDescent="0.35">
      <c r="A154" s="84" t="s">
        <v>52</v>
      </c>
      <c r="B154" s="85">
        <v>27</v>
      </c>
      <c r="C154" s="18" t="s">
        <v>38</v>
      </c>
      <c r="D154" s="13"/>
      <c r="E154" s="26"/>
      <c r="F154" s="144"/>
      <c r="G154" s="150" t="str">
        <f t="shared" si="1"/>
        <v/>
      </c>
    </row>
    <row r="155" spans="1:7" ht="17.5" x14ac:dyDescent="0.35">
      <c r="A155" s="84"/>
      <c r="B155" s="85"/>
      <c r="C155" s="41"/>
      <c r="D155" s="13"/>
      <c r="E155" s="26"/>
      <c r="F155" s="144"/>
      <c r="G155" s="150" t="str">
        <f t="shared" si="1"/>
        <v/>
      </c>
    </row>
    <row r="156" spans="1:7" ht="17.5" x14ac:dyDescent="0.35">
      <c r="A156" s="84"/>
      <c r="B156" s="85"/>
      <c r="C156" s="42" t="s">
        <v>456</v>
      </c>
      <c r="D156" s="13"/>
      <c r="E156" s="26" t="s">
        <v>0</v>
      </c>
      <c r="F156" s="144"/>
      <c r="G156" s="150">
        <f t="shared" si="1"/>
        <v>0</v>
      </c>
    </row>
    <row r="157" spans="1:7" ht="17.5" x14ac:dyDescent="0.35">
      <c r="A157" s="84"/>
      <c r="B157" s="85"/>
      <c r="C157" s="18"/>
      <c r="D157" s="13"/>
      <c r="E157" s="26"/>
      <c r="F157" s="144"/>
      <c r="G157" s="150" t="str">
        <f t="shared" si="1"/>
        <v/>
      </c>
    </row>
    <row r="158" spans="1:7" ht="17.5" x14ac:dyDescent="0.35">
      <c r="A158" s="84" t="s">
        <v>53</v>
      </c>
      <c r="B158" s="85">
        <v>28</v>
      </c>
      <c r="C158" s="18" t="s">
        <v>39</v>
      </c>
      <c r="D158" s="13"/>
      <c r="E158" s="26"/>
      <c r="F158" s="144"/>
      <c r="G158" s="150" t="str">
        <f t="shared" si="1"/>
        <v/>
      </c>
    </row>
    <row r="159" spans="1:7" ht="17.5" x14ac:dyDescent="0.35">
      <c r="A159" s="84"/>
      <c r="B159" s="85"/>
      <c r="C159" s="41"/>
      <c r="D159" s="13"/>
      <c r="E159" s="26"/>
      <c r="F159" s="144"/>
      <c r="G159" s="150" t="str">
        <f t="shared" si="1"/>
        <v/>
      </c>
    </row>
    <row r="160" spans="1:7" ht="17.5" x14ac:dyDescent="0.35">
      <c r="A160" s="84"/>
      <c r="B160" s="85"/>
      <c r="C160" s="42" t="s">
        <v>456</v>
      </c>
      <c r="D160" s="13"/>
      <c r="E160" s="26" t="s">
        <v>0</v>
      </c>
      <c r="F160" s="144"/>
      <c r="G160" s="150">
        <f t="shared" si="1"/>
        <v>0</v>
      </c>
    </row>
    <row r="161" spans="1:7" ht="17.5" x14ac:dyDescent="0.35">
      <c r="A161" s="84"/>
      <c r="B161" s="85"/>
      <c r="C161" s="18"/>
      <c r="D161" s="13"/>
      <c r="E161" s="26"/>
      <c r="F161" s="144"/>
      <c r="G161" s="150" t="str">
        <f t="shared" si="1"/>
        <v/>
      </c>
    </row>
    <row r="162" spans="1:7" ht="17.5" x14ac:dyDescent="0.35">
      <c r="A162" s="84" t="s">
        <v>54</v>
      </c>
      <c r="B162" s="85">
        <v>29</v>
      </c>
      <c r="C162" s="18" t="s">
        <v>40</v>
      </c>
      <c r="D162" s="13"/>
      <c r="E162" s="26"/>
      <c r="F162" s="144"/>
      <c r="G162" s="150" t="str">
        <f t="shared" si="1"/>
        <v/>
      </c>
    </row>
    <row r="163" spans="1:7" ht="17.5" x14ac:dyDescent="0.35">
      <c r="A163" s="84"/>
      <c r="B163" s="85"/>
      <c r="C163" s="41"/>
      <c r="D163" s="13"/>
      <c r="E163" s="26"/>
      <c r="F163" s="144"/>
      <c r="G163" s="150" t="str">
        <f t="shared" si="1"/>
        <v/>
      </c>
    </row>
    <row r="164" spans="1:7" ht="17.5" x14ac:dyDescent="0.35">
      <c r="A164" s="84"/>
      <c r="B164" s="85"/>
      <c r="C164" s="42" t="s">
        <v>456</v>
      </c>
      <c r="D164" s="13"/>
      <c r="E164" s="26" t="s">
        <v>0</v>
      </c>
      <c r="F164" s="144"/>
      <c r="G164" s="150">
        <f t="shared" si="1"/>
        <v>0</v>
      </c>
    </row>
    <row r="165" spans="1:7" ht="17.5" x14ac:dyDescent="0.35">
      <c r="A165" s="84"/>
      <c r="B165" s="85"/>
      <c r="C165" s="18"/>
      <c r="D165" s="13"/>
      <c r="E165" s="26"/>
      <c r="F165" s="144"/>
      <c r="G165" s="150" t="str">
        <f t="shared" si="1"/>
        <v/>
      </c>
    </row>
    <row r="166" spans="1:7" ht="17.5" x14ac:dyDescent="0.35">
      <c r="A166" s="84" t="s">
        <v>55</v>
      </c>
      <c r="B166" s="85">
        <v>30</v>
      </c>
      <c r="C166" s="18" t="s">
        <v>41</v>
      </c>
      <c r="D166" s="13"/>
      <c r="E166" s="26"/>
      <c r="F166" s="144"/>
      <c r="G166" s="150" t="str">
        <f t="shared" si="1"/>
        <v/>
      </c>
    </row>
    <row r="167" spans="1:7" ht="17.5" x14ac:dyDescent="0.35">
      <c r="A167" s="84"/>
      <c r="B167" s="85"/>
      <c r="C167" s="41"/>
      <c r="D167" s="13"/>
      <c r="E167" s="26"/>
      <c r="F167" s="144"/>
      <c r="G167" s="150" t="str">
        <f t="shared" si="1"/>
        <v/>
      </c>
    </row>
    <row r="168" spans="1:7" ht="17.5" x14ac:dyDescent="0.35">
      <c r="A168" s="84"/>
      <c r="B168" s="85"/>
      <c r="C168" s="42" t="s">
        <v>456</v>
      </c>
      <c r="D168" s="13"/>
      <c r="E168" s="26" t="s">
        <v>0</v>
      </c>
      <c r="F168" s="144"/>
      <c r="G168" s="150">
        <f t="shared" si="1"/>
        <v>0</v>
      </c>
    </row>
    <row r="169" spans="1:7" ht="17.5" x14ac:dyDescent="0.35">
      <c r="A169" s="84"/>
      <c r="B169" s="85"/>
      <c r="C169" s="18"/>
      <c r="D169" s="13"/>
      <c r="E169" s="26"/>
      <c r="F169" s="144"/>
      <c r="G169" s="150" t="str">
        <f t="shared" si="1"/>
        <v/>
      </c>
    </row>
    <row r="170" spans="1:7" ht="17.5" x14ac:dyDescent="0.35">
      <c r="A170" s="84" t="s">
        <v>56</v>
      </c>
      <c r="B170" s="85">
        <v>31</v>
      </c>
      <c r="C170" s="18" t="s">
        <v>42</v>
      </c>
      <c r="D170" s="13"/>
      <c r="E170" s="26"/>
      <c r="F170" s="144"/>
      <c r="G170" s="150" t="str">
        <f t="shared" si="1"/>
        <v/>
      </c>
    </row>
    <row r="171" spans="1:7" ht="17.5" x14ac:dyDescent="0.35">
      <c r="A171" s="84"/>
      <c r="B171" s="85"/>
      <c r="C171" s="41"/>
      <c r="D171" s="13"/>
      <c r="E171" s="26"/>
      <c r="F171" s="144"/>
      <c r="G171" s="150" t="str">
        <f t="shared" si="1"/>
        <v/>
      </c>
    </row>
    <row r="172" spans="1:7" ht="17.5" x14ac:dyDescent="0.35">
      <c r="A172" s="84"/>
      <c r="B172" s="85"/>
      <c r="C172" s="42" t="s">
        <v>456</v>
      </c>
      <c r="D172" s="13"/>
      <c r="E172" s="26" t="s">
        <v>0</v>
      </c>
      <c r="F172" s="144"/>
      <c r="G172" s="150">
        <f t="shared" si="1"/>
        <v>0</v>
      </c>
    </row>
    <row r="173" spans="1:7" ht="17.5" x14ac:dyDescent="0.35">
      <c r="A173" s="84"/>
      <c r="B173" s="85"/>
      <c r="C173" s="18"/>
      <c r="D173" s="13"/>
      <c r="E173" s="26"/>
      <c r="F173" s="144"/>
      <c r="G173" s="150" t="str">
        <f t="shared" si="1"/>
        <v/>
      </c>
    </row>
    <row r="174" spans="1:7" ht="17.5" x14ac:dyDescent="0.35">
      <c r="A174" s="84" t="s">
        <v>57</v>
      </c>
      <c r="B174" s="85">
        <v>32</v>
      </c>
      <c r="C174" s="18" t="s">
        <v>43</v>
      </c>
      <c r="D174" s="13"/>
      <c r="E174" s="26"/>
      <c r="F174" s="144"/>
      <c r="G174" s="150" t="str">
        <f t="shared" si="1"/>
        <v/>
      </c>
    </row>
    <row r="175" spans="1:7" ht="17.5" x14ac:dyDescent="0.35">
      <c r="A175" s="84"/>
      <c r="B175" s="85"/>
      <c r="C175" s="41"/>
      <c r="D175" s="13"/>
      <c r="E175" s="26"/>
      <c r="F175" s="144"/>
      <c r="G175" s="150" t="str">
        <f t="shared" ref="G175:G238" si="2">IF(ISTEXT(E175),F175*1,"")</f>
        <v/>
      </c>
    </row>
    <row r="176" spans="1:7" ht="17.5" x14ac:dyDescent="0.35">
      <c r="A176" s="84"/>
      <c r="B176" s="85"/>
      <c r="C176" s="42" t="s">
        <v>456</v>
      </c>
      <c r="D176" s="13"/>
      <c r="E176" s="26" t="s">
        <v>0</v>
      </c>
      <c r="F176" s="144"/>
      <c r="G176" s="150">
        <f t="shared" si="2"/>
        <v>0</v>
      </c>
    </row>
    <row r="177" spans="1:7" ht="17.5" x14ac:dyDescent="0.35">
      <c r="A177" s="84"/>
      <c r="B177" s="85"/>
      <c r="C177" s="18"/>
      <c r="D177" s="13"/>
      <c r="E177" s="26"/>
      <c r="F177" s="144"/>
      <c r="G177" s="150" t="str">
        <f t="shared" si="2"/>
        <v/>
      </c>
    </row>
    <row r="178" spans="1:7" ht="17.5" x14ac:dyDescent="0.35">
      <c r="A178" s="84" t="s">
        <v>58</v>
      </c>
      <c r="B178" s="85">
        <v>33</v>
      </c>
      <c r="C178" s="18" t="s">
        <v>44</v>
      </c>
      <c r="D178" s="13"/>
      <c r="E178" s="26"/>
      <c r="F178" s="144"/>
      <c r="G178" s="150" t="str">
        <f t="shared" si="2"/>
        <v/>
      </c>
    </row>
    <row r="179" spans="1:7" ht="17.5" x14ac:dyDescent="0.35">
      <c r="A179" s="84"/>
      <c r="B179" s="85"/>
      <c r="C179" s="41"/>
      <c r="D179" s="13"/>
      <c r="E179" s="26"/>
      <c r="F179" s="144"/>
      <c r="G179" s="150" t="str">
        <f t="shared" si="2"/>
        <v/>
      </c>
    </row>
    <row r="180" spans="1:7" ht="17.5" x14ac:dyDescent="0.35">
      <c r="A180" s="84"/>
      <c r="B180" s="85"/>
      <c r="C180" s="42" t="s">
        <v>456</v>
      </c>
      <c r="D180" s="13"/>
      <c r="E180" s="26" t="s">
        <v>0</v>
      </c>
      <c r="F180" s="144"/>
      <c r="G180" s="150">
        <f t="shared" si="2"/>
        <v>0</v>
      </c>
    </row>
    <row r="181" spans="1:7" ht="17.5" x14ac:dyDescent="0.35">
      <c r="A181" s="84"/>
      <c r="B181" s="85"/>
      <c r="C181" s="18"/>
      <c r="D181" s="13"/>
      <c r="E181" s="26"/>
      <c r="F181" s="144"/>
      <c r="G181" s="150" t="str">
        <f t="shared" si="2"/>
        <v/>
      </c>
    </row>
    <row r="182" spans="1:7" ht="17.5" x14ac:dyDescent="0.35">
      <c r="A182" s="84" t="s">
        <v>59</v>
      </c>
      <c r="B182" s="85">
        <v>34</v>
      </c>
      <c r="C182" s="18" t="s">
        <v>45</v>
      </c>
      <c r="D182" s="13"/>
      <c r="E182" s="26"/>
      <c r="F182" s="144"/>
      <c r="G182" s="150" t="str">
        <f t="shared" si="2"/>
        <v/>
      </c>
    </row>
    <row r="183" spans="1:7" ht="17.5" x14ac:dyDescent="0.35">
      <c r="A183" s="84"/>
      <c r="B183" s="85"/>
      <c r="C183" s="41"/>
      <c r="D183" s="13"/>
      <c r="E183" s="26"/>
      <c r="F183" s="144"/>
      <c r="G183" s="150" t="str">
        <f t="shared" si="2"/>
        <v/>
      </c>
    </row>
    <row r="184" spans="1:7" ht="17.5" x14ac:dyDescent="0.35">
      <c r="A184" s="84"/>
      <c r="B184" s="85"/>
      <c r="C184" s="42" t="s">
        <v>456</v>
      </c>
      <c r="D184" s="13"/>
      <c r="E184" s="26" t="s">
        <v>0</v>
      </c>
      <c r="F184" s="144"/>
      <c r="G184" s="150">
        <f t="shared" si="2"/>
        <v>0</v>
      </c>
    </row>
    <row r="185" spans="1:7" ht="17.5" x14ac:dyDescent="0.35">
      <c r="A185" s="84"/>
      <c r="B185" s="85"/>
      <c r="C185" s="18"/>
      <c r="D185" s="13"/>
      <c r="E185" s="26"/>
      <c r="F185" s="144"/>
      <c r="G185" s="150" t="str">
        <f t="shared" si="2"/>
        <v/>
      </c>
    </row>
    <row r="186" spans="1:7" ht="17.5" x14ac:dyDescent="0.35">
      <c r="A186" s="84" t="s">
        <v>60</v>
      </c>
      <c r="B186" s="85">
        <v>35</v>
      </c>
      <c r="C186" s="18" t="s">
        <v>46</v>
      </c>
      <c r="D186" s="13"/>
      <c r="E186" s="26"/>
      <c r="F186" s="144"/>
      <c r="G186" s="150" t="str">
        <f t="shared" si="2"/>
        <v/>
      </c>
    </row>
    <row r="187" spans="1:7" ht="17.5" x14ac:dyDescent="0.35">
      <c r="A187" s="84"/>
      <c r="B187" s="85"/>
      <c r="C187" s="41"/>
      <c r="D187" s="13"/>
      <c r="E187" s="26"/>
      <c r="F187" s="144"/>
      <c r="G187" s="150" t="str">
        <f t="shared" si="2"/>
        <v/>
      </c>
    </row>
    <row r="188" spans="1:7" ht="17.5" x14ac:dyDescent="0.35">
      <c r="A188" s="84"/>
      <c r="B188" s="85"/>
      <c r="C188" s="42" t="s">
        <v>456</v>
      </c>
      <c r="D188" s="13"/>
      <c r="E188" s="26" t="s">
        <v>0</v>
      </c>
      <c r="F188" s="144"/>
      <c r="G188" s="150">
        <f t="shared" si="2"/>
        <v>0</v>
      </c>
    </row>
    <row r="189" spans="1:7" ht="17.5" x14ac:dyDescent="0.35">
      <c r="A189" s="84"/>
      <c r="B189" s="85"/>
      <c r="C189" s="18"/>
      <c r="D189" s="13"/>
      <c r="E189" s="26"/>
      <c r="F189" s="144"/>
      <c r="G189" s="150" t="str">
        <f t="shared" si="2"/>
        <v/>
      </c>
    </row>
    <row r="190" spans="1:7" ht="17.5" x14ac:dyDescent="0.35">
      <c r="A190" s="84" t="s">
        <v>61</v>
      </c>
      <c r="B190" s="85">
        <v>36</v>
      </c>
      <c r="C190" s="18" t="s">
        <v>47</v>
      </c>
      <c r="D190" s="13"/>
      <c r="E190" s="26"/>
      <c r="F190" s="144"/>
      <c r="G190" s="150" t="str">
        <f t="shared" si="2"/>
        <v/>
      </c>
    </row>
    <row r="191" spans="1:7" ht="17.5" x14ac:dyDescent="0.35">
      <c r="A191" s="84"/>
      <c r="B191" s="85"/>
      <c r="C191" s="41"/>
      <c r="D191" s="13"/>
      <c r="E191" s="26"/>
      <c r="F191" s="144"/>
      <c r="G191" s="150" t="str">
        <f t="shared" si="2"/>
        <v/>
      </c>
    </row>
    <row r="192" spans="1:7" ht="17.5" x14ac:dyDescent="0.35">
      <c r="A192" s="84"/>
      <c r="B192" s="85"/>
      <c r="C192" s="42" t="s">
        <v>456</v>
      </c>
      <c r="D192" s="13"/>
      <c r="E192" s="26" t="s">
        <v>0</v>
      </c>
      <c r="F192" s="144"/>
      <c r="G192" s="150">
        <f t="shared" si="2"/>
        <v>0</v>
      </c>
    </row>
    <row r="193" spans="1:7" ht="17.5" x14ac:dyDescent="0.35">
      <c r="A193" s="84"/>
      <c r="B193" s="85"/>
      <c r="C193" s="18"/>
      <c r="D193" s="13"/>
      <c r="E193" s="26"/>
      <c r="F193" s="144"/>
      <c r="G193" s="150" t="str">
        <f t="shared" si="2"/>
        <v/>
      </c>
    </row>
    <row r="194" spans="1:7" ht="17.5" x14ac:dyDescent="0.35">
      <c r="A194" s="84" t="s">
        <v>62</v>
      </c>
      <c r="B194" s="85">
        <v>37</v>
      </c>
      <c r="C194" s="18" t="s">
        <v>48</v>
      </c>
      <c r="D194" s="13"/>
      <c r="E194" s="26"/>
      <c r="F194" s="144"/>
      <c r="G194" s="150" t="str">
        <f t="shared" si="2"/>
        <v/>
      </c>
    </row>
    <row r="195" spans="1:7" ht="17.5" x14ac:dyDescent="0.35">
      <c r="A195" s="84"/>
      <c r="B195" s="13"/>
      <c r="C195" s="41"/>
      <c r="D195" s="13"/>
      <c r="E195" s="13"/>
      <c r="F195" s="144"/>
      <c r="G195" s="150" t="str">
        <f t="shared" si="2"/>
        <v/>
      </c>
    </row>
    <row r="196" spans="1:7" ht="17.5" x14ac:dyDescent="0.35">
      <c r="A196" s="84"/>
      <c r="B196" s="13"/>
      <c r="C196" s="42" t="s">
        <v>456</v>
      </c>
      <c r="D196" s="13"/>
      <c r="E196" s="26" t="s">
        <v>0</v>
      </c>
      <c r="F196" s="144"/>
      <c r="G196" s="150">
        <f t="shared" si="2"/>
        <v>0</v>
      </c>
    </row>
    <row r="197" spans="1:7" ht="17.5" x14ac:dyDescent="0.35">
      <c r="A197" s="84"/>
      <c r="B197" s="13"/>
      <c r="C197" s="41"/>
      <c r="D197" s="13"/>
      <c r="E197" s="13"/>
      <c r="F197" s="144"/>
      <c r="G197" s="150" t="str">
        <f t="shared" si="2"/>
        <v/>
      </c>
    </row>
    <row r="198" spans="1:7" ht="17.5" x14ac:dyDescent="0.35">
      <c r="A198" s="84"/>
      <c r="B198" s="13"/>
      <c r="C198" s="15"/>
      <c r="D198" s="13"/>
      <c r="E198" s="13"/>
      <c r="F198" s="144"/>
      <c r="G198" s="150" t="str">
        <f t="shared" si="2"/>
        <v/>
      </c>
    </row>
    <row r="199" spans="1:7" ht="17.5" x14ac:dyDescent="0.35">
      <c r="A199" s="84"/>
      <c r="B199" s="13"/>
      <c r="C199" s="15"/>
      <c r="D199" s="13"/>
      <c r="E199" s="13"/>
      <c r="F199" s="144"/>
      <c r="G199" s="150" t="str">
        <f t="shared" si="2"/>
        <v/>
      </c>
    </row>
    <row r="200" spans="1:7" ht="17.5" x14ac:dyDescent="0.35">
      <c r="A200" s="84"/>
      <c r="B200" s="13"/>
      <c r="C200" s="15"/>
      <c r="D200" s="13"/>
      <c r="E200" s="13"/>
      <c r="F200" s="144"/>
      <c r="G200" s="150" t="str">
        <f t="shared" si="2"/>
        <v/>
      </c>
    </row>
    <row r="201" spans="1:7" ht="17.5" x14ac:dyDescent="0.35">
      <c r="A201" s="84"/>
      <c r="B201" s="13"/>
      <c r="C201" s="15"/>
      <c r="D201" s="13"/>
      <c r="E201" s="13"/>
      <c r="F201" s="144"/>
      <c r="G201" s="150" t="str">
        <f t="shared" si="2"/>
        <v/>
      </c>
    </row>
    <row r="202" spans="1:7" ht="17.5" x14ac:dyDescent="0.35">
      <c r="A202" s="84"/>
      <c r="B202" s="13"/>
      <c r="C202" s="15"/>
      <c r="D202" s="13"/>
      <c r="E202" s="13"/>
      <c r="F202" s="144"/>
      <c r="G202" s="150" t="str">
        <f t="shared" si="2"/>
        <v/>
      </c>
    </row>
    <row r="203" spans="1:7" ht="36" x14ac:dyDescent="0.4">
      <c r="A203" s="84"/>
      <c r="B203" s="13"/>
      <c r="C203" s="16" t="s">
        <v>49</v>
      </c>
      <c r="D203" s="13"/>
      <c r="E203" s="13"/>
      <c r="F203" s="144"/>
      <c r="G203" s="150" t="str">
        <f t="shared" si="2"/>
        <v/>
      </c>
    </row>
    <row r="204" spans="1:7" ht="17.5" x14ac:dyDescent="0.35">
      <c r="A204" s="84"/>
      <c r="B204" s="13"/>
      <c r="C204" s="15"/>
      <c r="D204" s="13"/>
      <c r="E204" s="13"/>
      <c r="F204" s="144"/>
      <c r="G204" s="150" t="str">
        <f t="shared" si="2"/>
        <v/>
      </c>
    </row>
    <row r="205" spans="1:7" ht="87.5" x14ac:dyDescent="0.35">
      <c r="A205" s="84"/>
      <c r="B205" s="13"/>
      <c r="C205" s="15" t="s">
        <v>440</v>
      </c>
      <c r="D205" s="13"/>
      <c r="E205" s="13"/>
      <c r="F205" s="144"/>
      <c r="G205" s="150" t="str">
        <f t="shared" si="2"/>
        <v/>
      </c>
    </row>
    <row r="206" spans="1:7" ht="17.5" x14ac:dyDescent="0.35">
      <c r="A206" s="84"/>
      <c r="B206" s="13"/>
      <c r="C206" s="15"/>
      <c r="D206" s="13"/>
      <c r="E206" s="13"/>
      <c r="F206" s="144"/>
      <c r="G206" s="150" t="str">
        <f t="shared" si="2"/>
        <v/>
      </c>
    </row>
    <row r="207" spans="1:7" ht="17.5" x14ac:dyDescent="0.35">
      <c r="A207" s="84" t="s">
        <v>50</v>
      </c>
      <c r="B207" s="87" t="s">
        <v>69</v>
      </c>
      <c r="C207" s="9" t="s">
        <v>13</v>
      </c>
      <c r="D207" s="13"/>
      <c r="E207" s="13"/>
      <c r="F207" s="144"/>
      <c r="G207" s="150" t="str">
        <f t="shared" si="2"/>
        <v/>
      </c>
    </row>
    <row r="208" spans="1:7" ht="17.5" x14ac:dyDescent="0.35">
      <c r="A208" s="84"/>
      <c r="B208" s="87"/>
      <c r="C208" s="9"/>
      <c r="D208" s="13"/>
      <c r="E208" s="13"/>
      <c r="F208" s="144"/>
      <c r="G208" s="150" t="str">
        <f t="shared" si="2"/>
        <v/>
      </c>
    </row>
    <row r="209" spans="1:7" ht="18" x14ac:dyDescent="0.35">
      <c r="A209" s="84"/>
      <c r="B209" s="87"/>
      <c r="C209" s="81" t="s">
        <v>1024</v>
      </c>
      <c r="D209" s="13"/>
      <c r="E209" s="13"/>
      <c r="F209" s="144"/>
      <c r="G209" s="150" t="str">
        <f t="shared" si="2"/>
        <v/>
      </c>
    </row>
    <row r="210" spans="1:7" ht="31" x14ac:dyDescent="0.35">
      <c r="A210" s="84"/>
      <c r="B210" s="87"/>
      <c r="C210" s="88" t="s">
        <v>1023</v>
      </c>
      <c r="D210" s="13"/>
      <c r="E210" s="13"/>
      <c r="F210" s="144"/>
      <c r="G210" s="150" t="str">
        <f t="shared" si="2"/>
        <v/>
      </c>
    </row>
    <row r="211" spans="1:7" ht="17.5" x14ac:dyDescent="0.35">
      <c r="A211" s="84"/>
      <c r="B211" s="87"/>
      <c r="C211" s="88"/>
      <c r="D211" s="13"/>
      <c r="E211" s="13"/>
      <c r="F211" s="144"/>
      <c r="G211" s="150" t="str">
        <f t="shared" si="2"/>
        <v/>
      </c>
    </row>
    <row r="212" spans="1:7" ht="46.5" x14ac:dyDescent="0.35">
      <c r="A212" s="84"/>
      <c r="B212" s="87"/>
      <c r="C212" s="88" t="s">
        <v>1025</v>
      </c>
      <c r="D212" s="13"/>
      <c r="E212" s="13"/>
      <c r="F212" s="144"/>
      <c r="G212" s="150" t="str">
        <f t="shared" si="2"/>
        <v/>
      </c>
    </row>
    <row r="213" spans="1:7" ht="17.5" x14ac:dyDescent="0.35">
      <c r="A213" s="84"/>
      <c r="B213" s="87"/>
      <c r="C213" s="9"/>
      <c r="D213" s="13"/>
      <c r="E213" s="13"/>
      <c r="F213" s="144"/>
      <c r="G213" s="150" t="str">
        <f t="shared" si="2"/>
        <v/>
      </c>
    </row>
    <row r="214" spans="1:7" ht="17.5" x14ac:dyDescent="0.35">
      <c r="A214" s="84"/>
      <c r="B214" s="87"/>
      <c r="C214" s="9"/>
      <c r="D214" s="13"/>
      <c r="E214" s="13"/>
      <c r="F214" s="144"/>
      <c r="G214" s="150" t="str">
        <f t="shared" si="2"/>
        <v/>
      </c>
    </row>
    <row r="215" spans="1:7" ht="18" x14ac:dyDescent="0.35">
      <c r="A215" s="84"/>
      <c r="B215" s="87"/>
      <c r="C215" s="81" t="s">
        <v>1026</v>
      </c>
      <c r="D215" s="13"/>
      <c r="E215" s="13"/>
      <c r="F215" s="144"/>
      <c r="G215" s="150" t="str">
        <f t="shared" si="2"/>
        <v/>
      </c>
    </row>
    <row r="216" spans="1:7" ht="31" x14ac:dyDescent="0.35">
      <c r="A216" s="84"/>
      <c r="B216" s="87"/>
      <c r="C216" s="88" t="s">
        <v>1027</v>
      </c>
      <c r="D216" s="13"/>
      <c r="E216" s="13"/>
      <c r="F216" s="144"/>
      <c r="G216" s="150" t="str">
        <f t="shared" si="2"/>
        <v/>
      </c>
    </row>
    <row r="217" spans="1:7" ht="17.5" x14ac:dyDescent="0.35">
      <c r="A217" s="84"/>
      <c r="B217" s="87"/>
      <c r="C217" s="9"/>
      <c r="D217" s="13"/>
      <c r="E217" s="13"/>
      <c r="F217" s="144"/>
      <c r="G217" s="150" t="str">
        <f t="shared" si="2"/>
        <v/>
      </c>
    </row>
    <row r="218" spans="1:7" ht="35.5" x14ac:dyDescent="0.35">
      <c r="A218" s="84"/>
      <c r="B218" s="87"/>
      <c r="C218" s="81" t="s">
        <v>1028</v>
      </c>
      <c r="D218" s="13"/>
      <c r="E218" s="13"/>
      <c r="F218" s="144"/>
      <c r="G218" s="150" t="str">
        <f t="shared" si="2"/>
        <v/>
      </c>
    </row>
    <row r="219" spans="1:7" ht="62" x14ac:dyDescent="0.35">
      <c r="A219" s="84"/>
      <c r="B219" s="87"/>
      <c r="C219" s="88" t="s">
        <v>1029</v>
      </c>
      <c r="D219" s="13"/>
      <c r="E219" s="13"/>
      <c r="F219" s="144"/>
      <c r="G219" s="150" t="str">
        <f t="shared" si="2"/>
        <v/>
      </c>
    </row>
    <row r="220" spans="1:7" ht="17.5" x14ac:dyDescent="0.35">
      <c r="A220" s="84"/>
      <c r="B220" s="87"/>
      <c r="C220" s="9"/>
      <c r="D220" s="13"/>
      <c r="E220" s="13"/>
      <c r="F220" s="144"/>
      <c r="G220" s="150" t="str">
        <f t="shared" si="2"/>
        <v/>
      </c>
    </row>
    <row r="221" spans="1:7" ht="18" x14ac:dyDescent="0.35">
      <c r="A221" s="84"/>
      <c r="B221" s="87"/>
      <c r="C221" s="81" t="s">
        <v>1030</v>
      </c>
      <c r="D221" s="13"/>
      <c r="E221" s="13"/>
      <c r="F221" s="144"/>
      <c r="G221" s="150" t="str">
        <f t="shared" si="2"/>
        <v/>
      </c>
    </row>
    <row r="222" spans="1:7" ht="31" x14ac:dyDescent="0.35">
      <c r="A222" s="84"/>
      <c r="B222" s="87"/>
      <c r="C222" s="88" t="s">
        <v>1031</v>
      </c>
      <c r="D222" s="13"/>
      <c r="E222" s="13"/>
      <c r="F222" s="144"/>
      <c r="G222" s="150" t="str">
        <f t="shared" si="2"/>
        <v/>
      </c>
    </row>
    <row r="223" spans="1:7" ht="17.5" x14ac:dyDescent="0.35">
      <c r="A223" s="84"/>
      <c r="B223" s="13"/>
      <c r="C223" s="34"/>
      <c r="D223" s="13"/>
      <c r="E223" s="13"/>
      <c r="F223" s="144"/>
      <c r="G223" s="150" t="str">
        <f t="shared" si="2"/>
        <v/>
      </c>
    </row>
    <row r="224" spans="1:7" ht="17.5" x14ac:dyDescent="0.35">
      <c r="A224" s="84"/>
      <c r="B224" s="13"/>
      <c r="C224" s="42" t="s">
        <v>456</v>
      </c>
      <c r="D224" s="13"/>
      <c r="E224" s="26" t="s">
        <v>0</v>
      </c>
      <c r="F224" s="144"/>
      <c r="G224" s="150">
        <f t="shared" si="2"/>
        <v>0</v>
      </c>
    </row>
    <row r="225" spans="1:7" ht="17.5" x14ac:dyDescent="0.35">
      <c r="A225" s="84"/>
      <c r="B225" s="13"/>
      <c r="C225" s="15"/>
      <c r="D225" s="13"/>
      <c r="E225" s="13"/>
      <c r="F225" s="144"/>
      <c r="G225" s="150" t="str">
        <f t="shared" si="2"/>
        <v/>
      </c>
    </row>
    <row r="226" spans="1:7" ht="17.5" x14ac:dyDescent="0.35">
      <c r="A226" s="84" t="s">
        <v>51</v>
      </c>
      <c r="B226" s="87" t="s">
        <v>1032</v>
      </c>
      <c r="C226" s="9" t="s">
        <v>17</v>
      </c>
      <c r="D226" s="13"/>
      <c r="E226" s="13"/>
      <c r="F226" s="144"/>
      <c r="G226" s="150" t="str">
        <f t="shared" si="2"/>
        <v/>
      </c>
    </row>
    <row r="227" spans="1:7" ht="17.5" x14ac:dyDescent="0.35">
      <c r="A227" s="84"/>
      <c r="B227" s="13"/>
      <c r="C227" s="15"/>
      <c r="D227" s="13"/>
      <c r="E227" s="13"/>
      <c r="F227" s="144"/>
      <c r="G227" s="150" t="str">
        <f t="shared" si="2"/>
        <v/>
      </c>
    </row>
    <row r="228" spans="1:7" ht="18" x14ac:dyDescent="0.4">
      <c r="A228" s="84"/>
      <c r="B228" s="13"/>
      <c r="C228" s="36" t="s">
        <v>1033</v>
      </c>
      <c r="D228" s="13"/>
      <c r="E228" s="13"/>
      <c r="F228" s="144"/>
      <c r="G228" s="150" t="str">
        <f t="shared" si="2"/>
        <v/>
      </c>
    </row>
    <row r="229" spans="1:7" ht="31" x14ac:dyDescent="0.35">
      <c r="A229" s="84"/>
      <c r="B229" s="13"/>
      <c r="C229" s="88" t="s">
        <v>1034</v>
      </c>
      <c r="D229" s="13"/>
      <c r="E229" s="13"/>
      <c r="F229" s="144"/>
      <c r="G229" s="150" t="str">
        <f t="shared" si="2"/>
        <v/>
      </c>
    </row>
    <row r="230" spans="1:7" ht="17.5" x14ac:dyDescent="0.35">
      <c r="A230" s="84"/>
      <c r="B230" s="13"/>
      <c r="C230" s="15"/>
      <c r="D230" s="13"/>
      <c r="E230" s="13"/>
      <c r="F230" s="144"/>
      <c r="G230" s="150" t="str">
        <f t="shared" si="2"/>
        <v/>
      </c>
    </row>
    <row r="231" spans="1:7" ht="31" x14ac:dyDescent="0.35">
      <c r="A231" s="84"/>
      <c r="B231" s="13"/>
      <c r="C231" s="88" t="s">
        <v>1035</v>
      </c>
      <c r="D231" s="13"/>
      <c r="E231" s="13"/>
      <c r="F231" s="144"/>
      <c r="G231" s="150" t="str">
        <f t="shared" si="2"/>
        <v/>
      </c>
    </row>
    <row r="232" spans="1:7" ht="17.5" x14ac:dyDescent="0.35">
      <c r="A232" s="84"/>
      <c r="B232" s="13"/>
      <c r="C232" s="15"/>
      <c r="D232" s="13"/>
      <c r="E232" s="13"/>
      <c r="F232" s="144"/>
      <c r="G232" s="150" t="str">
        <f t="shared" si="2"/>
        <v/>
      </c>
    </row>
    <row r="233" spans="1:7" ht="31" x14ac:dyDescent="0.35">
      <c r="A233" s="84"/>
      <c r="B233" s="13"/>
      <c r="C233" s="88" t="s">
        <v>1036</v>
      </c>
      <c r="D233" s="13"/>
      <c r="E233" s="13"/>
      <c r="F233" s="144"/>
      <c r="G233" s="150" t="str">
        <f t="shared" si="2"/>
        <v/>
      </c>
    </row>
    <row r="234" spans="1:7" ht="17.5" x14ac:dyDescent="0.35">
      <c r="A234" s="84"/>
      <c r="B234" s="13"/>
      <c r="C234" s="88" t="s">
        <v>1037</v>
      </c>
      <c r="D234" s="13"/>
      <c r="E234" s="13"/>
      <c r="F234" s="144"/>
      <c r="G234" s="150" t="str">
        <f t="shared" si="2"/>
        <v/>
      </c>
    </row>
    <row r="235" spans="1:7" ht="93" x14ac:dyDescent="0.35">
      <c r="A235" s="84"/>
      <c r="B235" s="13"/>
      <c r="C235" s="88" t="s">
        <v>1038</v>
      </c>
      <c r="D235" s="13"/>
      <c r="E235" s="13"/>
      <c r="F235" s="144"/>
      <c r="G235" s="150" t="str">
        <f t="shared" si="2"/>
        <v/>
      </c>
    </row>
    <row r="236" spans="1:7" ht="19.25" customHeight="1" x14ac:dyDescent="0.35">
      <c r="A236" s="84"/>
      <c r="B236" s="13"/>
      <c r="C236" s="88" t="s">
        <v>1039</v>
      </c>
      <c r="D236" s="13"/>
      <c r="E236" s="13"/>
      <c r="F236" s="144"/>
      <c r="G236" s="150" t="str">
        <f t="shared" si="2"/>
        <v/>
      </c>
    </row>
    <row r="237" spans="1:7" ht="17.5" x14ac:dyDescent="0.35">
      <c r="A237" s="84"/>
      <c r="B237" s="13"/>
      <c r="C237" s="88" t="s">
        <v>1040</v>
      </c>
      <c r="D237" s="13"/>
      <c r="E237" s="13"/>
      <c r="F237" s="144"/>
      <c r="G237" s="150" t="str">
        <f t="shared" si="2"/>
        <v/>
      </c>
    </row>
    <row r="238" spans="1:7" ht="31" x14ac:dyDescent="0.35">
      <c r="A238" s="84"/>
      <c r="B238" s="13"/>
      <c r="C238" s="88" t="s">
        <v>1041</v>
      </c>
      <c r="D238" s="13"/>
      <c r="E238" s="13"/>
      <c r="F238" s="144"/>
      <c r="G238" s="150" t="str">
        <f t="shared" si="2"/>
        <v/>
      </c>
    </row>
    <row r="239" spans="1:7" ht="17.5" x14ac:dyDescent="0.35">
      <c r="A239" s="84"/>
      <c r="B239" s="13"/>
      <c r="C239" s="15"/>
      <c r="D239" s="13"/>
      <c r="E239" s="13"/>
      <c r="F239" s="144"/>
      <c r="G239" s="150" t="str">
        <f t="shared" ref="G239:G302" si="3">IF(ISTEXT(E239),F239*1,"")</f>
        <v/>
      </c>
    </row>
    <row r="240" spans="1:7" ht="31" x14ac:dyDescent="0.35">
      <c r="A240" s="84"/>
      <c r="B240" s="13"/>
      <c r="C240" s="88" t="s">
        <v>1042</v>
      </c>
      <c r="D240" s="13"/>
      <c r="E240" s="13"/>
      <c r="F240" s="144"/>
      <c r="G240" s="150" t="str">
        <f t="shared" si="3"/>
        <v/>
      </c>
    </row>
    <row r="241" spans="1:7" ht="17.5" x14ac:dyDescent="0.35">
      <c r="A241" s="84"/>
      <c r="B241" s="13"/>
      <c r="C241" s="88" t="s">
        <v>1043</v>
      </c>
      <c r="D241" s="13"/>
      <c r="E241" s="13"/>
      <c r="F241" s="144"/>
      <c r="G241" s="150" t="str">
        <f t="shared" si="3"/>
        <v/>
      </c>
    </row>
    <row r="242" spans="1:7" ht="31" x14ac:dyDescent="0.35">
      <c r="A242" s="84"/>
      <c r="B242" s="13"/>
      <c r="C242" s="88" t="s">
        <v>1044</v>
      </c>
      <c r="D242" s="13"/>
      <c r="E242" s="13"/>
      <c r="F242" s="144"/>
      <c r="G242" s="150" t="str">
        <f t="shared" si="3"/>
        <v/>
      </c>
    </row>
    <row r="243" spans="1:7" ht="31" x14ac:dyDescent="0.35">
      <c r="A243" s="84"/>
      <c r="B243" s="13"/>
      <c r="C243" s="88" t="s">
        <v>1045</v>
      </c>
      <c r="D243" s="13"/>
      <c r="E243" s="13"/>
      <c r="F243" s="144"/>
      <c r="G243" s="150" t="str">
        <f t="shared" si="3"/>
        <v/>
      </c>
    </row>
    <row r="244" spans="1:7" ht="17.5" x14ac:dyDescent="0.35">
      <c r="A244" s="84"/>
      <c r="B244" s="13"/>
      <c r="C244" s="15"/>
      <c r="D244" s="13"/>
      <c r="E244" s="13"/>
      <c r="F244" s="144"/>
      <c r="G244" s="150" t="str">
        <f t="shared" si="3"/>
        <v/>
      </c>
    </row>
    <row r="245" spans="1:7" ht="18" x14ac:dyDescent="0.4">
      <c r="A245" s="84"/>
      <c r="B245" s="13"/>
      <c r="C245" s="36" t="s">
        <v>1046</v>
      </c>
      <c r="D245" s="13"/>
      <c r="E245" s="13"/>
      <c r="F245" s="144"/>
      <c r="G245" s="150" t="str">
        <f t="shared" si="3"/>
        <v/>
      </c>
    </row>
    <row r="246" spans="1:7" ht="94.75" customHeight="1" x14ac:dyDescent="0.35">
      <c r="A246" s="84"/>
      <c r="B246" s="13"/>
      <c r="C246" s="88" t="s">
        <v>1047</v>
      </c>
      <c r="D246" s="13"/>
      <c r="E246" s="13"/>
      <c r="F246" s="144"/>
      <c r="G246" s="150" t="str">
        <f t="shared" si="3"/>
        <v/>
      </c>
    </row>
    <row r="247" spans="1:7" ht="17.5" x14ac:dyDescent="0.35">
      <c r="A247" s="84"/>
      <c r="B247" s="13"/>
      <c r="C247" s="15"/>
      <c r="D247" s="13"/>
      <c r="E247" s="13"/>
      <c r="F247" s="144"/>
      <c r="G247" s="150" t="str">
        <f t="shared" si="3"/>
        <v/>
      </c>
    </row>
    <row r="248" spans="1:7" ht="18" x14ac:dyDescent="0.4">
      <c r="A248" s="84"/>
      <c r="B248" s="13"/>
      <c r="C248" s="36" t="s">
        <v>1048</v>
      </c>
      <c r="D248" s="13"/>
      <c r="E248" s="13"/>
      <c r="F248" s="144"/>
      <c r="G248" s="150" t="str">
        <f t="shared" si="3"/>
        <v/>
      </c>
    </row>
    <row r="249" spans="1:7" ht="62" x14ac:dyDescent="0.35">
      <c r="A249" s="84"/>
      <c r="B249" s="13"/>
      <c r="C249" s="88" t="s">
        <v>1049</v>
      </c>
      <c r="D249" s="13"/>
      <c r="E249" s="13"/>
      <c r="F249" s="144"/>
      <c r="G249" s="150" t="str">
        <f t="shared" si="3"/>
        <v/>
      </c>
    </row>
    <row r="250" spans="1:7" ht="17.5" x14ac:dyDescent="0.35">
      <c r="A250" s="84"/>
      <c r="B250" s="13"/>
      <c r="C250" s="15"/>
      <c r="D250" s="13"/>
      <c r="E250" s="13"/>
      <c r="F250" s="144"/>
      <c r="G250" s="150" t="str">
        <f t="shared" si="3"/>
        <v/>
      </c>
    </row>
    <row r="251" spans="1:7" ht="17.5" x14ac:dyDescent="0.35">
      <c r="A251" s="84"/>
      <c r="B251" s="13"/>
      <c r="C251" s="42" t="s">
        <v>456</v>
      </c>
      <c r="D251" s="13"/>
      <c r="E251" s="26" t="s">
        <v>0</v>
      </c>
      <c r="F251" s="144"/>
      <c r="G251" s="150">
        <f t="shared" si="3"/>
        <v>0</v>
      </c>
    </row>
    <row r="252" spans="1:7" ht="17.5" x14ac:dyDescent="0.35">
      <c r="A252" s="84"/>
      <c r="B252" s="13"/>
      <c r="C252" s="15"/>
      <c r="D252" s="13"/>
      <c r="E252" s="13"/>
      <c r="F252" s="144"/>
      <c r="G252" s="150" t="str">
        <f t="shared" si="3"/>
        <v/>
      </c>
    </row>
    <row r="253" spans="1:7" ht="17.5" x14ac:dyDescent="0.35">
      <c r="A253" s="84"/>
      <c r="B253" s="13"/>
      <c r="C253" s="15"/>
      <c r="D253" s="13"/>
      <c r="E253" s="13"/>
      <c r="F253" s="144"/>
      <c r="G253" s="150" t="str">
        <f t="shared" si="3"/>
        <v/>
      </c>
    </row>
    <row r="254" spans="1:7" ht="17.5" x14ac:dyDescent="0.35">
      <c r="A254" s="84" t="s">
        <v>50</v>
      </c>
      <c r="B254" s="87" t="s">
        <v>70</v>
      </c>
      <c r="C254" s="35" t="s">
        <v>23</v>
      </c>
      <c r="D254" s="13"/>
      <c r="E254" s="13"/>
      <c r="F254" s="144"/>
      <c r="G254" s="150" t="str">
        <f t="shared" si="3"/>
        <v/>
      </c>
    </row>
    <row r="255" spans="1:7" ht="17.5" x14ac:dyDescent="0.35">
      <c r="A255" s="84"/>
      <c r="B255" s="13"/>
      <c r="C255" s="15"/>
      <c r="D255" s="13"/>
      <c r="E255" s="13"/>
      <c r="F255" s="144"/>
      <c r="G255" s="150" t="str">
        <f t="shared" si="3"/>
        <v/>
      </c>
    </row>
    <row r="256" spans="1:7" ht="36" x14ac:dyDescent="0.4">
      <c r="A256" s="84"/>
      <c r="B256" s="13"/>
      <c r="C256" s="36" t="s">
        <v>1050</v>
      </c>
      <c r="D256" s="13"/>
      <c r="E256" s="13"/>
      <c r="F256" s="144"/>
      <c r="G256" s="150" t="str">
        <f t="shared" si="3"/>
        <v/>
      </c>
    </row>
    <row r="257" spans="1:7" ht="18" x14ac:dyDescent="0.4">
      <c r="A257" s="84"/>
      <c r="B257" s="13"/>
      <c r="C257" s="36"/>
      <c r="D257" s="13"/>
      <c r="E257" s="13"/>
      <c r="F257" s="144"/>
      <c r="G257" s="150" t="str">
        <f t="shared" si="3"/>
        <v/>
      </c>
    </row>
    <row r="258" spans="1:7" ht="17.5" x14ac:dyDescent="0.35">
      <c r="A258" s="84"/>
      <c r="B258" s="13"/>
      <c r="C258" s="89" t="s">
        <v>74</v>
      </c>
      <c r="D258" s="13"/>
      <c r="E258" s="13"/>
      <c r="F258" s="144"/>
      <c r="G258" s="150" t="str">
        <f t="shared" si="3"/>
        <v/>
      </c>
    </row>
    <row r="259" spans="1:7" ht="147" customHeight="1" x14ac:dyDescent="0.35">
      <c r="A259" s="84"/>
      <c r="B259" s="13"/>
      <c r="C259" s="90" t="s">
        <v>1051</v>
      </c>
      <c r="D259" s="13"/>
      <c r="E259" s="13"/>
      <c r="F259" s="144"/>
      <c r="G259" s="150" t="str">
        <f t="shared" si="3"/>
        <v/>
      </c>
    </row>
    <row r="260" spans="1:7" ht="17.5" x14ac:dyDescent="0.35">
      <c r="A260" s="84"/>
      <c r="B260" s="13"/>
      <c r="C260" s="15"/>
      <c r="D260" s="13"/>
      <c r="E260" s="13"/>
      <c r="F260" s="144"/>
      <c r="G260" s="150" t="str">
        <f t="shared" si="3"/>
        <v/>
      </c>
    </row>
    <row r="261" spans="1:7" ht="17.5" x14ac:dyDescent="0.35">
      <c r="A261" s="84"/>
      <c r="B261" s="13"/>
      <c r="C261" s="89" t="s">
        <v>75</v>
      </c>
      <c r="D261" s="13"/>
      <c r="E261" s="13"/>
      <c r="F261" s="144"/>
      <c r="G261" s="150" t="str">
        <f t="shared" si="3"/>
        <v/>
      </c>
    </row>
    <row r="262" spans="1:7" ht="163.75" customHeight="1" x14ac:dyDescent="0.35">
      <c r="A262" s="84"/>
      <c r="B262" s="13"/>
      <c r="C262" s="91" t="s">
        <v>1052</v>
      </c>
      <c r="D262" s="13"/>
      <c r="E262" s="13"/>
      <c r="F262" s="144"/>
      <c r="G262" s="150" t="str">
        <f t="shared" si="3"/>
        <v/>
      </c>
    </row>
    <row r="263" spans="1:7" ht="17.5" x14ac:dyDescent="0.35">
      <c r="A263" s="84"/>
      <c r="B263" s="13"/>
      <c r="C263" s="91"/>
      <c r="D263" s="13"/>
      <c r="E263" s="13"/>
      <c r="F263" s="144"/>
      <c r="G263" s="150" t="str">
        <f t="shared" si="3"/>
        <v/>
      </c>
    </row>
    <row r="264" spans="1:7" ht="17.5" x14ac:dyDescent="0.35">
      <c r="A264" s="84"/>
      <c r="B264" s="13"/>
      <c r="C264" s="91"/>
      <c r="D264" s="13"/>
      <c r="E264" s="13"/>
      <c r="F264" s="144"/>
      <c r="G264" s="150" t="str">
        <f t="shared" si="3"/>
        <v/>
      </c>
    </row>
    <row r="265" spans="1:7" ht="17.5" x14ac:dyDescent="0.35">
      <c r="A265" s="84"/>
      <c r="B265" s="13"/>
      <c r="C265" s="91"/>
      <c r="D265" s="13"/>
      <c r="E265" s="13"/>
      <c r="F265" s="144"/>
      <c r="G265" s="150" t="str">
        <f t="shared" si="3"/>
        <v/>
      </c>
    </row>
    <row r="266" spans="1:7" ht="17.5" x14ac:dyDescent="0.35">
      <c r="A266" s="84"/>
      <c r="B266" s="13"/>
      <c r="C266" s="91"/>
      <c r="D266" s="13"/>
      <c r="E266" s="13"/>
      <c r="F266" s="144"/>
      <c r="G266" s="150" t="str">
        <f t="shared" si="3"/>
        <v/>
      </c>
    </row>
    <row r="267" spans="1:7" ht="17.5" x14ac:dyDescent="0.35">
      <c r="A267" s="84"/>
      <c r="B267" s="13"/>
      <c r="C267" s="91"/>
      <c r="D267" s="13"/>
      <c r="E267" s="13"/>
      <c r="F267" s="144"/>
      <c r="G267" s="150" t="str">
        <f t="shared" si="3"/>
        <v/>
      </c>
    </row>
    <row r="268" spans="1:7" ht="17.5" x14ac:dyDescent="0.35">
      <c r="A268" s="84"/>
      <c r="B268" s="13"/>
      <c r="C268" s="91"/>
      <c r="D268" s="13"/>
      <c r="E268" s="13"/>
      <c r="F268" s="144"/>
      <c r="G268" s="150" t="str">
        <f t="shared" si="3"/>
        <v/>
      </c>
    </row>
    <row r="269" spans="1:7" ht="17.5" x14ac:dyDescent="0.35">
      <c r="A269" s="84"/>
      <c r="B269" s="13"/>
      <c r="C269" s="15"/>
      <c r="D269" s="13"/>
      <c r="E269" s="13"/>
      <c r="F269" s="144"/>
      <c r="G269" s="150" t="str">
        <f t="shared" si="3"/>
        <v/>
      </c>
    </row>
    <row r="270" spans="1:7" ht="17.5" x14ac:dyDescent="0.35">
      <c r="A270" s="84"/>
      <c r="B270" s="13"/>
      <c r="C270" s="89" t="s">
        <v>76</v>
      </c>
      <c r="D270" s="13"/>
      <c r="E270" s="13"/>
      <c r="F270" s="144"/>
      <c r="G270" s="150" t="str">
        <f t="shared" si="3"/>
        <v/>
      </c>
    </row>
    <row r="271" spans="1:7" ht="93" x14ac:dyDescent="0.35">
      <c r="A271" s="84"/>
      <c r="B271" s="13"/>
      <c r="C271" s="91" t="s">
        <v>1053</v>
      </c>
      <c r="D271" s="13"/>
      <c r="E271" s="13"/>
      <c r="F271" s="144"/>
      <c r="G271" s="150" t="str">
        <f t="shared" si="3"/>
        <v/>
      </c>
    </row>
    <row r="272" spans="1:7" ht="17.5" x14ac:dyDescent="0.35">
      <c r="A272" s="84"/>
      <c r="B272" s="13"/>
      <c r="C272" s="15"/>
      <c r="D272" s="13"/>
      <c r="E272" s="13"/>
      <c r="F272" s="144"/>
      <c r="G272" s="150" t="str">
        <f t="shared" si="3"/>
        <v/>
      </c>
    </row>
    <row r="273" spans="1:7" ht="17.5" x14ac:dyDescent="0.35">
      <c r="A273" s="84"/>
      <c r="B273" s="13"/>
      <c r="C273" s="89" t="s">
        <v>77</v>
      </c>
      <c r="D273" s="13"/>
      <c r="E273" s="13"/>
      <c r="F273" s="144"/>
      <c r="G273" s="150" t="str">
        <f t="shared" si="3"/>
        <v/>
      </c>
    </row>
    <row r="274" spans="1:7" ht="62" x14ac:dyDescent="0.35">
      <c r="A274" s="84"/>
      <c r="B274" s="13"/>
      <c r="C274" s="91" t="s">
        <v>1054</v>
      </c>
      <c r="D274" s="13"/>
      <c r="E274" s="13"/>
      <c r="F274" s="144"/>
      <c r="G274" s="150" t="str">
        <f t="shared" si="3"/>
        <v/>
      </c>
    </row>
    <row r="275" spans="1:7" ht="17.5" x14ac:dyDescent="0.35">
      <c r="A275" s="84"/>
      <c r="B275" s="13"/>
      <c r="C275" s="15"/>
      <c r="D275" s="13"/>
      <c r="E275" s="13"/>
      <c r="F275" s="144"/>
      <c r="G275" s="150" t="str">
        <f t="shared" si="3"/>
        <v/>
      </c>
    </row>
    <row r="276" spans="1:7" ht="17.5" x14ac:dyDescent="0.35">
      <c r="A276" s="84"/>
      <c r="B276" s="13"/>
      <c r="C276" s="89" t="s">
        <v>78</v>
      </c>
      <c r="D276" s="13"/>
      <c r="E276" s="13"/>
      <c r="F276" s="144"/>
      <c r="G276" s="150" t="str">
        <f t="shared" si="3"/>
        <v/>
      </c>
    </row>
    <row r="277" spans="1:7" ht="17.5" x14ac:dyDescent="0.35">
      <c r="A277" s="84"/>
      <c r="B277" s="13"/>
      <c r="C277" s="91" t="s">
        <v>71</v>
      </c>
      <c r="D277" s="13"/>
      <c r="E277" s="13"/>
      <c r="F277" s="144"/>
      <c r="G277" s="150" t="str">
        <f t="shared" si="3"/>
        <v/>
      </c>
    </row>
    <row r="278" spans="1:7" ht="17.5" x14ac:dyDescent="0.35">
      <c r="A278" s="84"/>
      <c r="B278" s="13"/>
      <c r="C278" s="15"/>
      <c r="D278" s="13"/>
      <c r="E278" s="13"/>
      <c r="F278" s="144"/>
      <c r="G278" s="150" t="str">
        <f t="shared" si="3"/>
        <v/>
      </c>
    </row>
    <row r="279" spans="1:7" ht="17.5" x14ac:dyDescent="0.35">
      <c r="A279" s="84"/>
      <c r="B279" s="13"/>
      <c r="C279" s="89" t="s">
        <v>79</v>
      </c>
      <c r="D279" s="13"/>
      <c r="E279" s="13"/>
      <c r="F279" s="144"/>
      <c r="G279" s="150" t="str">
        <f t="shared" si="3"/>
        <v/>
      </c>
    </row>
    <row r="280" spans="1:7" ht="159.65" customHeight="1" x14ac:dyDescent="0.35">
      <c r="A280" s="84"/>
      <c r="B280" s="13"/>
      <c r="C280" s="91" t="s">
        <v>1055</v>
      </c>
      <c r="D280" s="13"/>
      <c r="E280" s="13"/>
      <c r="F280" s="144"/>
      <c r="G280" s="150" t="str">
        <f t="shared" si="3"/>
        <v/>
      </c>
    </row>
    <row r="281" spans="1:7" ht="17.5" x14ac:dyDescent="0.35">
      <c r="A281" s="84"/>
      <c r="B281" s="13"/>
      <c r="C281" s="15"/>
      <c r="D281" s="13"/>
      <c r="E281" s="13"/>
      <c r="F281" s="144"/>
      <c r="G281" s="150" t="str">
        <f t="shared" si="3"/>
        <v/>
      </c>
    </row>
    <row r="282" spans="1:7" ht="17.5" x14ac:dyDescent="0.35">
      <c r="A282" s="84"/>
      <c r="B282" s="13"/>
      <c r="C282" s="89" t="s">
        <v>80</v>
      </c>
      <c r="D282" s="13"/>
      <c r="E282" s="13"/>
      <c r="F282" s="144"/>
      <c r="G282" s="150" t="str">
        <f t="shared" si="3"/>
        <v/>
      </c>
    </row>
    <row r="283" spans="1:7" ht="46.5" x14ac:dyDescent="0.35">
      <c r="A283" s="84"/>
      <c r="B283" s="13"/>
      <c r="C283" s="91" t="s">
        <v>1056</v>
      </c>
      <c r="D283" s="13"/>
      <c r="E283" s="13"/>
      <c r="F283" s="144"/>
      <c r="G283" s="150" t="str">
        <f t="shared" si="3"/>
        <v/>
      </c>
    </row>
    <row r="284" spans="1:7" ht="17.5" x14ac:dyDescent="0.35">
      <c r="A284" s="84"/>
      <c r="B284" s="13"/>
      <c r="C284" s="15"/>
      <c r="D284" s="13"/>
      <c r="E284" s="13"/>
      <c r="F284" s="144"/>
      <c r="G284" s="150" t="str">
        <f t="shared" si="3"/>
        <v/>
      </c>
    </row>
    <row r="285" spans="1:7" ht="17.5" x14ac:dyDescent="0.35">
      <c r="A285" s="84"/>
      <c r="B285" s="13"/>
      <c r="C285" s="89" t="s">
        <v>1057</v>
      </c>
      <c r="D285" s="13"/>
      <c r="E285" s="13"/>
      <c r="F285" s="144"/>
      <c r="G285" s="150" t="str">
        <f t="shared" si="3"/>
        <v/>
      </c>
    </row>
    <row r="286" spans="1:7" ht="46.5" x14ac:dyDescent="0.35">
      <c r="A286" s="84"/>
      <c r="B286" s="13"/>
      <c r="C286" s="91" t="s">
        <v>1058</v>
      </c>
      <c r="D286" s="13"/>
      <c r="E286" s="13"/>
      <c r="F286" s="144"/>
      <c r="G286" s="150" t="str">
        <f t="shared" si="3"/>
        <v/>
      </c>
    </row>
    <row r="287" spans="1:7" ht="17.5" x14ac:dyDescent="0.35">
      <c r="A287" s="84"/>
      <c r="B287" s="13"/>
      <c r="C287" s="34"/>
      <c r="D287" s="13"/>
      <c r="E287" s="13"/>
      <c r="F287" s="144"/>
      <c r="G287" s="150" t="str">
        <f t="shared" si="3"/>
        <v/>
      </c>
    </row>
    <row r="288" spans="1:7" ht="17.5" x14ac:dyDescent="0.35">
      <c r="A288" s="84"/>
      <c r="B288" s="13"/>
      <c r="C288" s="42" t="s">
        <v>456</v>
      </c>
      <c r="D288" s="13"/>
      <c r="E288" s="26" t="s">
        <v>0</v>
      </c>
      <c r="F288" s="144"/>
      <c r="G288" s="150">
        <f t="shared" si="3"/>
        <v>0</v>
      </c>
    </row>
    <row r="289" spans="1:7" ht="17.5" x14ac:dyDescent="0.35">
      <c r="A289" s="84"/>
      <c r="B289" s="13"/>
      <c r="C289" s="42"/>
      <c r="D289" s="13"/>
      <c r="E289" s="26"/>
      <c r="F289" s="144"/>
      <c r="G289" s="150" t="str">
        <f t="shared" si="3"/>
        <v/>
      </c>
    </row>
    <row r="290" spans="1:7" ht="35" x14ac:dyDescent="0.35">
      <c r="A290" s="84" t="s">
        <v>50</v>
      </c>
      <c r="B290" s="87" t="s">
        <v>712</v>
      </c>
      <c r="C290" s="9" t="s">
        <v>713</v>
      </c>
      <c r="D290" s="13"/>
      <c r="E290" s="13"/>
      <c r="F290" s="144"/>
      <c r="G290" s="150" t="str">
        <f t="shared" si="3"/>
        <v/>
      </c>
    </row>
    <row r="291" spans="1:7" ht="17.5" x14ac:dyDescent="0.35">
      <c r="A291" s="84"/>
      <c r="B291" s="13"/>
      <c r="C291" s="15"/>
      <c r="D291" s="13"/>
      <c r="E291" s="13"/>
      <c r="F291" s="144"/>
      <c r="G291" s="150" t="str">
        <f t="shared" si="3"/>
        <v/>
      </c>
    </row>
    <row r="292" spans="1:7" ht="18" x14ac:dyDescent="0.35">
      <c r="A292" s="84"/>
      <c r="B292" s="13"/>
      <c r="C292" s="81" t="s">
        <v>1059</v>
      </c>
      <c r="D292" s="13"/>
      <c r="E292" s="13"/>
      <c r="F292" s="144"/>
      <c r="G292" s="150" t="str">
        <f t="shared" si="3"/>
        <v/>
      </c>
    </row>
    <row r="293" spans="1:7" ht="31" x14ac:dyDescent="0.35">
      <c r="A293" s="84"/>
      <c r="B293" s="13"/>
      <c r="C293" s="91" t="s">
        <v>1060</v>
      </c>
      <c r="D293" s="13"/>
      <c r="E293" s="13"/>
      <c r="F293" s="144"/>
      <c r="G293" s="150" t="str">
        <f t="shared" si="3"/>
        <v/>
      </c>
    </row>
    <row r="294" spans="1:7" ht="17.5" x14ac:dyDescent="0.35">
      <c r="A294" s="84"/>
      <c r="B294" s="13"/>
      <c r="C294" s="15"/>
      <c r="D294" s="13"/>
      <c r="E294" s="13"/>
      <c r="F294" s="144"/>
      <c r="G294" s="150"/>
    </row>
    <row r="295" spans="1:7" ht="18" x14ac:dyDescent="0.35">
      <c r="A295" s="84"/>
      <c r="B295" s="13"/>
      <c r="C295" s="81" t="s">
        <v>714</v>
      </c>
      <c r="D295" s="13"/>
      <c r="E295" s="13"/>
      <c r="F295" s="144"/>
      <c r="G295" s="150" t="str">
        <f t="shared" si="3"/>
        <v/>
      </c>
    </row>
    <row r="296" spans="1:7" ht="31" x14ac:dyDescent="0.35">
      <c r="A296" s="84"/>
      <c r="B296" s="13"/>
      <c r="C296" s="91" t="s">
        <v>1061</v>
      </c>
      <c r="D296" s="13"/>
      <c r="E296" s="13"/>
      <c r="F296" s="144"/>
      <c r="G296" s="150" t="str">
        <f t="shared" si="3"/>
        <v/>
      </c>
    </row>
    <row r="297" spans="1:7" ht="17.5" x14ac:dyDescent="0.35">
      <c r="A297" s="84"/>
      <c r="B297" s="13"/>
      <c r="C297" s="15"/>
      <c r="D297" s="13"/>
      <c r="E297" s="13"/>
      <c r="F297" s="144"/>
      <c r="G297" s="150" t="str">
        <f t="shared" si="3"/>
        <v/>
      </c>
    </row>
    <row r="298" spans="1:7" ht="17.5" x14ac:dyDescent="0.35">
      <c r="A298" s="84"/>
      <c r="B298" s="13"/>
      <c r="C298" s="42" t="s">
        <v>456</v>
      </c>
      <c r="D298" s="13"/>
      <c r="E298" s="26" t="s">
        <v>0</v>
      </c>
      <c r="F298" s="144"/>
      <c r="G298" s="150">
        <f t="shared" si="3"/>
        <v>0</v>
      </c>
    </row>
    <row r="299" spans="1:7" ht="17.5" x14ac:dyDescent="0.35">
      <c r="A299" s="84"/>
      <c r="B299" s="13"/>
      <c r="C299" s="42"/>
      <c r="D299" s="13"/>
      <c r="E299" s="26"/>
      <c r="F299" s="144"/>
      <c r="G299" s="150" t="str">
        <f t="shared" si="3"/>
        <v/>
      </c>
    </row>
    <row r="300" spans="1:7" ht="17.5" x14ac:dyDescent="0.35">
      <c r="A300" s="84"/>
      <c r="B300" s="13"/>
      <c r="C300" s="42"/>
      <c r="D300" s="13"/>
      <c r="E300" s="26"/>
      <c r="F300" s="144"/>
      <c r="G300" s="150" t="str">
        <f t="shared" si="3"/>
        <v/>
      </c>
    </row>
    <row r="301" spans="1:7" ht="17.5" x14ac:dyDescent="0.35">
      <c r="A301" s="84"/>
      <c r="B301" s="13"/>
      <c r="C301" s="42"/>
      <c r="D301" s="13"/>
      <c r="E301" s="26"/>
      <c r="F301" s="144"/>
      <c r="G301" s="150" t="str">
        <f t="shared" si="3"/>
        <v/>
      </c>
    </row>
    <row r="302" spans="1:7" ht="17.5" x14ac:dyDescent="0.35">
      <c r="A302" s="84"/>
      <c r="B302" s="13"/>
      <c r="C302" s="42"/>
      <c r="D302" s="13"/>
      <c r="E302" s="26"/>
      <c r="F302" s="144"/>
      <c r="G302" s="150" t="str">
        <f t="shared" si="3"/>
        <v/>
      </c>
    </row>
    <row r="303" spans="1:7" ht="17.5" x14ac:dyDescent="0.35">
      <c r="A303" s="84"/>
      <c r="B303" s="13"/>
      <c r="C303" s="42"/>
      <c r="D303" s="13"/>
      <c r="E303" s="26"/>
      <c r="F303" s="144"/>
      <c r="G303" s="150" t="str">
        <f t="shared" ref="G303:G366" si="4">IF(ISTEXT(E303),F303*1,"")</f>
        <v/>
      </c>
    </row>
    <row r="304" spans="1:7" ht="17.5" x14ac:dyDescent="0.35">
      <c r="A304" s="84"/>
      <c r="B304" s="13"/>
      <c r="C304" s="42"/>
      <c r="D304" s="13"/>
      <c r="E304" s="26"/>
      <c r="F304" s="144"/>
      <c r="G304" s="150" t="str">
        <f t="shared" si="4"/>
        <v/>
      </c>
    </row>
    <row r="305" spans="1:7" ht="17.5" x14ac:dyDescent="0.35">
      <c r="A305" s="84"/>
      <c r="B305" s="13"/>
      <c r="C305" s="42"/>
      <c r="D305" s="13"/>
      <c r="E305" s="26"/>
      <c r="F305" s="144"/>
      <c r="G305" s="150" t="str">
        <f t="shared" si="4"/>
        <v/>
      </c>
    </row>
    <row r="306" spans="1:7" ht="17.5" x14ac:dyDescent="0.35">
      <c r="A306" s="84"/>
      <c r="B306" s="13"/>
      <c r="C306" s="15"/>
      <c r="D306" s="13"/>
      <c r="E306" s="13"/>
      <c r="F306" s="144"/>
      <c r="G306" s="150" t="str">
        <f t="shared" si="4"/>
        <v/>
      </c>
    </row>
    <row r="307" spans="1:7" ht="17.5" x14ac:dyDescent="0.35">
      <c r="A307" s="84" t="s">
        <v>50</v>
      </c>
      <c r="B307" s="87" t="s">
        <v>715</v>
      </c>
      <c r="C307" s="9" t="s">
        <v>716</v>
      </c>
      <c r="D307" s="13"/>
      <c r="E307" s="13"/>
      <c r="F307" s="144"/>
      <c r="G307" s="150" t="str">
        <f t="shared" si="4"/>
        <v/>
      </c>
    </row>
    <row r="308" spans="1:7" ht="17.5" x14ac:dyDescent="0.35">
      <c r="A308" s="84"/>
      <c r="B308" s="13"/>
      <c r="C308" s="15"/>
      <c r="D308" s="13"/>
      <c r="E308" s="13"/>
      <c r="F308" s="144"/>
      <c r="G308" s="150" t="str">
        <f t="shared" si="4"/>
        <v/>
      </c>
    </row>
    <row r="309" spans="1:7" ht="18" x14ac:dyDescent="0.35">
      <c r="A309" s="84"/>
      <c r="B309" s="13"/>
      <c r="C309" s="81" t="s">
        <v>717</v>
      </c>
      <c r="D309" s="13"/>
      <c r="E309" s="13"/>
      <c r="F309" s="144"/>
      <c r="G309" s="150" t="str">
        <f t="shared" si="4"/>
        <v/>
      </c>
    </row>
    <row r="310" spans="1:7" ht="31" x14ac:dyDescent="0.35">
      <c r="A310" s="84"/>
      <c r="B310" s="13"/>
      <c r="C310" s="91" t="s">
        <v>718</v>
      </c>
      <c r="D310" s="13"/>
      <c r="E310" s="13"/>
      <c r="F310" s="144"/>
      <c r="G310" s="150" t="str">
        <f t="shared" si="4"/>
        <v/>
      </c>
    </row>
    <row r="311" spans="1:7" ht="17.5" x14ac:dyDescent="0.35">
      <c r="A311" s="84"/>
      <c r="B311" s="13"/>
      <c r="C311" s="15"/>
      <c r="D311" s="13"/>
      <c r="E311" s="13"/>
      <c r="F311" s="144"/>
      <c r="G311" s="150" t="str">
        <f t="shared" si="4"/>
        <v/>
      </c>
    </row>
    <row r="312" spans="1:7" ht="17.5" x14ac:dyDescent="0.35">
      <c r="A312" s="84"/>
      <c r="B312" s="13"/>
      <c r="C312" s="42" t="s">
        <v>456</v>
      </c>
      <c r="D312" s="13"/>
      <c r="E312" s="26" t="s">
        <v>0</v>
      </c>
      <c r="F312" s="144"/>
      <c r="G312" s="150">
        <f t="shared" si="4"/>
        <v>0</v>
      </c>
    </row>
    <row r="313" spans="1:7" ht="17.5" x14ac:dyDescent="0.35">
      <c r="A313" s="84"/>
      <c r="B313" s="13"/>
      <c r="C313" s="15"/>
      <c r="D313" s="13"/>
      <c r="E313" s="13"/>
      <c r="F313" s="144"/>
      <c r="G313" s="150" t="str">
        <f t="shared" si="4"/>
        <v/>
      </c>
    </row>
    <row r="314" spans="1:7" ht="17.5" x14ac:dyDescent="0.35">
      <c r="A314" s="84" t="s">
        <v>51</v>
      </c>
      <c r="B314" s="87" t="s">
        <v>1062</v>
      </c>
      <c r="C314" s="9" t="s">
        <v>1063</v>
      </c>
      <c r="D314" s="13"/>
      <c r="E314" s="13"/>
      <c r="F314" s="144"/>
      <c r="G314" s="150" t="str">
        <f t="shared" si="4"/>
        <v/>
      </c>
    </row>
    <row r="315" spans="1:7" ht="17.5" x14ac:dyDescent="0.35">
      <c r="A315" s="84"/>
      <c r="B315" s="13"/>
      <c r="C315" s="91"/>
      <c r="D315" s="13"/>
      <c r="E315" s="13"/>
      <c r="F315" s="144"/>
      <c r="G315" s="150" t="str">
        <f t="shared" si="4"/>
        <v/>
      </c>
    </row>
    <row r="316" spans="1:7" ht="18" x14ac:dyDescent="0.35">
      <c r="A316" s="84"/>
      <c r="B316" s="13"/>
      <c r="C316" s="81" t="s">
        <v>1064</v>
      </c>
      <c r="D316" s="13"/>
      <c r="E316" s="13"/>
      <c r="F316" s="144"/>
      <c r="G316" s="150" t="str">
        <f t="shared" si="4"/>
        <v/>
      </c>
    </row>
    <row r="317" spans="1:7" ht="46.5" x14ac:dyDescent="0.35">
      <c r="A317" s="84"/>
      <c r="B317" s="13"/>
      <c r="C317" s="91" t="s">
        <v>1065</v>
      </c>
      <c r="D317" s="13"/>
      <c r="E317" s="13"/>
      <c r="F317" s="144"/>
      <c r="G317" s="150" t="str">
        <f t="shared" si="4"/>
        <v/>
      </c>
    </row>
    <row r="318" spans="1:7" ht="18" x14ac:dyDescent="0.35">
      <c r="A318" s="84"/>
      <c r="B318" s="13"/>
      <c r="C318" s="81"/>
      <c r="D318" s="13"/>
      <c r="E318" s="13"/>
      <c r="F318" s="144"/>
      <c r="G318" s="150" t="str">
        <f t="shared" si="4"/>
        <v/>
      </c>
    </row>
    <row r="319" spans="1:7" ht="17.5" x14ac:dyDescent="0.35">
      <c r="A319" s="84"/>
      <c r="B319" s="13"/>
      <c r="C319" s="42" t="s">
        <v>456</v>
      </c>
      <c r="D319" s="13"/>
      <c r="E319" s="26" t="s">
        <v>0</v>
      </c>
      <c r="F319" s="144"/>
      <c r="G319" s="150">
        <f t="shared" si="4"/>
        <v>0</v>
      </c>
    </row>
    <row r="320" spans="1:7" ht="17.5" x14ac:dyDescent="0.35">
      <c r="A320" s="84"/>
      <c r="B320" s="13"/>
      <c r="C320" s="34"/>
      <c r="D320" s="13"/>
      <c r="E320" s="13"/>
      <c r="F320" s="144"/>
      <c r="G320" s="150" t="str">
        <f t="shared" si="4"/>
        <v/>
      </c>
    </row>
    <row r="321" spans="1:7" ht="36" x14ac:dyDescent="0.35">
      <c r="A321" s="84" t="s">
        <v>52</v>
      </c>
      <c r="B321" s="87" t="s">
        <v>72</v>
      </c>
      <c r="C321" s="9" t="s">
        <v>1066</v>
      </c>
      <c r="D321" s="13"/>
      <c r="E321" s="13"/>
      <c r="F321" s="144"/>
      <c r="G321" s="150" t="str">
        <f t="shared" si="4"/>
        <v/>
      </c>
    </row>
    <row r="322" spans="1:7" ht="17.5" x14ac:dyDescent="0.35">
      <c r="A322" s="84"/>
      <c r="B322" s="13"/>
      <c r="C322" s="34"/>
      <c r="D322" s="13"/>
      <c r="E322" s="13"/>
      <c r="F322" s="144"/>
      <c r="G322" s="150" t="str">
        <f t="shared" si="4"/>
        <v/>
      </c>
    </row>
    <row r="323" spans="1:7" ht="17.5" x14ac:dyDescent="0.35">
      <c r="A323" s="84"/>
      <c r="B323" s="13"/>
      <c r="C323" s="42" t="s">
        <v>456</v>
      </c>
      <c r="D323" s="13"/>
      <c r="E323" s="26" t="s">
        <v>0</v>
      </c>
      <c r="F323" s="144"/>
      <c r="G323" s="150">
        <f t="shared" si="4"/>
        <v>0</v>
      </c>
    </row>
    <row r="324" spans="1:7" ht="17.5" x14ac:dyDescent="0.35">
      <c r="A324" s="84"/>
      <c r="B324" s="13"/>
      <c r="C324" s="42"/>
      <c r="D324" s="13"/>
      <c r="E324" s="26"/>
      <c r="F324" s="144"/>
      <c r="G324" s="150" t="str">
        <f t="shared" si="4"/>
        <v/>
      </c>
    </row>
    <row r="325" spans="1:7" ht="17.5" x14ac:dyDescent="0.35">
      <c r="A325" s="84" t="s">
        <v>53</v>
      </c>
      <c r="B325" s="87" t="s">
        <v>1067</v>
      </c>
      <c r="C325" s="9" t="s">
        <v>1063</v>
      </c>
      <c r="D325" s="13"/>
      <c r="E325" s="26"/>
      <c r="F325" s="144"/>
      <c r="G325" s="150" t="str">
        <f t="shared" si="4"/>
        <v/>
      </c>
    </row>
    <row r="326" spans="1:7" ht="17.5" x14ac:dyDescent="0.35">
      <c r="A326" s="84"/>
      <c r="B326" s="13"/>
      <c r="C326" s="42"/>
      <c r="D326" s="13"/>
      <c r="E326" s="26"/>
      <c r="F326" s="144"/>
      <c r="G326" s="150" t="str">
        <f t="shared" si="4"/>
        <v/>
      </c>
    </row>
    <row r="327" spans="1:7" ht="18" x14ac:dyDescent="0.35">
      <c r="A327" s="84"/>
      <c r="B327" s="13"/>
      <c r="C327" s="81" t="s">
        <v>1068</v>
      </c>
      <c r="D327" s="13"/>
      <c r="E327" s="26"/>
      <c r="F327" s="144"/>
      <c r="G327" s="150" t="str">
        <f t="shared" si="4"/>
        <v/>
      </c>
    </row>
    <row r="328" spans="1:7" ht="31" x14ac:dyDescent="0.35">
      <c r="A328" s="84"/>
      <c r="B328" s="13"/>
      <c r="C328" s="91" t="s">
        <v>1069</v>
      </c>
      <c r="D328" s="13"/>
      <c r="E328" s="26"/>
      <c r="F328" s="144"/>
      <c r="G328" s="150" t="str">
        <f t="shared" si="4"/>
        <v/>
      </c>
    </row>
    <row r="329" spans="1:7" ht="17.5" x14ac:dyDescent="0.35">
      <c r="A329" s="84"/>
      <c r="B329" s="13"/>
      <c r="C329" s="42"/>
      <c r="D329" s="13"/>
      <c r="E329" s="26"/>
      <c r="F329" s="144"/>
      <c r="G329" s="150" t="str">
        <f t="shared" si="4"/>
        <v/>
      </c>
    </row>
    <row r="330" spans="1:7" ht="31" x14ac:dyDescent="0.35">
      <c r="A330" s="84"/>
      <c r="B330" s="13"/>
      <c r="C330" s="91" t="s">
        <v>1070</v>
      </c>
      <c r="D330" s="13"/>
      <c r="E330" s="26"/>
      <c r="F330" s="144"/>
      <c r="G330" s="150" t="str">
        <f t="shared" si="4"/>
        <v/>
      </c>
    </row>
    <row r="331" spans="1:7" ht="17.5" x14ac:dyDescent="0.35">
      <c r="A331" s="84"/>
      <c r="B331" s="13"/>
      <c r="C331" s="42"/>
      <c r="D331" s="13"/>
      <c r="E331" s="26"/>
      <c r="F331" s="144"/>
      <c r="G331" s="150" t="str">
        <f t="shared" si="4"/>
        <v/>
      </c>
    </row>
    <row r="332" spans="1:7" ht="17.5" x14ac:dyDescent="0.35">
      <c r="A332" s="84"/>
      <c r="B332" s="13"/>
      <c r="C332" s="42" t="s">
        <v>456</v>
      </c>
      <c r="D332" s="13"/>
      <c r="E332" s="26" t="s">
        <v>0</v>
      </c>
      <c r="F332" s="144"/>
      <c r="G332" s="150">
        <f t="shared" si="4"/>
        <v>0</v>
      </c>
    </row>
    <row r="333" spans="1:7" ht="17.5" x14ac:dyDescent="0.35">
      <c r="A333" s="84"/>
      <c r="B333" s="13"/>
      <c r="C333" s="42"/>
      <c r="D333" s="13"/>
      <c r="E333" s="26"/>
      <c r="F333" s="144"/>
      <c r="G333" s="150" t="str">
        <f t="shared" si="4"/>
        <v/>
      </c>
    </row>
    <row r="334" spans="1:7" ht="17.5" x14ac:dyDescent="0.35">
      <c r="A334" s="84" t="s">
        <v>54</v>
      </c>
      <c r="B334" s="87" t="s">
        <v>719</v>
      </c>
      <c r="C334" s="9" t="s">
        <v>35</v>
      </c>
      <c r="D334" s="13"/>
      <c r="E334" s="26"/>
      <c r="F334" s="144"/>
      <c r="G334" s="150" t="str">
        <f t="shared" si="4"/>
        <v/>
      </c>
    </row>
    <row r="335" spans="1:7" ht="17.5" x14ac:dyDescent="0.35">
      <c r="A335" s="84"/>
      <c r="B335" s="13"/>
      <c r="C335" s="42"/>
      <c r="D335" s="13"/>
      <c r="E335" s="26"/>
      <c r="F335" s="144"/>
      <c r="G335" s="150" t="str">
        <f t="shared" si="4"/>
        <v/>
      </c>
    </row>
    <row r="336" spans="1:7" ht="18" x14ac:dyDescent="0.35">
      <c r="A336" s="84"/>
      <c r="B336" s="13"/>
      <c r="C336" s="81" t="s">
        <v>720</v>
      </c>
      <c r="D336" s="13"/>
      <c r="E336" s="26"/>
      <c r="F336" s="144"/>
      <c r="G336" s="150" t="str">
        <f t="shared" si="4"/>
        <v/>
      </c>
    </row>
    <row r="337" spans="1:7" ht="46.5" x14ac:dyDescent="0.35">
      <c r="A337" s="84"/>
      <c r="B337" s="13"/>
      <c r="C337" s="91" t="s">
        <v>1071</v>
      </c>
      <c r="D337" s="13"/>
      <c r="E337" s="26"/>
      <c r="F337" s="144"/>
      <c r="G337" s="150" t="str">
        <f t="shared" si="4"/>
        <v/>
      </c>
    </row>
    <row r="338" spans="1:7" ht="17.5" x14ac:dyDescent="0.35">
      <c r="A338" s="84"/>
      <c r="B338" s="13"/>
      <c r="C338" s="42"/>
      <c r="D338" s="13"/>
      <c r="E338" s="26"/>
      <c r="F338" s="144"/>
      <c r="G338" s="150" t="str">
        <f t="shared" si="4"/>
        <v/>
      </c>
    </row>
    <row r="339" spans="1:7" ht="18" x14ac:dyDescent="0.35">
      <c r="A339" s="84"/>
      <c r="B339" s="13"/>
      <c r="C339" s="81" t="s">
        <v>721</v>
      </c>
      <c r="D339" s="13"/>
      <c r="E339" s="26"/>
      <c r="F339" s="144"/>
      <c r="G339" s="150" t="str">
        <f t="shared" si="4"/>
        <v/>
      </c>
    </row>
    <row r="340" spans="1:7" ht="31" x14ac:dyDescent="0.35">
      <c r="A340" s="84"/>
      <c r="B340" s="13"/>
      <c r="C340" s="91" t="s">
        <v>1072</v>
      </c>
      <c r="D340" s="13"/>
      <c r="E340" s="26"/>
      <c r="F340" s="144"/>
      <c r="G340" s="150" t="str">
        <f t="shared" si="4"/>
        <v/>
      </c>
    </row>
    <row r="341" spans="1:7" ht="17.5" x14ac:dyDescent="0.35">
      <c r="A341" s="84"/>
      <c r="B341" s="13"/>
      <c r="C341" s="91"/>
      <c r="D341" s="13"/>
      <c r="E341" s="26"/>
      <c r="F341" s="144"/>
      <c r="G341" s="150" t="str">
        <f t="shared" si="4"/>
        <v/>
      </c>
    </row>
    <row r="342" spans="1:7" ht="17.5" x14ac:dyDescent="0.35">
      <c r="A342" s="84"/>
      <c r="B342" s="13"/>
      <c r="C342" s="42" t="s">
        <v>456</v>
      </c>
      <c r="D342" s="13"/>
      <c r="E342" s="26" t="s">
        <v>0</v>
      </c>
      <c r="F342" s="144"/>
      <c r="G342" s="150">
        <f t="shared" si="4"/>
        <v>0</v>
      </c>
    </row>
    <row r="343" spans="1:7" ht="17.5" x14ac:dyDescent="0.35">
      <c r="A343" s="84"/>
      <c r="B343" s="13"/>
      <c r="C343" s="91"/>
      <c r="D343" s="13"/>
      <c r="E343" s="26"/>
      <c r="F343" s="144"/>
      <c r="G343" s="150" t="str">
        <f t="shared" si="4"/>
        <v/>
      </c>
    </row>
    <row r="344" spans="1:7" ht="17.5" x14ac:dyDescent="0.35">
      <c r="A344" s="84" t="s">
        <v>53</v>
      </c>
      <c r="B344" s="87" t="s">
        <v>73</v>
      </c>
      <c r="C344" s="9" t="s">
        <v>36</v>
      </c>
      <c r="D344" s="13"/>
      <c r="E344" s="26"/>
      <c r="F344" s="144"/>
      <c r="G344" s="150" t="str">
        <f t="shared" si="4"/>
        <v/>
      </c>
    </row>
    <row r="345" spans="1:7" ht="17.5" x14ac:dyDescent="0.35">
      <c r="A345" s="84"/>
      <c r="B345" s="87"/>
      <c r="C345" s="9"/>
      <c r="D345" s="13"/>
      <c r="E345" s="26"/>
      <c r="F345" s="144"/>
      <c r="G345" s="150" t="str">
        <f t="shared" si="4"/>
        <v/>
      </c>
    </row>
    <row r="346" spans="1:7" ht="18" x14ac:dyDescent="0.35">
      <c r="A346" s="84"/>
      <c r="B346" s="13"/>
      <c r="C346" s="81" t="s">
        <v>1073</v>
      </c>
      <c r="D346" s="13"/>
      <c r="E346" s="26"/>
      <c r="F346" s="144"/>
      <c r="G346" s="150" t="str">
        <f t="shared" si="4"/>
        <v/>
      </c>
    </row>
    <row r="347" spans="1:7" ht="46.5" x14ac:dyDescent="0.35">
      <c r="A347" s="84"/>
      <c r="B347" s="13"/>
      <c r="C347" s="91" t="s">
        <v>1074</v>
      </c>
      <c r="D347" s="13"/>
      <c r="E347" s="26"/>
      <c r="F347" s="144"/>
      <c r="G347" s="150" t="str">
        <f t="shared" si="4"/>
        <v/>
      </c>
    </row>
    <row r="348" spans="1:7" ht="18" x14ac:dyDescent="0.35">
      <c r="A348" s="84"/>
      <c r="B348" s="13"/>
      <c r="C348" s="81"/>
      <c r="D348" s="13"/>
      <c r="E348" s="26"/>
      <c r="F348" s="144"/>
      <c r="G348" s="150" t="str">
        <f t="shared" si="4"/>
        <v/>
      </c>
    </row>
    <row r="349" spans="1:7" ht="18" x14ac:dyDescent="0.35">
      <c r="A349" s="84"/>
      <c r="B349" s="13"/>
      <c r="C349" s="81" t="s">
        <v>1075</v>
      </c>
      <c r="D349" s="13"/>
      <c r="E349" s="26"/>
      <c r="F349" s="144"/>
      <c r="G349" s="150" t="str">
        <f t="shared" si="4"/>
        <v/>
      </c>
    </row>
    <row r="350" spans="1:7" ht="46.5" x14ac:dyDescent="0.35">
      <c r="A350" s="84"/>
      <c r="B350" s="13"/>
      <c r="C350" s="91" t="s">
        <v>1076</v>
      </c>
      <c r="D350" s="13"/>
      <c r="E350" s="26"/>
      <c r="F350" s="144"/>
      <c r="G350" s="150" t="str">
        <f t="shared" si="4"/>
        <v/>
      </c>
    </row>
    <row r="351" spans="1:7" ht="18" x14ac:dyDescent="0.35">
      <c r="A351" s="84"/>
      <c r="B351" s="13"/>
      <c r="C351" s="81"/>
      <c r="D351" s="13"/>
      <c r="E351" s="26"/>
      <c r="F351" s="144"/>
      <c r="G351" s="150" t="str">
        <f t="shared" si="4"/>
        <v/>
      </c>
    </row>
    <row r="352" spans="1:7" ht="18" x14ac:dyDescent="0.35">
      <c r="A352" s="84"/>
      <c r="B352" s="13"/>
      <c r="C352" s="81"/>
      <c r="D352" s="13"/>
      <c r="E352" s="26"/>
      <c r="F352" s="144"/>
      <c r="G352" s="150" t="str">
        <f t="shared" si="4"/>
        <v/>
      </c>
    </row>
    <row r="353" spans="1:7" ht="18" x14ac:dyDescent="0.35">
      <c r="A353" s="84"/>
      <c r="B353" s="13"/>
      <c r="C353" s="81" t="s">
        <v>1077</v>
      </c>
      <c r="D353" s="13"/>
      <c r="E353" s="26"/>
      <c r="F353" s="144"/>
      <c r="G353" s="150" t="str">
        <f t="shared" si="4"/>
        <v/>
      </c>
    </row>
    <row r="354" spans="1:7" ht="46.5" x14ac:dyDescent="0.35">
      <c r="A354" s="84"/>
      <c r="B354" s="13"/>
      <c r="C354" s="91" t="s">
        <v>1078</v>
      </c>
      <c r="D354" s="13"/>
      <c r="E354" s="26"/>
      <c r="F354" s="144"/>
      <c r="G354" s="150" t="str">
        <f t="shared" si="4"/>
        <v/>
      </c>
    </row>
    <row r="355" spans="1:7" ht="18" x14ac:dyDescent="0.35">
      <c r="A355" s="84"/>
      <c r="B355" s="13"/>
      <c r="C355" s="81"/>
      <c r="D355" s="13"/>
      <c r="E355" s="26"/>
      <c r="F355" s="144"/>
      <c r="G355" s="150" t="str">
        <f t="shared" si="4"/>
        <v/>
      </c>
    </row>
    <row r="356" spans="1:7" ht="17.5" x14ac:dyDescent="0.35">
      <c r="A356" s="84"/>
      <c r="B356" s="13"/>
      <c r="C356" s="42" t="s">
        <v>456</v>
      </c>
      <c r="D356" s="13"/>
      <c r="E356" s="26" t="s">
        <v>0</v>
      </c>
      <c r="F356" s="144"/>
      <c r="G356" s="150">
        <f t="shared" si="4"/>
        <v>0</v>
      </c>
    </row>
    <row r="357" spans="1:7" ht="17.5" x14ac:dyDescent="0.35">
      <c r="A357" s="84"/>
      <c r="B357" s="13"/>
      <c r="C357" s="15"/>
      <c r="D357" s="13"/>
      <c r="E357" s="13"/>
      <c r="F357" s="144"/>
      <c r="G357" s="150" t="str">
        <f t="shared" si="4"/>
        <v/>
      </c>
    </row>
    <row r="358" spans="1:7" ht="20" customHeight="1" x14ac:dyDescent="0.35">
      <c r="A358" s="84" t="s">
        <v>50</v>
      </c>
      <c r="B358" s="87" t="s">
        <v>81</v>
      </c>
      <c r="C358" s="9" t="s">
        <v>37</v>
      </c>
      <c r="D358" s="13"/>
      <c r="E358" s="13"/>
      <c r="F358" s="144"/>
      <c r="G358" s="150" t="str">
        <f t="shared" si="4"/>
        <v/>
      </c>
    </row>
    <row r="359" spans="1:7" ht="20" customHeight="1" x14ac:dyDescent="0.35">
      <c r="A359" s="84"/>
      <c r="B359" s="87"/>
      <c r="C359" s="9"/>
      <c r="D359" s="13"/>
      <c r="E359" s="13"/>
      <c r="F359" s="144"/>
      <c r="G359" s="150" t="str">
        <f t="shared" si="4"/>
        <v/>
      </c>
    </row>
    <row r="360" spans="1:7" ht="20" customHeight="1" x14ac:dyDescent="0.35">
      <c r="A360" s="84"/>
      <c r="B360" s="87"/>
      <c r="C360" s="81" t="s">
        <v>1079</v>
      </c>
      <c r="D360" s="13"/>
      <c r="E360" s="13"/>
      <c r="F360" s="144"/>
      <c r="G360" s="150" t="str">
        <f t="shared" si="4"/>
        <v/>
      </c>
    </row>
    <row r="361" spans="1:7" ht="31" x14ac:dyDescent="0.35">
      <c r="A361" s="84"/>
      <c r="B361" s="87"/>
      <c r="C361" s="91" t="s">
        <v>1080</v>
      </c>
      <c r="D361" s="13"/>
      <c r="E361" s="13"/>
      <c r="F361" s="144"/>
      <c r="G361" s="150" t="str">
        <f t="shared" si="4"/>
        <v/>
      </c>
    </row>
    <row r="362" spans="1:7" ht="17.5" x14ac:dyDescent="0.35">
      <c r="A362" s="84"/>
      <c r="B362" s="13"/>
      <c r="C362" s="15"/>
      <c r="D362" s="13"/>
      <c r="E362" s="13"/>
      <c r="F362" s="144"/>
      <c r="G362" s="150" t="str">
        <f t="shared" si="4"/>
        <v/>
      </c>
    </row>
    <row r="363" spans="1:7" ht="20" customHeight="1" x14ac:dyDescent="0.35">
      <c r="A363" s="84"/>
      <c r="B363" s="13"/>
      <c r="C363" s="81" t="s">
        <v>82</v>
      </c>
      <c r="D363" s="13"/>
      <c r="E363" s="13"/>
      <c r="F363" s="144"/>
      <c r="G363" s="150" t="str">
        <f t="shared" si="4"/>
        <v/>
      </c>
    </row>
    <row r="364" spans="1:7" ht="20" customHeight="1" x14ac:dyDescent="0.35">
      <c r="A364" s="84"/>
      <c r="B364" s="13"/>
      <c r="C364" s="90" t="s">
        <v>83</v>
      </c>
      <c r="D364" s="13"/>
      <c r="E364" s="13"/>
      <c r="F364" s="144"/>
      <c r="G364" s="150" t="str">
        <f t="shared" si="4"/>
        <v/>
      </c>
    </row>
    <row r="365" spans="1:7" ht="20" customHeight="1" x14ac:dyDescent="0.35">
      <c r="A365" s="84"/>
      <c r="B365" s="13"/>
      <c r="C365" s="90"/>
      <c r="D365" s="13"/>
      <c r="E365" s="13"/>
      <c r="F365" s="144"/>
      <c r="G365" s="150" t="str">
        <f t="shared" si="4"/>
        <v/>
      </c>
    </row>
    <row r="366" spans="1:7" ht="20" customHeight="1" x14ac:dyDescent="0.35">
      <c r="A366" s="84"/>
      <c r="B366" s="13"/>
      <c r="C366" s="81" t="s">
        <v>722</v>
      </c>
      <c r="D366" s="13"/>
      <c r="E366" s="13"/>
      <c r="F366" s="144"/>
      <c r="G366" s="150" t="str">
        <f t="shared" si="4"/>
        <v/>
      </c>
    </row>
    <row r="367" spans="1:7" ht="20" customHeight="1" x14ac:dyDescent="0.35">
      <c r="A367" s="84"/>
      <c r="B367" s="13"/>
      <c r="C367" s="90" t="s">
        <v>723</v>
      </c>
      <c r="D367" s="13"/>
      <c r="E367" s="13"/>
      <c r="F367" s="144"/>
      <c r="G367" s="150" t="str">
        <f t="shared" ref="G367:G430" si="5">IF(ISTEXT(E367),F367*1,"")</f>
        <v/>
      </c>
    </row>
    <row r="368" spans="1:7" ht="17.5" x14ac:dyDescent="0.35">
      <c r="A368" s="84"/>
      <c r="B368" s="13"/>
      <c r="C368" s="15"/>
      <c r="D368" s="13"/>
      <c r="E368" s="13"/>
      <c r="F368" s="144"/>
      <c r="G368" s="150" t="str">
        <f t="shared" si="5"/>
        <v/>
      </c>
    </row>
    <row r="369" spans="1:7" ht="20" customHeight="1" x14ac:dyDescent="0.35">
      <c r="A369" s="84"/>
      <c r="B369" s="13"/>
      <c r="C369" s="81" t="s">
        <v>1081</v>
      </c>
      <c r="D369" s="13"/>
      <c r="E369" s="13"/>
      <c r="F369" s="144"/>
      <c r="G369" s="150" t="str">
        <f t="shared" si="5"/>
        <v/>
      </c>
    </row>
    <row r="370" spans="1:7" ht="20" customHeight="1" x14ac:dyDescent="0.35">
      <c r="A370" s="84"/>
      <c r="B370" s="13"/>
      <c r="C370" s="90" t="s">
        <v>241</v>
      </c>
      <c r="D370" s="13"/>
      <c r="E370" s="13"/>
      <c r="F370" s="144"/>
      <c r="G370" s="150" t="str">
        <f t="shared" si="5"/>
        <v/>
      </c>
    </row>
    <row r="371" spans="1:7" ht="20" customHeight="1" x14ac:dyDescent="0.35">
      <c r="A371" s="84"/>
      <c r="B371" s="13"/>
      <c r="C371" s="15"/>
      <c r="D371" s="13"/>
      <c r="E371" s="13"/>
      <c r="F371" s="144"/>
      <c r="G371" s="150" t="str">
        <f t="shared" si="5"/>
        <v/>
      </c>
    </row>
    <row r="372" spans="1:7" ht="20" customHeight="1" x14ac:dyDescent="0.35">
      <c r="A372" s="84"/>
      <c r="B372" s="13"/>
      <c r="C372" s="42" t="s">
        <v>456</v>
      </c>
      <c r="D372" s="13"/>
      <c r="E372" s="26" t="s">
        <v>0</v>
      </c>
      <c r="F372" s="144"/>
      <c r="G372" s="150">
        <f t="shared" si="5"/>
        <v>0</v>
      </c>
    </row>
    <row r="373" spans="1:7" ht="17.5" x14ac:dyDescent="0.35">
      <c r="A373" s="84"/>
      <c r="B373" s="13"/>
      <c r="C373" s="86"/>
      <c r="D373" s="13"/>
      <c r="E373" s="26"/>
      <c r="F373" s="144"/>
      <c r="G373" s="150" t="str">
        <f t="shared" si="5"/>
        <v/>
      </c>
    </row>
    <row r="374" spans="1:7" ht="20" customHeight="1" x14ac:dyDescent="0.35">
      <c r="A374" s="84" t="s">
        <v>51</v>
      </c>
      <c r="B374" s="87" t="s">
        <v>84</v>
      </c>
      <c r="C374" s="9" t="s">
        <v>38</v>
      </c>
      <c r="D374" s="13"/>
      <c r="E374" s="13"/>
      <c r="F374" s="144"/>
      <c r="G374" s="150" t="str">
        <f t="shared" si="5"/>
        <v/>
      </c>
    </row>
    <row r="375" spans="1:7" ht="20" customHeight="1" x14ac:dyDescent="0.35">
      <c r="A375" s="84"/>
      <c r="B375" s="87"/>
      <c r="C375" s="9"/>
      <c r="D375" s="13"/>
      <c r="E375" s="13"/>
      <c r="F375" s="144"/>
      <c r="G375" s="150" t="str">
        <f t="shared" si="5"/>
        <v/>
      </c>
    </row>
    <row r="376" spans="1:7" ht="20" customHeight="1" x14ac:dyDescent="0.35">
      <c r="A376" s="84"/>
      <c r="B376" s="87"/>
      <c r="C376" s="81" t="s">
        <v>1082</v>
      </c>
      <c r="D376" s="13"/>
      <c r="E376" s="13"/>
      <c r="F376" s="144"/>
      <c r="G376" s="150" t="str">
        <f t="shared" si="5"/>
        <v/>
      </c>
    </row>
    <row r="377" spans="1:7" ht="20" customHeight="1" x14ac:dyDescent="0.35">
      <c r="A377" s="84"/>
      <c r="B377" s="87"/>
      <c r="C377" s="90" t="s">
        <v>1083</v>
      </c>
      <c r="D377" s="13"/>
      <c r="E377" s="13"/>
      <c r="F377" s="144"/>
      <c r="G377" s="150" t="str">
        <f t="shared" si="5"/>
        <v/>
      </c>
    </row>
    <row r="378" spans="1:7" ht="20" customHeight="1" x14ac:dyDescent="0.35">
      <c r="A378" s="84"/>
      <c r="B378" s="87"/>
      <c r="C378" s="9"/>
      <c r="D378" s="13"/>
      <c r="E378" s="13"/>
      <c r="F378" s="144"/>
      <c r="G378" s="150" t="str">
        <f t="shared" si="5"/>
        <v/>
      </c>
    </row>
    <row r="379" spans="1:7" ht="20" customHeight="1" x14ac:dyDescent="0.35">
      <c r="A379" s="84"/>
      <c r="B379" s="87"/>
      <c r="C379" s="81" t="s">
        <v>1086</v>
      </c>
      <c r="D379" s="13"/>
      <c r="E379" s="13"/>
      <c r="F379" s="144"/>
      <c r="G379" s="150" t="str">
        <f t="shared" si="5"/>
        <v/>
      </c>
    </row>
    <row r="380" spans="1:7" ht="20" customHeight="1" x14ac:dyDescent="0.35">
      <c r="A380" s="84"/>
      <c r="B380" s="87"/>
      <c r="C380" s="90" t="s">
        <v>724</v>
      </c>
      <c r="D380" s="13"/>
      <c r="E380" s="13"/>
      <c r="F380" s="144"/>
      <c r="G380" s="150" t="str">
        <f t="shared" si="5"/>
        <v/>
      </c>
    </row>
    <row r="381" spans="1:7" ht="20" customHeight="1" x14ac:dyDescent="0.35">
      <c r="A381" s="84"/>
      <c r="B381" s="87"/>
      <c r="C381" s="90" t="s">
        <v>725</v>
      </c>
      <c r="D381" s="13"/>
      <c r="E381" s="13"/>
      <c r="F381" s="144"/>
      <c r="G381" s="150" t="str">
        <f t="shared" si="5"/>
        <v/>
      </c>
    </row>
    <row r="382" spans="1:7" ht="46.5" x14ac:dyDescent="0.35">
      <c r="A382" s="84"/>
      <c r="B382" s="87"/>
      <c r="C382" s="90" t="s">
        <v>1089</v>
      </c>
      <c r="D382" s="13"/>
      <c r="E382" s="13"/>
      <c r="F382" s="144"/>
      <c r="G382" s="150" t="str">
        <f t="shared" si="5"/>
        <v/>
      </c>
    </row>
    <row r="383" spans="1:7" ht="20" customHeight="1" x14ac:dyDescent="0.35">
      <c r="A383" s="84"/>
      <c r="B383" s="87"/>
      <c r="C383" s="9"/>
      <c r="D383" s="13"/>
      <c r="E383" s="13"/>
      <c r="F383" s="144"/>
      <c r="G383" s="150" t="str">
        <f t="shared" si="5"/>
        <v/>
      </c>
    </row>
    <row r="384" spans="1:7" ht="20" customHeight="1" x14ac:dyDescent="0.35">
      <c r="A384" s="84"/>
      <c r="B384" s="87"/>
      <c r="C384" s="81" t="s">
        <v>726</v>
      </c>
      <c r="D384" s="13"/>
      <c r="E384" s="13"/>
      <c r="F384" s="144"/>
      <c r="G384" s="150" t="str">
        <f t="shared" si="5"/>
        <v/>
      </c>
    </row>
    <row r="385" spans="1:7" ht="20" customHeight="1" x14ac:dyDescent="0.35">
      <c r="A385" s="84"/>
      <c r="B385" s="87"/>
      <c r="C385" s="9"/>
      <c r="D385" s="13"/>
      <c r="E385" s="13"/>
      <c r="F385" s="144"/>
      <c r="G385" s="150" t="str">
        <f t="shared" si="5"/>
        <v/>
      </c>
    </row>
    <row r="386" spans="1:7" ht="20" customHeight="1" x14ac:dyDescent="0.35">
      <c r="A386" s="84"/>
      <c r="B386" s="87"/>
      <c r="C386" s="81" t="s">
        <v>1084</v>
      </c>
      <c r="D386" s="13"/>
      <c r="E386" s="13"/>
      <c r="F386" s="144"/>
      <c r="G386" s="150" t="str">
        <f t="shared" si="5"/>
        <v/>
      </c>
    </row>
    <row r="387" spans="1:7" ht="20" customHeight="1" x14ac:dyDescent="0.35">
      <c r="A387" s="84"/>
      <c r="B387" s="87"/>
      <c r="C387" s="90" t="s">
        <v>1085</v>
      </c>
      <c r="D387" s="13"/>
      <c r="E387" s="13"/>
      <c r="F387" s="144"/>
      <c r="G387" s="150" t="str">
        <f t="shared" si="5"/>
        <v/>
      </c>
    </row>
    <row r="388" spans="1:7" ht="20" customHeight="1" x14ac:dyDescent="0.35">
      <c r="A388" s="84"/>
      <c r="B388" s="87"/>
      <c r="C388" s="9"/>
      <c r="D388" s="13"/>
      <c r="E388" s="13"/>
      <c r="F388" s="144"/>
      <c r="G388" s="150" t="str">
        <f t="shared" si="5"/>
        <v/>
      </c>
    </row>
    <row r="389" spans="1:7" ht="20" customHeight="1" x14ac:dyDescent="0.35">
      <c r="A389" s="84"/>
      <c r="B389" s="87"/>
      <c r="C389" s="81" t="s">
        <v>1087</v>
      </c>
      <c r="D389" s="13"/>
      <c r="E389" s="13"/>
      <c r="F389" s="144"/>
      <c r="G389" s="150" t="str">
        <f t="shared" si="5"/>
        <v/>
      </c>
    </row>
    <row r="390" spans="1:7" ht="20" customHeight="1" x14ac:dyDescent="0.35">
      <c r="A390" s="84"/>
      <c r="B390" s="87"/>
      <c r="C390" s="90" t="s">
        <v>724</v>
      </c>
      <c r="D390" s="13"/>
      <c r="E390" s="13"/>
      <c r="F390" s="144"/>
      <c r="G390" s="150" t="str">
        <f t="shared" si="5"/>
        <v/>
      </c>
    </row>
    <row r="391" spans="1:7" ht="46.5" x14ac:dyDescent="0.35">
      <c r="A391" s="84"/>
      <c r="B391" s="87"/>
      <c r="C391" s="90" t="s">
        <v>1088</v>
      </c>
      <c r="D391" s="13"/>
      <c r="E391" s="13"/>
      <c r="F391" s="144"/>
      <c r="G391" s="150" t="str">
        <f t="shared" si="5"/>
        <v/>
      </c>
    </row>
    <row r="392" spans="1:7" ht="17.5" x14ac:dyDescent="0.35">
      <c r="A392" s="84"/>
      <c r="B392" s="87"/>
      <c r="C392" s="90"/>
      <c r="D392" s="13"/>
      <c r="E392" s="13"/>
      <c r="F392" s="144"/>
      <c r="G392" s="150" t="str">
        <f t="shared" si="5"/>
        <v/>
      </c>
    </row>
    <row r="393" spans="1:7" ht="20" customHeight="1" x14ac:dyDescent="0.35">
      <c r="A393" s="84"/>
      <c r="B393" s="87"/>
      <c r="C393" s="81" t="s">
        <v>727</v>
      </c>
      <c r="D393" s="13"/>
      <c r="E393" s="13"/>
      <c r="F393" s="144"/>
      <c r="G393" s="150" t="str">
        <f t="shared" si="5"/>
        <v/>
      </c>
    </row>
    <row r="394" spans="1:7" ht="20" customHeight="1" x14ac:dyDescent="0.35">
      <c r="A394" s="84"/>
      <c r="B394" s="87"/>
      <c r="C394" s="9"/>
      <c r="D394" s="13"/>
      <c r="E394" s="13"/>
      <c r="F394" s="144"/>
      <c r="G394" s="150" t="str">
        <f t="shared" si="5"/>
        <v/>
      </c>
    </row>
    <row r="395" spans="1:7" ht="20" customHeight="1" x14ac:dyDescent="0.35">
      <c r="A395" s="84"/>
      <c r="B395" s="87"/>
      <c r="C395" s="42" t="s">
        <v>456</v>
      </c>
      <c r="D395" s="13"/>
      <c r="E395" s="26" t="s">
        <v>0</v>
      </c>
      <c r="F395" s="144"/>
      <c r="G395" s="150">
        <f t="shared" si="5"/>
        <v>0</v>
      </c>
    </row>
    <row r="396" spans="1:7" ht="20" customHeight="1" x14ac:dyDescent="0.35">
      <c r="A396" s="84"/>
      <c r="B396" s="87"/>
      <c r="C396" s="42"/>
      <c r="D396" s="13"/>
      <c r="E396" s="26"/>
      <c r="F396" s="144"/>
      <c r="G396" s="150" t="str">
        <f t="shared" si="5"/>
        <v/>
      </c>
    </row>
    <row r="397" spans="1:7" ht="20" customHeight="1" x14ac:dyDescent="0.35">
      <c r="A397" s="84"/>
      <c r="B397" s="87"/>
      <c r="C397" s="42"/>
      <c r="D397" s="13"/>
      <c r="E397" s="26"/>
      <c r="F397" s="144"/>
      <c r="G397" s="150" t="str">
        <f t="shared" si="5"/>
        <v/>
      </c>
    </row>
    <row r="398" spans="1:7" ht="20" customHeight="1" x14ac:dyDescent="0.35">
      <c r="A398" s="84"/>
      <c r="B398" s="87"/>
      <c r="C398" s="9"/>
      <c r="D398" s="13"/>
      <c r="E398" s="13"/>
      <c r="F398" s="144"/>
      <c r="G398" s="150" t="str">
        <f t="shared" si="5"/>
        <v/>
      </c>
    </row>
    <row r="399" spans="1:7" ht="20" customHeight="1" x14ac:dyDescent="0.35">
      <c r="A399" s="84" t="s">
        <v>50</v>
      </c>
      <c r="B399" s="87" t="s">
        <v>85</v>
      </c>
      <c r="C399" s="9" t="s">
        <v>40</v>
      </c>
      <c r="D399" s="13"/>
      <c r="E399" s="13"/>
      <c r="F399" s="144"/>
      <c r="G399" s="150" t="str">
        <f t="shared" si="5"/>
        <v/>
      </c>
    </row>
    <row r="400" spans="1:7" ht="17.5" x14ac:dyDescent="0.35">
      <c r="A400" s="84"/>
      <c r="B400" s="13"/>
      <c r="C400" s="90" t="s">
        <v>86</v>
      </c>
      <c r="D400" s="13"/>
      <c r="E400" s="13"/>
      <c r="F400" s="144"/>
      <c r="G400" s="150" t="str">
        <f t="shared" si="5"/>
        <v/>
      </c>
    </row>
    <row r="401" spans="1:7" ht="17.5" x14ac:dyDescent="0.35">
      <c r="A401" s="84"/>
      <c r="B401" s="13"/>
      <c r="C401" s="15"/>
      <c r="D401" s="13"/>
      <c r="E401" s="13"/>
      <c r="F401" s="144"/>
      <c r="G401" s="150" t="str">
        <f t="shared" si="5"/>
        <v/>
      </c>
    </row>
    <row r="402" spans="1:7" ht="18" x14ac:dyDescent="0.35">
      <c r="A402" s="84"/>
      <c r="B402" s="13"/>
      <c r="C402" s="81" t="s">
        <v>728</v>
      </c>
      <c r="D402" s="13"/>
      <c r="E402" s="26"/>
      <c r="F402" s="144"/>
      <c r="G402" s="150" t="str">
        <f t="shared" si="5"/>
        <v/>
      </c>
    </row>
    <row r="403" spans="1:7" ht="31" x14ac:dyDescent="0.35">
      <c r="A403" s="84"/>
      <c r="B403" s="13"/>
      <c r="C403" s="90" t="s">
        <v>1090</v>
      </c>
      <c r="D403" s="13"/>
      <c r="E403" s="26"/>
      <c r="F403" s="144"/>
      <c r="G403" s="150" t="str">
        <f t="shared" si="5"/>
        <v/>
      </c>
    </row>
    <row r="404" spans="1:7" ht="17.5" x14ac:dyDescent="0.35">
      <c r="A404" s="84"/>
      <c r="B404" s="13"/>
      <c r="C404" s="90"/>
      <c r="D404" s="13"/>
      <c r="E404" s="26"/>
      <c r="F404" s="144"/>
      <c r="G404" s="150" t="str">
        <f t="shared" si="5"/>
        <v/>
      </c>
    </row>
    <row r="405" spans="1:7" ht="17.5" x14ac:dyDescent="0.35">
      <c r="A405" s="84"/>
      <c r="B405" s="13"/>
      <c r="C405" s="42"/>
      <c r="D405" s="13"/>
      <c r="E405" s="26"/>
      <c r="F405" s="144"/>
      <c r="G405" s="150" t="str">
        <f t="shared" si="5"/>
        <v/>
      </c>
    </row>
    <row r="406" spans="1:7" ht="18" x14ac:dyDescent="0.35">
      <c r="A406" s="84"/>
      <c r="B406" s="13"/>
      <c r="C406" s="81" t="s">
        <v>1091</v>
      </c>
      <c r="D406" s="13"/>
      <c r="E406" s="26"/>
      <c r="F406" s="144"/>
      <c r="G406" s="150" t="str">
        <f t="shared" si="5"/>
        <v/>
      </c>
    </row>
    <row r="407" spans="1:7" ht="46.5" x14ac:dyDescent="0.35">
      <c r="A407" s="84"/>
      <c r="B407" s="13"/>
      <c r="C407" s="90" t="s">
        <v>1092</v>
      </c>
      <c r="D407" s="13"/>
      <c r="E407" s="26"/>
      <c r="F407" s="144"/>
      <c r="G407" s="150" t="str">
        <f t="shared" si="5"/>
        <v/>
      </c>
    </row>
    <row r="408" spans="1:7" ht="17.5" x14ac:dyDescent="0.35">
      <c r="A408" s="84"/>
      <c r="B408" s="13"/>
      <c r="C408" s="42"/>
      <c r="D408" s="13"/>
      <c r="E408" s="26"/>
      <c r="F408" s="144"/>
      <c r="G408" s="150" t="str">
        <f t="shared" si="5"/>
        <v/>
      </c>
    </row>
    <row r="409" spans="1:7" ht="46.5" x14ac:dyDescent="0.35">
      <c r="A409" s="84"/>
      <c r="B409" s="13"/>
      <c r="C409" s="90" t="s">
        <v>1093</v>
      </c>
      <c r="D409" s="13"/>
      <c r="E409" s="26"/>
      <c r="F409" s="144"/>
      <c r="G409" s="150" t="str">
        <f t="shared" si="5"/>
        <v/>
      </c>
    </row>
    <row r="410" spans="1:7" ht="17.5" x14ac:dyDescent="0.35">
      <c r="A410" s="84"/>
      <c r="B410" s="13"/>
      <c r="C410" s="42"/>
      <c r="D410" s="13"/>
      <c r="E410" s="26"/>
      <c r="F410" s="144"/>
      <c r="G410" s="150" t="str">
        <f t="shared" si="5"/>
        <v/>
      </c>
    </row>
    <row r="411" spans="1:7" ht="17.5" x14ac:dyDescent="0.35">
      <c r="A411" s="84"/>
      <c r="B411" s="13"/>
      <c r="C411" s="42" t="s">
        <v>456</v>
      </c>
      <c r="D411" s="13"/>
      <c r="E411" s="26" t="s">
        <v>0</v>
      </c>
      <c r="F411" s="144"/>
      <c r="G411" s="150">
        <f t="shared" si="5"/>
        <v>0</v>
      </c>
    </row>
    <row r="412" spans="1:7" ht="17.5" x14ac:dyDescent="0.35">
      <c r="A412" s="84"/>
      <c r="B412" s="13"/>
      <c r="C412" s="42"/>
      <c r="D412" s="13"/>
      <c r="E412" s="26"/>
      <c r="F412" s="144"/>
      <c r="G412" s="150" t="str">
        <f t="shared" si="5"/>
        <v/>
      </c>
    </row>
    <row r="413" spans="1:7" ht="20" customHeight="1" x14ac:dyDescent="0.35">
      <c r="A413" s="84" t="s">
        <v>51</v>
      </c>
      <c r="B413" s="87" t="s">
        <v>87</v>
      </c>
      <c r="C413" s="9" t="s">
        <v>42</v>
      </c>
      <c r="D413" s="13"/>
      <c r="E413" s="13"/>
      <c r="F413" s="144"/>
      <c r="G413" s="150" t="str">
        <f t="shared" si="5"/>
        <v/>
      </c>
    </row>
    <row r="414" spans="1:7" ht="17.5" x14ac:dyDescent="0.35">
      <c r="A414" s="84"/>
      <c r="B414" s="13"/>
      <c r="C414" s="90" t="s">
        <v>88</v>
      </c>
      <c r="D414" s="13"/>
      <c r="E414" s="13"/>
      <c r="F414" s="144"/>
      <c r="G414" s="150" t="str">
        <f t="shared" si="5"/>
        <v/>
      </c>
    </row>
    <row r="415" spans="1:7" ht="17.5" x14ac:dyDescent="0.35">
      <c r="A415" s="84"/>
      <c r="B415" s="13"/>
      <c r="C415" s="15"/>
      <c r="D415" s="13"/>
      <c r="E415" s="13"/>
      <c r="F415" s="144"/>
      <c r="G415" s="150" t="str">
        <f t="shared" si="5"/>
        <v/>
      </c>
    </row>
    <row r="416" spans="1:7" ht="17.5" x14ac:dyDescent="0.35">
      <c r="A416" s="84"/>
      <c r="B416" s="13"/>
      <c r="C416" s="42" t="s">
        <v>456</v>
      </c>
      <c r="D416" s="13"/>
      <c r="E416" s="26" t="s">
        <v>0</v>
      </c>
      <c r="F416" s="144"/>
      <c r="G416" s="150">
        <f t="shared" si="5"/>
        <v>0</v>
      </c>
    </row>
    <row r="417" spans="1:7" ht="17.5" x14ac:dyDescent="0.35">
      <c r="A417" s="84"/>
      <c r="B417" s="13"/>
      <c r="C417" s="42"/>
      <c r="D417" s="13"/>
      <c r="E417" s="26"/>
      <c r="F417" s="144"/>
      <c r="G417" s="150" t="str">
        <f t="shared" si="5"/>
        <v/>
      </c>
    </row>
    <row r="418" spans="1:7" ht="17.5" x14ac:dyDescent="0.35">
      <c r="A418" s="84" t="s">
        <v>52</v>
      </c>
      <c r="B418" s="87" t="s">
        <v>729</v>
      </c>
      <c r="C418" s="9" t="s">
        <v>730</v>
      </c>
      <c r="D418" s="13"/>
      <c r="E418" s="13"/>
      <c r="F418" s="144"/>
      <c r="G418" s="150" t="str">
        <f t="shared" si="5"/>
        <v/>
      </c>
    </row>
    <row r="419" spans="1:7" ht="36" x14ac:dyDescent="0.35">
      <c r="A419" s="84"/>
      <c r="B419" s="13"/>
      <c r="C419" s="81" t="s">
        <v>731</v>
      </c>
      <c r="D419" s="13"/>
      <c r="E419" s="26"/>
      <c r="F419" s="144"/>
      <c r="G419" s="150" t="str">
        <f t="shared" si="5"/>
        <v/>
      </c>
    </row>
    <row r="420" spans="1:7" ht="20" customHeight="1" x14ac:dyDescent="0.35">
      <c r="A420" s="84"/>
      <c r="B420" s="13"/>
      <c r="C420" s="90" t="s">
        <v>732</v>
      </c>
      <c r="D420" s="13"/>
      <c r="E420" s="26"/>
      <c r="F420" s="144"/>
      <c r="G420" s="150" t="str">
        <f t="shared" si="5"/>
        <v/>
      </c>
    </row>
    <row r="421" spans="1:7" ht="17.5" x14ac:dyDescent="0.35">
      <c r="A421" s="84"/>
      <c r="B421" s="13"/>
      <c r="C421" s="42"/>
      <c r="D421" s="13"/>
      <c r="E421" s="26"/>
      <c r="F421" s="144"/>
      <c r="G421" s="150" t="str">
        <f t="shared" si="5"/>
        <v/>
      </c>
    </row>
    <row r="422" spans="1:7" ht="17.5" x14ac:dyDescent="0.35">
      <c r="A422" s="84"/>
      <c r="B422" s="13"/>
      <c r="C422" s="42" t="s">
        <v>456</v>
      </c>
      <c r="D422" s="13"/>
      <c r="E422" s="26" t="s">
        <v>0</v>
      </c>
      <c r="F422" s="144"/>
      <c r="G422" s="150">
        <f t="shared" si="5"/>
        <v>0</v>
      </c>
    </row>
    <row r="423" spans="1:7" ht="17.5" x14ac:dyDescent="0.35">
      <c r="A423" s="84"/>
      <c r="B423" s="13"/>
      <c r="C423" s="15"/>
      <c r="D423" s="13"/>
      <c r="E423" s="13"/>
      <c r="F423" s="144"/>
      <c r="G423" s="150" t="str">
        <f t="shared" si="5"/>
        <v/>
      </c>
    </row>
    <row r="424" spans="1:7" ht="20" customHeight="1" x14ac:dyDescent="0.35">
      <c r="A424" s="84" t="s">
        <v>53</v>
      </c>
      <c r="B424" s="87" t="s">
        <v>89</v>
      </c>
      <c r="C424" s="9" t="s">
        <v>90</v>
      </c>
      <c r="D424" s="13"/>
      <c r="E424" s="13"/>
      <c r="F424" s="144"/>
      <c r="G424" s="150" t="str">
        <f t="shared" si="5"/>
        <v/>
      </c>
    </row>
    <row r="425" spans="1:7" ht="20" customHeight="1" x14ac:dyDescent="0.35">
      <c r="A425" s="84"/>
      <c r="B425" s="13"/>
      <c r="C425" s="81" t="s">
        <v>91</v>
      </c>
      <c r="D425" s="13"/>
      <c r="E425" s="13"/>
      <c r="F425" s="144"/>
      <c r="G425" s="150" t="str">
        <f t="shared" si="5"/>
        <v/>
      </c>
    </row>
    <row r="426" spans="1:7" ht="17.5" x14ac:dyDescent="0.35">
      <c r="A426" s="84"/>
      <c r="B426" s="13"/>
      <c r="C426" s="15"/>
      <c r="D426" s="13"/>
      <c r="E426" s="13"/>
      <c r="F426" s="144"/>
      <c r="G426" s="150" t="str">
        <f t="shared" si="5"/>
        <v/>
      </c>
    </row>
    <row r="427" spans="1:7" ht="20" customHeight="1" x14ac:dyDescent="0.35">
      <c r="A427" s="84"/>
      <c r="B427" s="13"/>
      <c r="C427" s="27" t="s">
        <v>92</v>
      </c>
      <c r="D427" s="13"/>
      <c r="E427" s="13"/>
      <c r="F427" s="144"/>
      <c r="G427" s="150" t="str">
        <f t="shared" si="5"/>
        <v/>
      </c>
    </row>
    <row r="428" spans="1:7" ht="62" x14ac:dyDescent="0.35">
      <c r="A428" s="84"/>
      <c r="B428" s="13"/>
      <c r="C428" s="90" t="s">
        <v>1094</v>
      </c>
      <c r="D428" s="13"/>
      <c r="E428" s="13"/>
      <c r="F428" s="144"/>
      <c r="G428" s="150" t="str">
        <f t="shared" si="5"/>
        <v/>
      </c>
    </row>
    <row r="429" spans="1:7" ht="17.5" x14ac:dyDescent="0.35">
      <c r="A429" s="84"/>
      <c r="B429" s="13"/>
      <c r="C429" s="15"/>
      <c r="D429" s="13"/>
      <c r="E429" s="13"/>
      <c r="F429" s="144"/>
      <c r="G429" s="150" t="str">
        <f t="shared" si="5"/>
        <v/>
      </c>
    </row>
    <row r="430" spans="1:7" ht="17.5" x14ac:dyDescent="0.35">
      <c r="A430" s="84"/>
      <c r="B430" s="13"/>
      <c r="C430" s="42" t="s">
        <v>456</v>
      </c>
      <c r="D430" s="13"/>
      <c r="E430" s="26" t="s">
        <v>0</v>
      </c>
      <c r="F430" s="144"/>
      <c r="G430" s="150">
        <f t="shared" si="5"/>
        <v>0</v>
      </c>
    </row>
    <row r="431" spans="1:7" ht="17.5" x14ac:dyDescent="0.35">
      <c r="A431" s="84"/>
      <c r="B431" s="13"/>
      <c r="C431" s="42"/>
      <c r="D431" s="13"/>
      <c r="E431" s="26"/>
      <c r="F431" s="144"/>
      <c r="G431" s="150" t="str">
        <f t="shared" ref="G431:G494" si="6">IF(ISTEXT(E431),F431*1,"")</f>
        <v/>
      </c>
    </row>
    <row r="432" spans="1:7" ht="20" customHeight="1" x14ac:dyDescent="0.35">
      <c r="A432" s="84" t="s">
        <v>54</v>
      </c>
      <c r="B432" s="87" t="s">
        <v>93</v>
      </c>
      <c r="C432" s="9" t="s">
        <v>46</v>
      </c>
      <c r="D432" s="13"/>
      <c r="E432" s="13"/>
      <c r="F432" s="144"/>
      <c r="G432" s="150" t="str">
        <f t="shared" si="6"/>
        <v/>
      </c>
    </row>
    <row r="433" spans="1:7" ht="20" customHeight="1" x14ac:dyDescent="0.35">
      <c r="A433" s="84"/>
      <c r="B433" s="13"/>
      <c r="C433" s="81" t="s">
        <v>94</v>
      </c>
      <c r="D433" s="13"/>
      <c r="E433" s="13"/>
      <c r="F433" s="144"/>
      <c r="G433" s="150" t="str">
        <f t="shared" si="6"/>
        <v/>
      </c>
    </row>
    <row r="434" spans="1:7" ht="31" x14ac:dyDescent="0.35">
      <c r="A434" s="84"/>
      <c r="B434" s="13"/>
      <c r="C434" s="90" t="s">
        <v>242</v>
      </c>
      <c r="D434" s="13"/>
      <c r="E434" s="13"/>
      <c r="F434" s="144"/>
      <c r="G434" s="150" t="str">
        <f t="shared" si="6"/>
        <v/>
      </c>
    </row>
    <row r="435" spans="1:7" ht="17.5" x14ac:dyDescent="0.35">
      <c r="A435" s="84"/>
      <c r="B435" s="13"/>
      <c r="C435" s="15"/>
      <c r="D435" s="13"/>
      <c r="E435" s="13"/>
      <c r="F435" s="144"/>
      <c r="G435" s="150" t="str">
        <f t="shared" si="6"/>
        <v/>
      </c>
    </row>
    <row r="436" spans="1:7" ht="17.5" x14ac:dyDescent="0.35">
      <c r="A436" s="84"/>
      <c r="B436" s="13"/>
      <c r="C436" s="42" t="s">
        <v>456</v>
      </c>
      <c r="D436" s="13"/>
      <c r="E436" s="26" t="s">
        <v>0</v>
      </c>
      <c r="F436" s="144"/>
      <c r="G436" s="150">
        <f t="shared" si="6"/>
        <v>0</v>
      </c>
    </row>
    <row r="437" spans="1:7" ht="17.5" x14ac:dyDescent="0.35">
      <c r="A437" s="84"/>
      <c r="B437" s="13"/>
      <c r="C437" s="42"/>
      <c r="D437" s="13"/>
      <c r="E437" s="26"/>
      <c r="F437" s="144"/>
      <c r="G437" s="150" t="str">
        <f t="shared" si="6"/>
        <v/>
      </c>
    </row>
    <row r="438" spans="1:7" ht="17.5" x14ac:dyDescent="0.35">
      <c r="A438" s="84"/>
      <c r="B438" s="13"/>
      <c r="C438" s="42"/>
      <c r="D438" s="13"/>
      <c r="E438" s="26"/>
      <c r="F438" s="144"/>
      <c r="G438" s="150" t="str">
        <f t="shared" si="6"/>
        <v/>
      </c>
    </row>
    <row r="439" spans="1:7" ht="17.5" x14ac:dyDescent="0.35">
      <c r="A439" s="84"/>
      <c r="B439" s="13"/>
      <c r="C439" s="42"/>
      <c r="D439" s="13"/>
      <c r="E439" s="26"/>
      <c r="F439" s="144"/>
      <c r="G439" s="150" t="str">
        <f t="shared" si="6"/>
        <v/>
      </c>
    </row>
    <row r="440" spans="1:7" ht="17.5" x14ac:dyDescent="0.35">
      <c r="A440" s="84"/>
      <c r="B440" s="13"/>
      <c r="C440" s="42"/>
      <c r="D440" s="13"/>
      <c r="E440" s="26"/>
      <c r="F440" s="144"/>
      <c r="G440" s="150" t="str">
        <f t="shared" si="6"/>
        <v/>
      </c>
    </row>
    <row r="441" spans="1:7" ht="17.5" x14ac:dyDescent="0.35">
      <c r="A441" s="84"/>
      <c r="B441" s="13"/>
      <c r="C441" s="42"/>
      <c r="D441" s="13"/>
      <c r="E441" s="26"/>
      <c r="F441" s="144"/>
      <c r="G441" s="150" t="str">
        <f t="shared" si="6"/>
        <v/>
      </c>
    </row>
    <row r="442" spans="1:7" ht="17.5" x14ac:dyDescent="0.35">
      <c r="A442" s="84"/>
      <c r="B442" s="13"/>
      <c r="C442" s="42"/>
      <c r="D442" s="13"/>
      <c r="E442" s="26"/>
      <c r="F442" s="144"/>
      <c r="G442" s="150" t="str">
        <f t="shared" si="6"/>
        <v/>
      </c>
    </row>
    <row r="443" spans="1:7" ht="17.5" x14ac:dyDescent="0.35">
      <c r="A443" s="84"/>
      <c r="B443" s="13"/>
      <c r="C443" s="42"/>
      <c r="D443" s="13"/>
      <c r="E443" s="26"/>
      <c r="F443" s="144"/>
      <c r="G443" s="150" t="str">
        <f t="shared" si="6"/>
        <v/>
      </c>
    </row>
    <row r="444" spans="1:7" ht="17.5" x14ac:dyDescent="0.35">
      <c r="A444" s="84"/>
      <c r="B444" s="13"/>
      <c r="C444" s="15"/>
      <c r="D444" s="13"/>
      <c r="E444" s="13"/>
      <c r="F444" s="144"/>
      <c r="G444" s="150" t="str">
        <f t="shared" si="6"/>
        <v/>
      </c>
    </row>
    <row r="445" spans="1:7" ht="20" customHeight="1" x14ac:dyDescent="0.35">
      <c r="A445" s="84" t="s">
        <v>50</v>
      </c>
      <c r="B445" s="87" t="s">
        <v>95</v>
      </c>
      <c r="C445" s="9" t="s">
        <v>96</v>
      </c>
      <c r="D445" s="13"/>
      <c r="E445" s="13"/>
      <c r="F445" s="144"/>
      <c r="G445" s="150" t="str">
        <f t="shared" si="6"/>
        <v/>
      </c>
    </row>
    <row r="446" spans="1:7" ht="20" customHeight="1" x14ac:dyDescent="0.35">
      <c r="A446" s="84"/>
      <c r="B446" s="13"/>
      <c r="C446" s="90" t="s">
        <v>97</v>
      </c>
      <c r="D446" s="13"/>
      <c r="E446" s="13"/>
      <c r="F446" s="144"/>
      <c r="G446" s="150" t="str">
        <f t="shared" si="6"/>
        <v/>
      </c>
    </row>
    <row r="447" spans="1:7" ht="17.5" x14ac:dyDescent="0.35">
      <c r="A447" s="84"/>
      <c r="B447" s="13"/>
      <c r="C447" s="15"/>
      <c r="D447" s="13"/>
      <c r="E447" s="13"/>
      <c r="F447" s="144"/>
      <c r="G447" s="150" t="str">
        <f t="shared" si="6"/>
        <v/>
      </c>
    </row>
    <row r="448" spans="1:7" ht="18" x14ac:dyDescent="0.35">
      <c r="A448" s="84"/>
      <c r="B448" s="13"/>
      <c r="C448" s="81" t="s">
        <v>1095</v>
      </c>
      <c r="D448" s="13"/>
      <c r="E448" s="13"/>
      <c r="F448" s="144"/>
      <c r="G448" s="150" t="str">
        <f t="shared" si="6"/>
        <v/>
      </c>
    </row>
    <row r="449" spans="1:7" ht="31" x14ac:dyDescent="0.35">
      <c r="A449" s="84"/>
      <c r="B449" s="13"/>
      <c r="C449" s="90" t="s">
        <v>1096</v>
      </c>
      <c r="D449" s="13"/>
      <c r="E449" s="13"/>
      <c r="F449" s="144"/>
      <c r="G449" s="150" t="str">
        <f t="shared" si="6"/>
        <v/>
      </c>
    </row>
    <row r="450" spans="1:7" ht="17.5" x14ac:dyDescent="0.35">
      <c r="A450" s="84"/>
      <c r="B450" s="13"/>
      <c r="C450" s="15"/>
      <c r="D450" s="13"/>
      <c r="E450" s="13"/>
      <c r="F450" s="144"/>
      <c r="G450" s="150" t="str">
        <f t="shared" si="6"/>
        <v/>
      </c>
    </row>
    <row r="451" spans="1:7" ht="18" x14ac:dyDescent="0.35">
      <c r="A451" s="84"/>
      <c r="B451" s="13"/>
      <c r="C451" s="81" t="s">
        <v>1097</v>
      </c>
      <c r="D451" s="13"/>
      <c r="E451" s="13"/>
      <c r="F451" s="144"/>
      <c r="G451" s="150" t="str">
        <f t="shared" si="6"/>
        <v/>
      </c>
    </row>
    <row r="452" spans="1:7" ht="31" x14ac:dyDescent="0.35">
      <c r="A452" s="84"/>
      <c r="B452" s="13"/>
      <c r="C452" s="90" t="s">
        <v>1096</v>
      </c>
      <c r="D452" s="13"/>
      <c r="E452" s="13"/>
      <c r="F452" s="144"/>
      <c r="G452" s="150" t="str">
        <f t="shared" si="6"/>
        <v/>
      </c>
    </row>
    <row r="453" spans="1:7" ht="17.5" x14ac:dyDescent="0.35">
      <c r="A453" s="84"/>
      <c r="B453" s="13"/>
      <c r="C453" s="15"/>
      <c r="D453" s="13"/>
      <c r="E453" s="13"/>
      <c r="F453" s="144"/>
      <c r="G453" s="150" t="str">
        <f t="shared" si="6"/>
        <v/>
      </c>
    </row>
    <row r="454" spans="1:7" ht="18" x14ac:dyDescent="0.35">
      <c r="A454" s="84"/>
      <c r="B454" s="13"/>
      <c r="C454" s="81" t="s">
        <v>1098</v>
      </c>
      <c r="D454" s="13"/>
      <c r="E454" s="13"/>
      <c r="F454" s="144"/>
      <c r="G454" s="150" t="str">
        <f t="shared" si="6"/>
        <v/>
      </c>
    </row>
    <row r="455" spans="1:7" ht="31" x14ac:dyDescent="0.35">
      <c r="A455" s="84"/>
      <c r="B455" s="13"/>
      <c r="C455" s="90" t="s">
        <v>1096</v>
      </c>
      <c r="D455" s="13"/>
      <c r="E455" s="13"/>
      <c r="F455" s="144"/>
      <c r="G455" s="150" t="str">
        <f t="shared" si="6"/>
        <v/>
      </c>
    </row>
    <row r="456" spans="1:7" ht="17.5" x14ac:dyDescent="0.35">
      <c r="A456" s="84"/>
      <c r="B456" s="13"/>
      <c r="C456" s="15"/>
      <c r="D456" s="13"/>
      <c r="E456" s="13"/>
      <c r="F456" s="144"/>
      <c r="G456" s="150" t="str">
        <f t="shared" si="6"/>
        <v/>
      </c>
    </row>
    <row r="457" spans="1:7" ht="17.5" x14ac:dyDescent="0.35">
      <c r="A457" s="84"/>
      <c r="B457" s="13"/>
      <c r="C457" s="42" t="s">
        <v>456</v>
      </c>
      <c r="D457" s="13"/>
      <c r="E457" s="26" t="s">
        <v>0</v>
      </c>
      <c r="F457" s="144"/>
      <c r="G457" s="150">
        <f t="shared" si="6"/>
        <v>0</v>
      </c>
    </row>
    <row r="458" spans="1:7" ht="17.5" x14ac:dyDescent="0.35">
      <c r="A458" s="84"/>
      <c r="B458" s="13"/>
      <c r="C458" s="15"/>
      <c r="D458" s="13"/>
      <c r="E458" s="13"/>
      <c r="F458" s="144"/>
      <c r="G458" s="150" t="str">
        <f t="shared" si="6"/>
        <v/>
      </c>
    </row>
    <row r="459" spans="1:7" ht="17.5" x14ac:dyDescent="0.35">
      <c r="A459" s="84"/>
      <c r="B459" s="13"/>
      <c r="C459" s="15"/>
      <c r="D459" s="13"/>
      <c r="E459" s="13"/>
      <c r="F459" s="144"/>
      <c r="G459" s="150" t="str">
        <f t="shared" si="6"/>
        <v/>
      </c>
    </row>
    <row r="460" spans="1:7" ht="17.5" x14ac:dyDescent="0.35">
      <c r="A460" s="84"/>
      <c r="B460" s="13"/>
      <c r="C460" s="15"/>
      <c r="D460" s="13"/>
      <c r="E460" s="13"/>
      <c r="F460" s="144"/>
      <c r="G460" s="150" t="str">
        <f t="shared" si="6"/>
        <v/>
      </c>
    </row>
    <row r="461" spans="1:7" ht="17.5" x14ac:dyDescent="0.35">
      <c r="A461" s="84"/>
      <c r="B461" s="13"/>
      <c r="C461" s="15"/>
      <c r="D461" s="13"/>
      <c r="E461" s="13"/>
      <c r="F461" s="144"/>
      <c r="G461" s="150" t="str">
        <f t="shared" si="6"/>
        <v/>
      </c>
    </row>
    <row r="462" spans="1:7" ht="17.5" x14ac:dyDescent="0.35">
      <c r="A462" s="84"/>
      <c r="B462" s="13"/>
      <c r="C462" s="15"/>
      <c r="D462" s="13"/>
      <c r="E462" s="13"/>
      <c r="F462" s="144"/>
      <c r="G462" s="150" t="str">
        <f t="shared" si="6"/>
        <v/>
      </c>
    </row>
    <row r="463" spans="1:7" ht="17.5" x14ac:dyDescent="0.35">
      <c r="A463" s="84"/>
      <c r="B463" s="13"/>
      <c r="C463" s="15"/>
      <c r="D463" s="13"/>
      <c r="E463" s="13"/>
      <c r="F463" s="144"/>
      <c r="G463" s="150" t="str">
        <f t="shared" si="6"/>
        <v/>
      </c>
    </row>
    <row r="464" spans="1:7" ht="17.5" x14ac:dyDescent="0.35">
      <c r="A464" s="84"/>
      <c r="B464" s="13"/>
      <c r="C464" s="15"/>
      <c r="D464" s="13"/>
      <c r="E464" s="13"/>
      <c r="F464" s="144"/>
      <c r="G464" s="150" t="str">
        <f t="shared" si="6"/>
        <v/>
      </c>
    </row>
    <row r="465" spans="1:7" ht="17.5" x14ac:dyDescent="0.35">
      <c r="A465" s="84"/>
      <c r="B465" s="13"/>
      <c r="C465" s="15"/>
      <c r="D465" s="13"/>
      <c r="E465" s="13"/>
      <c r="F465" s="144"/>
      <c r="G465" s="150" t="str">
        <f t="shared" si="6"/>
        <v/>
      </c>
    </row>
    <row r="466" spans="1:7" ht="17.5" x14ac:dyDescent="0.35">
      <c r="A466" s="84"/>
      <c r="B466" s="13"/>
      <c r="C466" s="15"/>
      <c r="D466" s="13"/>
      <c r="E466" s="13"/>
      <c r="F466" s="144"/>
      <c r="G466" s="150" t="str">
        <f t="shared" si="6"/>
        <v/>
      </c>
    </row>
    <row r="467" spans="1:7" ht="17.5" x14ac:dyDescent="0.35">
      <c r="A467" s="84"/>
      <c r="B467" s="13"/>
      <c r="C467" s="15"/>
      <c r="D467" s="13"/>
      <c r="E467" s="13"/>
      <c r="F467" s="144"/>
      <c r="G467" s="150" t="str">
        <f t="shared" si="6"/>
        <v/>
      </c>
    </row>
    <row r="468" spans="1:7" ht="17.5" x14ac:dyDescent="0.35">
      <c r="A468" s="84"/>
      <c r="B468" s="13"/>
      <c r="C468" s="15"/>
      <c r="D468" s="13"/>
      <c r="E468" s="13"/>
      <c r="F468" s="144"/>
      <c r="G468" s="150" t="str">
        <f t="shared" si="6"/>
        <v/>
      </c>
    </row>
    <row r="469" spans="1:7" ht="17.5" x14ac:dyDescent="0.35">
      <c r="A469" s="84"/>
      <c r="B469" s="13"/>
      <c r="C469" s="15"/>
      <c r="D469" s="13"/>
      <c r="E469" s="13"/>
      <c r="F469" s="144"/>
      <c r="G469" s="150" t="str">
        <f t="shared" si="6"/>
        <v/>
      </c>
    </row>
    <row r="470" spans="1:7" ht="17.5" x14ac:dyDescent="0.35">
      <c r="A470" s="84"/>
      <c r="B470" s="13"/>
      <c r="C470" s="15"/>
      <c r="D470" s="13"/>
      <c r="E470" s="13"/>
      <c r="F470" s="144"/>
      <c r="G470" s="150" t="str">
        <f t="shared" si="6"/>
        <v/>
      </c>
    </row>
    <row r="471" spans="1:7" ht="17.5" x14ac:dyDescent="0.35">
      <c r="A471" s="84"/>
      <c r="B471" s="13"/>
      <c r="C471" s="15"/>
      <c r="D471" s="13"/>
      <c r="E471" s="13"/>
      <c r="F471" s="144"/>
      <c r="G471" s="150" t="str">
        <f t="shared" si="6"/>
        <v/>
      </c>
    </row>
    <row r="472" spans="1:7" ht="17.5" x14ac:dyDescent="0.35">
      <c r="A472" s="84"/>
      <c r="B472" s="13"/>
      <c r="C472" s="15"/>
      <c r="D472" s="13"/>
      <c r="E472" s="13"/>
      <c r="F472" s="144"/>
      <c r="G472" s="150" t="str">
        <f t="shared" si="6"/>
        <v/>
      </c>
    </row>
    <row r="473" spans="1:7" ht="17.5" x14ac:dyDescent="0.35">
      <c r="A473" s="84"/>
      <c r="B473" s="13"/>
      <c r="C473" s="15"/>
      <c r="D473" s="13"/>
      <c r="E473" s="13"/>
      <c r="F473" s="144"/>
      <c r="G473" s="150"/>
    </row>
    <row r="474" spans="1:7" ht="17.5" x14ac:dyDescent="0.35">
      <c r="A474" s="84"/>
      <c r="B474" s="13"/>
      <c r="C474" s="15"/>
      <c r="D474" s="13"/>
      <c r="E474" s="13"/>
      <c r="F474" s="144"/>
      <c r="G474" s="150" t="str">
        <f t="shared" si="6"/>
        <v/>
      </c>
    </row>
    <row r="475" spans="1:7" ht="17.5" x14ac:dyDescent="0.35">
      <c r="A475" s="84"/>
      <c r="B475" s="13"/>
      <c r="C475" s="15"/>
      <c r="D475" s="13"/>
      <c r="E475" s="13"/>
      <c r="F475" s="144"/>
      <c r="G475" s="150" t="str">
        <f t="shared" si="6"/>
        <v/>
      </c>
    </row>
    <row r="476" spans="1:7" ht="17.5" x14ac:dyDescent="0.35">
      <c r="A476" s="84"/>
      <c r="B476" s="13"/>
      <c r="C476" s="15"/>
      <c r="D476" s="13"/>
      <c r="E476" s="13"/>
      <c r="F476" s="144"/>
      <c r="G476" s="150" t="str">
        <f t="shared" si="6"/>
        <v/>
      </c>
    </row>
    <row r="477" spans="1:7" ht="17.5" x14ac:dyDescent="0.35">
      <c r="A477" s="84"/>
      <c r="B477" s="13"/>
      <c r="C477" s="15"/>
      <c r="D477" s="13"/>
      <c r="E477" s="13"/>
      <c r="F477" s="144"/>
      <c r="G477" s="150" t="str">
        <f t="shared" si="6"/>
        <v/>
      </c>
    </row>
    <row r="478" spans="1:7" ht="17.5" x14ac:dyDescent="0.35">
      <c r="A478" s="84"/>
      <c r="B478" s="13"/>
      <c r="C478" s="15"/>
      <c r="D478" s="13"/>
      <c r="E478" s="13"/>
      <c r="F478" s="144"/>
      <c r="G478" s="150" t="str">
        <f t="shared" si="6"/>
        <v/>
      </c>
    </row>
    <row r="479" spans="1:7" ht="17.5" x14ac:dyDescent="0.35">
      <c r="A479" s="84"/>
      <c r="B479" s="13"/>
      <c r="C479" s="15"/>
      <c r="D479" s="13"/>
      <c r="E479" s="13"/>
      <c r="F479" s="144"/>
      <c r="G479" s="150" t="str">
        <f t="shared" si="6"/>
        <v/>
      </c>
    </row>
    <row r="480" spans="1:7" ht="17.5" x14ac:dyDescent="0.35">
      <c r="A480" s="84"/>
      <c r="B480" s="13"/>
      <c r="C480" s="15"/>
      <c r="D480" s="13"/>
      <c r="E480" s="13"/>
      <c r="F480" s="144"/>
      <c r="G480" s="150" t="str">
        <f t="shared" si="6"/>
        <v/>
      </c>
    </row>
    <row r="481" spans="1:7" ht="17.5" x14ac:dyDescent="0.35">
      <c r="A481" s="84"/>
      <c r="B481" s="13"/>
      <c r="C481" s="15"/>
      <c r="D481" s="13"/>
      <c r="E481" s="13"/>
      <c r="F481" s="144"/>
      <c r="G481" s="150" t="str">
        <f t="shared" si="6"/>
        <v/>
      </c>
    </row>
    <row r="482" spans="1:7" ht="17.5" x14ac:dyDescent="0.35">
      <c r="A482" s="84"/>
      <c r="B482" s="13"/>
      <c r="C482" s="15"/>
      <c r="D482" s="13"/>
      <c r="E482" s="13"/>
      <c r="F482" s="144"/>
      <c r="G482" s="150" t="str">
        <f t="shared" si="6"/>
        <v/>
      </c>
    </row>
    <row r="483" spans="1:7" ht="17.5" x14ac:dyDescent="0.35">
      <c r="A483" s="84"/>
      <c r="B483" s="13"/>
      <c r="C483" s="15"/>
      <c r="D483" s="13"/>
      <c r="E483" s="13"/>
      <c r="F483" s="144"/>
      <c r="G483" s="150" t="str">
        <f t="shared" si="6"/>
        <v/>
      </c>
    </row>
    <row r="484" spans="1:7" ht="17.5" x14ac:dyDescent="0.35">
      <c r="A484" s="84"/>
      <c r="B484" s="13"/>
      <c r="C484" s="15"/>
      <c r="D484" s="13"/>
      <c r="E484" s="13"/>
      <c r="F484" s="144"/>
      <c r="G484" s="150" t="str">
        <f t="shared" si="6"/>
        <v/>
      </c>
    </row>
    <row r="485" spans="1:7" ht="17.5" x14ac:dyDescent="0.35">
      <c r="A485" s="84"/>
      <c r="B485" s="13"/>
      <c r="C485" s="15"/>
      <c r="D485" s="13"/>
      <c r="E485" s="13"/>
      <c r="F485" s="144"/>
      <c r="G485" s="150" t="str">
        <f t="shared" si="6"/>
        <v/>
      </c>
    </row>
    <row r="486" spans="1:7" ht="17.5" x14ac:dyDescent="0.35">
      <c r="A486" s="84"/>
      <c r="B486" s="13"/>
      <c r="C486" s="15"/>
      <c r="D486" s="13"/>
      <c r="E486" s="13"/>
      <c r="F486" s="144"/>
      <c r="G486" s="150" t="str">
        <f t="shared" si="6"/>
        <v/>
      </c>
    </row>
    <row r="487" spans="1:7" ht="17.5" x14ac:dyDescent="0.35">
      <c r="A487" s="84"/>
      <c r="B487" s="13"/>
      <c r="C487" s="15"/>
      <c r="D487" s="13"/>
      <c r="E487" s="13"/>
      <c r="F487" s="144"/>
      <c r="G487" s="150" t="str">
        <f t="shared" si="6"/>
        <v/>
      </c>
    </row>
    <row r="488" spans="1:7" ht="17.5" x14ac:dyDescent="0.35">
      <c r="A488" s="84"/>
      <c r="B488" s="13"/>
      <c r="C488" s="15"/>
      <c r="D488" s="13"/>
      <c r="E488" s="13"/>
      <c r="F488" s="144"/>
      <c r="G488" s="150" t="str">
        <f t="shared" si="6"/>
        <v/>
      </c>
    </row>
    <row r="489" spans="1:7" ht="17.5" x14ac:dyDescent="0.35">
      <c r="A489" s="84"/>
      <c r="B489" s="13"/>
      <c r="C489" s="15"/>
      <c r="D489" s="13"/>
      <c r="E489" s="13"/>
      <c r="F489" s="144"/>
      <c r="G489" s="150" t="str">
        <f t="shared" si="6"/>
        <v/>
      </c>
    </row>
    <row r="490" spans="1:7" ht="17.5" x14ac:dyDescent="0.35">
      <c r="A490" s="84"/>
      <c r="B490" s="13"/>
      <c r="C490" s="15"/>
      <c r="D490" s="13"/>
      <c r="E490" s="13"/>
      <c r="F490" s="144"/>
      <c r="G490" s="150" t="str">
        <f t="shared" si="6"/>
        <v/>
      </c>
    </row>
    <row r="491" spans="1:7" ht="17.5" x14ac:dyDescent="0.35">
      <c r="A491" s="84"/>
      <c r="B491" s="13"/>
      <c r="C491" s="15"/>
      <c r="D491" s="13"/>
      <c r="E491" s="13"/>
      <c r="F491" s="144"/>
      <c r="G491" s="150" t="str">
        <f t="shared" si="6"/>
        <v/>
      </c>
    </row>
    <row r="492" spans="1:7" ht="17.5" x14ac:dyDescent="0.35">
      <c r="A492" s="84"/>
      <c r="B492" s="13"/>
      <c r="C492" s="15"/>
      <c r="D492" s="13"/>
      <c r="E492" s="13"/>
      <c r="F492" s="144"/>
      <c r="G492" s="150" t="str">
        <f t="shared" si="6"/>
        <v/>
      </c>
    </row>
    <row r="493" spans="1:7" ht="17.5" x14ac:dyDescent="0.35">
      <c r="A493" s="84"/>
      <c r="B493" s="13"/>
      <c r="C493" s="15"/>
      <c r="D493" s="13"/>
      <c r="E493" s="13"/>
      <c r="F493" s="144"/>
      <c r="G493" s="150" t="str">
        <f t="shared" si="6"/>
        <v/>
      </c>
    </row>
    <row r="494" spans="1:7" ht="17.5" x14ac:dyDescent="0.35">
      <c r="A494" s="84"/>
      <c r="B494" s="13"/>
      <c r="C494" s="15"/>
      <c r="D494" s="13"/>
      <c r="E494" s="13"/>
      <c r="F494" s="144"/>
      <c r="G494" s="150" t="str">
        <f t="shared" si="6"/>
        <v/>
      </c>
    </row>
    <row r="495" spans="1:7" ht="17.5" x14ac:dyDescent="0.35">
      <c r="A495" s="84"/>
      <c r="B495" s="13"/>
      <c r="C495" s="15"/>
      <c r="D495" s="13"/>
      <c r="E495" s="13"/>
      <c r="F495" s="144"/>
      <c r="G495" s="150" t="str">
        <f t="shared" ref="G495:G558" si="7">IF(ISTEXT(E495),F495*1,"")</f>
        <v/>
      </c>
    </row>
    <row r="496" spans="1:7" ht="17.5" x14ac:dyDescent="0.35">
      <c r="A496" s="84"/>
      <c r="B496" s="13"/>
      <c r="C496" s="15"/>
      <c r="D496" s="13"/>
      <c r="E496" s="13"/>
      <c r="F496" s="144"/>
      <c r="G496" s="150" t="str">
        <f t="shared" si="7"/>
        <v/>
      </c>
    </row>
    <row r="497" spans="1:7" ht="17.5" x14ac:dyDescent="0.35">
      <c r="A497" s="84"/>
      <c r="B497" s="13"/>
      <c r="C497" s="15"/>
      <c r="D497" s="13"/>
      <c r="E497" s="13"/>
      <c r="F497" s="144"/>
      <c r="G497" s="150" t="str">
        <f t="shared" si="7"/>
        <v/>
      </c>
    </row>
    <row r="498" spans="1:7" ht="17.5" x14ac:dyDescent="0.35">
      <c r="A498" s="84"/>
      <c r="B498" s="13"/>
      <c r="C498" s="15"/>
      <c r="D498" s="13"/>
      <c r="E498" s="13"/>
      <c r="F498" s="144"/>
      <c r="G498" s="150" t="str">
        <f t="shared" si="7"/>
        <v/>
      </c>
    </row>
    <row r="499" spans="1:7" ht="18" x14ac:dyDescent="0.4">
      <c r="A499" s="84"/>
      <c r="B499" s="13"/>
      <c r="C499" s="16" t="s">
        <v>98</v>
      </c>
      <c r="D499" s="13"/>
      <c r="E499" s="13"/>
      <c r="F499" s="144"/>
      <c r="G499" s="150" t="str">
        <f t="shared" si="7"/>
        <v/>
      </c>
    </row>
    <row r="500" spans="1:7" ht="17.5" x14ac:dyDescent="0.35">
      <c r="A500" s="84"/>
      <c r="B500" s="13"/>
      <c r="C500" s="15"/>
      <c r="D500" s="13"/>
      <c r="E500" s="13"/>
      <c r="F500" s="144"/>
      <c r="G500" s="150" t="str">
        <f t="shared" si="7"/>
        <v/>
      </c>
    </row>
    <row r="501" spans="1:7" ht="20" customHeight="1" x14ac:dyDescent="0.4">
      <c r="A501" s="84"/>
      <c r="B501" s="13"/>
      <c r="C501" s="16" t="s">
        <v>99</v>
      </c>
      <c r="D501" s="13"/>
      <c r="E501" s="13"/>
      <c r="F501" s="144"/>
      <c r="G501" s="150" t="str">
        <f t="shared" si="7"/>
        <v/>
      </c>
    </row>
    <row r="502" spans="1:7" ht="17.5" x14ac:dyDescent="0.35">
      <c r="A502" s="84"/>
      <c r="B502" s="13"/>
      <c r="C502" s="15"/>
      <c r="D502" s="13"/>
      <c r="E502" s="13"/>
      <c r="F502" s="144"/>
      <c r="G502" s="150" t="str">
        <f t="shared" si="7"/>
        <v/>
      </c>
    </row>
    <row r="503" spans="1:7" ht="52.5" x14ac:dyDescent="0.35">
      <c r="A503" s="84"/>
      <c r="B503" s="13"/>
      <c r="C503" s="15" t="s">
        <v>733</v>
      </c>
      <c r="D503" s="13"/>
      <c r="E503" s="13"/>
      <c r="F503" s="144"/>
      <c r="G503" s="150" t="str">
        <f t="shared" si="7"/>
        <v/>
      </c>
    </row>
    <row r="504" spans="1:7" ht="17.5" x14ac:dyDescent="0.35">
      <c r="A504" s="84"/>
      <c r="B504" s="13"/>
      <c r="C504" s="15"/>
      <c r="D504" s="13"/>
      <c r="E504" s="13"/>
      <c r="F504" s="144"/>
      <c r="G504" s="150" t="str">
        <f t="shared" si="7"/>
        <v/>
      </c>
    </row>
    <row r="505" spans="1:7" ht="52.5" x14ac:dyDescent="0.35">
      <c r="A505" s="84"/>
      <c r="B505" s="13"/>
      <c r="C505" s="15" t="s">
        <v>441</v>
      </c>
      <c r="D505" s="13"/>
      <c r="E505" s="13"/>
      <c r="F505" s="144"/>
      <c r="G505" s="150" t="str">
        <f t="shared" si="7"/>
        <v/>
      </c>
    </row>
    <row r="506" spans="1:7" ht="17.5" x14ac:dyDescent="0.35">
      <c r="A506" s="84"/>
      <c r="B506" s="13"/>
      <c r="C506" s="22" t="s">
        <v>100</v>
      </c>
      <c r="D506" s="13"/>
      <c r="E506" s="13"/>
      <c r="F506" s="144"/>
      <c r="G506" s="150" t="str">
        <f t="shared" si="7"/>
        <v/>
      </c>
    </row>
    <row r="507" spans="1:7" ht="17.5" x14ac:dyDescent="0.35">
      <c r="A507" s="84"/>
      <c r="B507" s="13"/>
      <c r="C507" s="15"/>
      <c r="D507" s="13"/>
      <c r="E507" s="13"/>
      <c r="F507" s="144"/>
      <c r="G507" s="150" t="str">
        <f t="shared" si="7"/>
        <v/>
      </c>
    </row>
    <row r="508" spans="1:7" ht="20" customHeight="1" x14ac:dyDescent="0.35">
      <c r="A508" s="84"/>
      <c r="B508" s="93" t="s">
        <v>1109</v>
      </c>
      <c r="C508" s="92" t="s">
        <v>101</v>
      </c>
      <c r="D508" s="13"/>
      <c r="E508" s="13"/>
      <c r="F508" s="144"/>
      <c r="G508" s="150" t="str">
        <f t="shared" si="7"/>
        <v/>
      </c>
    </row>
    <row r="509" spans="1:7" ht="35" x14ac:dyDescent="0.35">
      <c r="A509" s="84"/>
      <c r="B509" s="13"/>
      <c r="C509" s="34" t="s">
        <v>840</v>
      </c>
      <c r="D509" s="13"/>
      <c r="E509" s="13"/>
      <c r="F509" s="144"/>
      <c r="G509" s="150" t="str">
        <f t="shared" si="7"/>
        <v/>
      </c>
    </row>
    <row r="510" spans="1:7" ht="17.5" x14ac:dyDescent="0.35">
      <c r="A510" s="84"/>
      <c r="B510" s="13"/>
      <c r="C510" s="15"/>
      <c r="D510" s="13"/>
      <c r="E510" s="13"/>
      <c r="F510" s="144"/>
      <c r="G510" s="150" t="str">
        <f t="shared" si="7"/>
        <v/>
      </c>
    </row>
    <row r="511" spans="1:7" ht="20" customHeight="1" x14ac:dyDescent="0.35">
      <c r="A511" s="84"/>
      <c r="B511" s="136" t="s">
        <v>1110</v>
      </c>
      <c r="C511" s="92" t="s">
        <v>102</v>
      </c>
      <c r="D511" s="13"/>
      <c r="E511" s="13"/>
      <c r="F511" s="144"/>
      <c r="G511" s="150" t="str">
        <f t="shared" si="7"/>
        <v/>
      </c>
    </row>
    <row r="512" spans="1:7" ht="20" customHeight="1" x14ac:dyDescent="0.35">
      <c r="A512" s="84"/>
      <c r="B512" s="13"/>
      <c r="C512" s="15" t="s">
        <v>1099</v>
      </c>
      <c r="D512" s="13"/>
      <c r="E512" s="13"/>
      <c r="F512" s="144"/>
      <c r="G512" s="150" t="str">
        <f t="shared" si="7"/>
        <v/>
      </c>
    </row>
    <row r="513" spans="1:7" ht="20" customHeight="1" x14ac:dyDescent="0.35">
      <c r="A513" s="84"/>
      <c r="B513" s="13"/>
      <c r="C513" s="15" t="s">
        <v>1100</v>
      </c>
      <c r="D513" s="13"/>
      <c r="E513" s="13"/>
      <c r="F513" s="144"/>
      <c r="G513" s="150" t="str">
        <f t="shared" si="7"/>
        <v/>
      </c>
    </row>
    <row r="514" spans="1:7" ht="17.5" x14ac:dyDescent="0.35">
      <c r="A514" s="84"/>
      <c r="B514" s="13"/>
      <c r="C514" s="15"/>
      <c r="D514" s="13"/>
      <c r="E514" s="13"/>
      <c r="F514" s="144"/>
      <c r="G514" s="150" t="str">
        <f t="shared" si="7"/>
        <v/>
      </c>
    </row>
    <row r="515" spans="1:7" ht="20" customHeight="1" x14ac:dyDescent="0.35">
      <c r="A515" s="84"/>
      <c r="B515" s="13"/>
      <c r="C515" s="92" t="s">
        <v>103</v>
      </c>
      <c r="D515" s="13"/>
      <c r="E515" s="13"/>
      <c r="F515" s="144"/>
      <c r="G515" s="150" t="str">
        <f t="shared" si="7"/>
        <v/>
      </c>
    </row>
    <row r="516" spans="1:7" ht="20" customHeight="1" x14ac:dyDescent="0.35">
      <c r="A516" s="84"/>
      <c r="B516" s="13"/>
      <c r="C516" s="15" t="s">
        <v>104</v>
      </c>
      <c r="D516" s="13"/>
      <c r="E516" s="13"/>
      <c r="F516" s="144"/>
      <c r="G516" s="150" t="str">
        <f t="shared" si="7"/>
        <v/>
      </c>
    </row>
    <row r="517" spans="1:7" ht="20" customHeight="1" x14ac:dyDescent="0.35">
      <c r="A517" s="84"/>
      <c r="B517" s="13"/>
      <c r="C517" s="15" t="s">
        <v>105</v>
      </c>
      <c r="D517" s="13"/>
      <c r="E517" s="13"/>
      <c r="F517" s="144"/>
      <c r="G517" s="150" t="str">
        <f t="shared" si="7"/>
        <v/>
      </c>
    </row>
    <row r="518" spans="1:7" ht="17.5" x14ac:dyDescent="0.35">
      <c r="A518" s="84"/>
      <c r="B518" s="13"/>
      <c r="C518" s="15"/>
      <c r="D518" s="13"/>
      <c r="E518" s="13"/>
      <c r="F518" s="144"/>
      <c r="G518" s="150" t="str">
        <f t="shared" si="7"/>
        <v/>
      </c>
    </row>
    <row r="519" spans="1:7" ht="20" customHeight="1" x14ac:dyDescent="0.35">
      <c r="A519" s="84"/>
      <c r="B519" s="13"/>
      <c r="C519" s="15" t="s">
        <v>1101</v>
      </c>
      <c r="D519" s="13"/>
      <c r="E519" s="13"/>
      <c r="F519" s="144"/>
      <c r="G519" s="150" t="str">
        <f t="shared" si="7"/>
        <v/>
      </c>
    </row>
    <row r="520" spans="1:7" ht="20" customHeight="1" x14ac:dyDescent="0.35">
      <c r="A520" s="84"/>
      <c r="B520" s="13"/>
      <c r="C520" s="15" t="s">
        <v>1102</v>
      </c>
      <c r="D520" s="13"/>
      <c r="E520" s="13"/>
      <c r="F520" s="144"/>
      <c r="G520" s="150" t="str">
        <f t="shared" si="7"/>
        <v/>
      </c>
    </row>
    <row r="521" spans="1:7" ht="17.5" x14ac:dyDescent="0.35">
      <c r="A521" s="84"/>
      <c r="B521" s="13"/>
      <c r="C521" s="15"/>
      <c r="D521" s="13"/>
      <c r="E521" s="13"/>
      <c r="F521" s="144"/>
      <c r="G521" s="150" t="str">
        <f t="shared" si="7"/>
        <v/>
      </c>
    </row>
    <row r="522" spans="1:7" ht="20" customHeight="1" x14ac:dyDescent="0.35">
      <c r="A522" s="84"/>
      <c r="B522" s="93" t="s">
        <v>1111</v>
      </c>
      <c r="C522" s="9" t="s">
        <v>106</v>
      </c>
      <c r="D522" s="13"/>
      <c r="E522" s="13"/>
      <c r="F522" s="144"/>
      <c r="G522" s="150" t="str">
        <f t="shared" si="7"/>
        <v/>
      </c>
    </row>
    <row r="523" spans="1:7" ht="17.5" x14ac:dyDescent="0.35">
      <c r="A523" s="84"/>
      <c r="B523" s="13"/>
      <c r="C523" s="15"/>
      <c r="D523" s="13"/>
      <c r="E523" s="13"/>
      <c r="F523" s="144"/>
      <c r="G523" s="150" t="str">
        <f t="shared" si="7"/>
        <v/>
      </c>
    </row>
    <row r="524" spans="1:7" ht="52.5" x14ac:dyDescent="0.35">
      <c r="A524" s="84"/>
      <c r="B524" s="13"/>
      <c r="C524" s="94" t="s">
        <v>1103</v>
      </c>
      <c r="D524" s="13"/>
      <c r="E524" s="13"/>
      <c r="F524" s="144"/>
      <c r="G524" s="150" t="str">
        <f t="shared" si="7"/>
        <v/>
      </c>
    </row>
    <row r="525" spans="1:7" ht="17.5" x14ac:dyDescent="0.35">
      <c r="A525" s="84"/>
      <c r="B525" s="13"/>
      <c r="C525" s="15"/>
      <c r="D525" s="13"/>
      <c r="E525" s="13"/>
      <c r="F525" s="144"/>
      <c r="G525" s="150" t="str">
        <f t="shared" si="7"/>
        <v/>
      </c>
    </row>
    <row r="526" spans="1:7" ht="20" customHeight="1" x14ac:dyDescent="0.35">
      <c r="A526" s="84"/>
      <c r="B526" s="93" t="s">
        <v>107</v>
      </c>
      <c r="C526" s="92" t="s">
        <v>18</v>
      </c>
      <c r="D526" s="13"/>
      <c r="E526" s="13"/>
      <c r="F526" s="144"/>
      <c r="G526" s="150" t="str">
        <f t="shared" si="7"/>
        <v/>
      </c>
    </row>
    <row r="527" spans="1:7" ht="35" x14ac:dyDescent="0.35">
      <c r="A527" s="84"/>
      <c r="B527" s="13"/>
      <c r="C527" s="9" t="s">
        <v>1104</v>
      </c>
      <c r="D527" s="13"/>
      <c r="E527" s="13"/>
      <c r="F527" s="144"/>
      <c r="G527" s="150" t="str">
        <f t="shared" si="7"/>
        <v/>
      </c>
    </row>
    <row r="528" spans="1:7" ht="17.5" x14ac:dyDescent="0.35">
      <c r="A528" s="84"/>
      <c r="B528" s="13"/>
      <c r="C528" s="9"/>
      <c r="D528" s="13"/>
      <c r="E528" s="13"/>
      <c r="F528" s="144"/>
      <c r="G528" s="150" t="str">
        <f t="shared" si="7"/>
        <v/>
      </c>
    </row>
    <row r="529" spans="1:7" ht="20" customHeight="1" x14ac:dyDescent="0.35">
      <c r="A529" s="84"/>
      <c r="B529" s="13"/>
      <c r="C529" s="92" t="s">
        <v>102</v>
      </c>
      <c r="D529" s="13"/>
      <c r="E529" s="13"/>
      <c r="F529" s="144"/>
      <c r="G529" s="150" t="str">
        <f t="shared" si="7"/>
        <v/>
      </c>
    </row>
    <row r="530" spans="1:7" ht="20" customHeight="1" x14ac:dyDescent="0.35">
      <c r="A530" s="84"/>
      <c r="B530" s="13"/>
      <c r="C530" s="9" t="s">
        <v>108</v>
      </c>
      <c r="D530" s="13"/>
      <c r="E530" s="13"/>
      <c r="F530" s="144"/>
      <c r="G530" s="150" t="str">
        <f t="shared" si="7"/>
        <v/>
      </c>
    </row>
    <row r="531" spans="1:7" ht="20" customHeight="1" x14ac:dyDescent="0.35">
      <c r="A531" s="84"/>
      <c r="B531" s="13"/>
      <c r="C531" s="9" t="s">
        <v>109</v>
      </c>
      <c r="D531" s="13"/>
      <c r="E531" s="13"/>
      <c r="F531" s="144"/>
      <c r="G531" s="150" t="str">
        <f t="shared" si="7"/>
        <v/>
      </c>
    </row>
    <row r="532" spans="1:7" ht="17.5" x14ac:dyDescent="0.35">
      <c r="A532" s="84"/>
      <c r="B532" s="13"/>
      <c r="C532" s="9" t="s">
        <v>110</v>
      </c>
      <c r="D532" s="13"/>
      <c r="E532" s="13"/>
      <c r="F532" s="144"/>
      <c r="G532" s="150" t="str">
        <f t="shared" si="7"/>
        <v/>
      </c>
    </row>
    <row r="533" spans="1:7" ht="17.5" x14ac:dyDescent="0.35">
      <c r="A533" s="84"/>
      <c r="B533" s="13"/>
      <c r="C533" s="9"/>
      <c r="D533" s="13"/>
      <c r="E533" s="13"/>
      <c r="F533" s="144"/>
      <c r="G533" s="150" t="str">
        <f t="shared" si="7"/>
        <v/>
      </c>
    </row>
    <row r="534" spans="1:7" ht="20" customHeight="1" x14ac:dyDescent="0.35">
      <c r="A534" s="84"/>
      <c r="B534" s="13"/>
      <c r="C534" s="92" t="s">
        <v>103</v>
      </c>
      <c r="D534" s="13"/>
      <c r="E534" s="13"/>
      <c r="F534" s="144"/>
      <c r="G534" s="150" t="str">
        <f t="shared" si="7"/>
        <v/>
      </c>
    </row>
    <row r="535" spans="1:7" ht="17.5" x14ac:dyDescent="0.35">
      <c r="A535" s="84"/>
      <c r="B535" s="13"/>
      <c r="C535" s="9" t="s">
        <v>113</v>
      </c>
      <c r="D535" s="13"/>
      <c r="E535" s="13"/>
      <c r="F535" s="144"/>
      <c r="G535" s="150" t="str">
        <f t="shared" si="7"/>
        <v/>
      </c>
    </row>
    <row r="536" spans="1:7" ht="18" x14ac:dyDescent="0.35">
      <c r="A536" s="84"/>
      <c r="B536" s="13"/>
      <c r="C536" s="81"/>
      <c r="D536" s="13"/>
      <c r="E536" s="13"/>
      <c r="F536" s="144"/>
      <c r="G536" s="150" t="str">
        <f t="shared" si="7"/>
        <v/>
      </c>
    </row>
    <row r="537" spans="1:7" ht="17.5" x14ac:dyDescent="0.35">
      <c r="A537" s="84"/>
      <c r="B537" s="13"/>
      <c r="C537" s="92" t="s">
        <v>114</v>
      </c>
      <c r="D537" s="13"/>
      <c r="E537" s="13"/>
      <c r="F537" s="144"/>
      <c r="G537" s="150" t="str">
        <f t="shared" si="7"/>
        <v/>
      </c>
    </row>
    <row r="538" spans="1:7" ht="18.5" x14ac:dyDescent="0.45">
      <c r="A538" s="84"/>
      <c r="B538" s="13"/>
      <c r="C538" s="37" t="s">
        <v>115</v>
      </c>
      <c r="D538" s="13"/>
      <c r="E538" s="13"/>
      <c r="F538" s="144"/>
      <c r="G538" s="150" t="str">
        <f t="shared" si="7"/>
        <v/>
      </c>
    </row>
    <row r="539" spans="1:7" ht="18.5" x14ac:dyDescent="0.45">
      <c r="A539" s="84"/>
      <c r="B539" s="13"/>
      <c r="C539" s="38"/>
      <c r="D539" s="13"/>
      <c r="E539" s="13"/>
      <c r="F539" s="144"/>
      <c r="G539" s="150" t="str">
        <f t="shared" si="7"/>
        <v/>
      </c>
    </row>
    <row r="540" spans="1:7" ht="17.5" x14ac:dyDescent="0.35">
      <c r="A540" s="84"/>
      <c r="B540" s="93" t="s">
        <v>111</v>
      </c>
      <c r="C540" s="9" t="s">
        <v>112</v>
      </c>
      <c r="D540" s="13"/>
      <c r="E540" s="13"/>
      <c r="F540" s="144"/>
      <c r="G540" s="150" t="str">
        <f t="shared" si="7"/>
        <v/>
      </c>
    </row>
    <row r="541" spans="1:7" ht="17.5" x14ac:dyDescent="0.35">
      <c r="A541" s="84"/>
      <c r="B541" s="13"/>
      <c r="C541" s="94" t="s">
        <v>838</v>
      </c>
      <c r="D541" s="13"/>
      <c r="E541" s="13"/>
      <c r="F541" s="144"/>
      <c r="G541" s="150" t="str">
        <f t="shared" si="7"/>
        <v/>
      </c>
    </row>
    <row r="542" spans="1:7" ht="17.5" x14ac:dyDescent="0.35">
      <c r="A542" s="84"/>
      <c r="B542" s="13"/>
      <c r="C542" s="94"/>
      <c r="D542" s="13"/>
      <c r="E542" s="13"/>
      <c r="F542" s="144"/>
      <c r="G542" s="150" t="str">
        <f t="shared" si="7"/>
        <v/>
      </c>
    </row>
    <row r="543" spans="1:7" ht="17.5" x14ac:dyDescent="0.35">
      <c r="A543" s="84"/>
      <c r="B543" s="13"/>
      <c r="C543" s="94"/>
      <c r="D543" s="13"/>
      <c r="E543" s="13"/>
      <c r="F543" s="144"/>
      <c r="G543" s="150" t="str">
        <f t="shared" si="7"/>
        <v/>
      </c>
    </row>
    <row r="544" spans="1:7" ht="17.5" x14ac:dyDescent="0.35">
      <c r="A544" s="84"/>
      <c r="B544" s="13"/>
      <c r="C544" s="94"/>
      <c r="D544" s="13"/>
      <c r="E544" s="13"/>
      <c r="F544" s="144"/>
      <c r="G544" s="150" t="str">
        <f t="shared" si="7"/>
        <v/>
      </c>
    </row>
    <row r="545" spans="1:7" ht="17.5" x14ac:dyDescent="0.35">
      <c r="A545" s="84"/>
      <c r="B545" s="13"/>
      <c r="C545" s="94"/>
      <c r="D545" s="13"/>
      <c r="E545" s="13"/>
      <c r="F545" s="144"/>
      <c r="G545" s="150" t="str">
        <f t="shared" si="7"/>
        <v/>
      </c>
    </row>
    <row r="546" spans="1:7" ht="17.5" x14ac:dyDescent="0.35">
      <c r="A546" s="84"/>
      <c r="B546" s="93" t="s">
        <v>116</v>
      </c>
      <c r="C546" s="92" t="s">
        <v>117</v>
      </c>
      <c r="D546" s="13"/>
      <c r="E546" s="13"/>
      <c r="F546" s="144"/>
      <c r="G546" s="150" t="str">
        <f t="shared" si="7"/>
        <v/>
      </c>
    </row>
    <row r="547" spans="1:7" ht="20" customHeight="1" x14ac:dyDescent="0.35">
      <c r="A547" s="84"/>
      <c r="B547" s="13"/>
      <c r="C547" s="94" t="s">
        <v>1105</v>
      </c>
      <c r="D547" s="13"/>
      <c r="E547" s="13"/>
      <c r="F547" s="144"/>
      <c r="G547" s="150" t="str">
        <f t="shared" si="7"/>
        <v/>
      </c>
    </row>
    <row r="548" spans="1:7" ht="20" customHeight="1" x14ac:dyDescent="0.35">
      <c r="A548" s="84"/>
      <c r="B548" s="13"/>
      <c r="C548" s="94"/>
      <c r="D548" s="13"/>
      <c r="E548" s="13"/>
      <c r="F548" s="144"/>
      <c r="G548" s="150" t="str">
        <f t="shared" si="7"/>
        <v/>
      </c>
    </row>
    <row r="549" spans="1:7" ht="17.5" x14ac:dyDescent="0.35">
      <c r="A549" s="84"/>
      <c r="B549" s="13"/>
      <c r="C549" s="15"/>
      <c r="D549" s="13"/>
      <c r="E549" s="13"/>
      <c r="F549" s="144"/>
      <c r="G549" s="150" t="str">
        <f t="shared" si="7"/>
        <v/>
      </c>
    </row>
    <row r="550" spans="1:7" ht="17.5" x14ac:dyDescent="0.35">
      <c r="A550" s="84"/>
      <c r="B550" s="95" t="s">
        <v>118</v>
      </c>
      <c r="C550" s="92" t="s">
        <v>119</v>
      </c>
      <c r="D550" s="13"/>
      <c r="E550" s="13"/>
      <c r="F550" s="144"/>
      <c r="G550" s="150" t="str">
        <f t="shared" si="7"/>
        <v/>
      </c>
    </row>
    <row r="551" spans="1:7" ht="17.5" x14ac:dyDescent="0.35">
      <c r="A551" s="84"/>
      <c r="B551" s="13"/>
      <c r="C551" s="94" t="s">
        <v>1106</v>
      </c>
      <c r="D551" s="13"/>
      <c r="E551" s="13"/>
      <c r="F551" s="144"/>
      <c r="G551" s="150" t="str">
        <f t="shared" si="7"/>
        <v/>
      </c>
    </row>
    <row r="552" spans="1:7" ht="17.5" x14ac:dyDescent="0.35">
      <c r="A552" s="84"/>
      <c r="B552" s="13"/>
      <c r="C552" s="15"/>
      <c r="D552" s="13"/>
      <c r="E552" s="13"/>
      <c r="F552" s="144"/>
      <c r="G552" s="150" t="str">
        <f t="shared" si="7"/>
        <v/>
      </c>
    </row>
    <row r="553" spans="1:7" ht="72" customHeight="1" x14ac:dyDescent="0.35">
      <c r="A553" s="84"/>
      <c r="B553" s="96" t="s">
        <v>120</v>
      </c>
      <c r="C553" s="15" t="s">
        <v>1107</v>
      </c>
      <c r="D553" s="13"/>
      <c r="E553" s="13"/>
      <c r="F553" s="144"/>
      <c r="G553" s="150" t="str">
        <f t="shared" si="7"/>
        <v/>
      </c>
    </row>
    <row r="554" spans="1:7" ht="17.5" x14ac:dyDescent="0.35">
      <c r="A554" s="84"/>
      <c r="B554" s="13"/>
      <c r="C554" s="15"/>
      <c r="D554" s="13"/>
      <c r="E554" s="13"/>
      <c r="F554" s="144"/>
      <c r="G554" s="150" t="str">
        <f t="shared" si="7"/>
        <v/>
      </c>
    </row>
    <row r="555" spans="1:7" ht="17.5" x14ac:dyDescent="0.35">
      <c r="A555" s="84"/>
      <c r="B555" s="93" t="s">
        <v>121</v>
      </c>
      <c r="C555" s="92" t="s">
        <v>122</v>
      </c>
      <c r="D555" s="13"/>
      <c r="E555" s="13"/>
      <c r="F555" s="144"/>
      <c r="G555" s="150" t="str">
        <f t="shared" si="7"/>
        <v/>
      </c>
    </row>
    <row r="556" spans="1:7" ht="17.5" x14ac:dyDescent="0.35">
      <c r="A556" s="84"/>
      <c r="B556" s="13"/>
      <c r="C556" s="15"/>
      <c r="D556" s="13"/>
      <c r="E556" s="13"/>
      <c r="F556" s="144"/>
      <c r="G556" s="150" t="str">
        <f t="shared" si="7"/>
        <v/>
      </c>
    </row>
    <row r="557" spans="1:7" ht="17.5" x14ac:dyDescent="0.35">
      <c r="A557" s="84"/>
      <c r="B557" s="13"/>
      <c r="C557" s="27" t="s">
        <v>123</v>
      </c>
      <c r="D557" s="13"/>
      <c r="E557" s="13"/>
      <c r="F557" s="144"/>
      <c r="G557" s="150" t="str">
        <f t="shared" si="7"/>
        <v/>
      </c>
    </row>
    <row r="558" spans="1:7" ht="20" customHeight="1" x14ac:dyDescent="0.35">
      <c r="A558" s="84"/>
      <c r="B558" s="13"/>
      <c r="C558" s="9" t="s">
        <v>841</v>
      </c>
      <c r="D558" s="13"/>
      <c r="E558" s="13"/>
      <c r="F558" s="144"/>
      <c r="G558" s="150" t="str">
        <f t="shared" si="7"/>
        <v/>
      </c>
    </row>
    <row r="559" spans="1:7" ht="35" x14ac:dyDescent="0.35">
      <c r="A559" s="84"/>
      <c r="B559" s="13"/>
      <c r="C559" s="9" t="s">
        <v>842</v>
      </c>
      <c r="D559" s="13"/>
      <c r="E559" s="13"/>
      <c r="F559" s="144"/>
      <c r="G559" s="150" t="str">
        <f t="shared" ref="G559:G622" si="8">IF(ISTEXT(E559),F559*1,"")</f>
        <v/>
      </c>
    </row>
    <row r="560" spans="1:7" ht="20" customHeight="1" x14ac:dyDescent="0.35">
      <c r="A560" s="84"/>
      <c r="B560" s="13"/>
      <c r="C560" s="9" t="s">
        <v>843</v>
      </c>
      <c r="D560" s="13"/>
      <c r="E560" s="13"/>
      <c r="F560" s="144"/>
      <c r="G560" s="150" t="str">
        <f t="shared" si="8"/>
        <v/>
      </c>
    </row>
    <row r="561" spans="1:7" ht="14.4" customHeight="1" x14ac:dyDescent="0.35">
      <c r="A561" s="84"/>
      <c r="B561" s="13"/>
      <c r="C561" s="15"/>
      <c r="D561" s="13"/>
      <c r="E561" s="13"/>
      <c r="F561" s="144"/>
      <c r="G561" s="150" t="str">
        <f t="shared" si="8"/>
        <v/>
      </c>
    </row>
    <row r="562" spans="1:7" ht="17.5" x14ac:dyDescent="0.35">
      <c r="A562" s="84"/>
      <c r="B562" s="13"/>
      <c r="C562" s="27" t="s">
        <v>124</v>
      </c>
      <c r="D562" s="13"/>
      <c r="E562" s="13"/>
      <c r="F562" s="144"/>
      <c r="G562" s="150" t="str">
        <f t="shared" si="8"/>
        <v/>
      </c>
    </row>
    <row r="563" spans="1:7" ht="17.5" x14ac:dyDescent="0.35">
      <c r="A563" s="84"/>
      <c r="B563" s="13"/>
      <c r="C563" s="9" t="s">
        <v>841</v>
      </c>
      <c r="D563" s="13"/>
      <c r="E563" s="13"/>
      <c r="F563" s="144"/>
      <c r="G563" s="150" t="str">
        <f t="shared" si="8"/>
        <v/>
      </c>
    </row>
    <row r="564" spans="1:7" ht="70" x14ac:dyDescent="0.35">
      <c r="A564" s="84"/>
      <c r="B564" s="13"/>
      <c r="C564" s="9" t="s">
        <v>844</v>
      </c>
      <c r="D564" s="13"/>
      <c r="E564" s="13"/>
      <c r="F564" s="144"/>
      <c r="G564" s="150" t="str">
        <f t="shared" si="8"/>
        <v/>
      </c>
    </row>
    <row r="565" spans="1:7" ht="17.5" x14ac:dyDescent="0.35">
      <c r="A565" s="84"/>
      <c r="B565" s="13"/>
      <c r="C565" s="9" t="s">
        <v>843</v>
      </c>
      <c r="D565" s="13"/>
      <c r="E565" s="13"/>
      <c r="F565" s="144"/>
      <c r="G565" s="150" t="str">
        <f t="shared" si="8"/>
        <v/>
      </c>
    </row>
    <row r="566" spans="1:7" ht="17.5" x14ac:dyDescent="0.35">
      <c r="A566" s="84"/>
      <c r="B566" s="13"/>
      <c r="C566" s="15"/>
      <c r="D566" s="13"/>
      <c r="E566" s="13"/>
      <c r="F566" s="144"/>
      <c r="G566" s="150" t="str">
        <f t="shared" si="8"/>
        <v/>
      </c>
    </row>
    <row r="567" spans="1:7" ht="105" x14ac:dyDescent="0.35">
      <c r="A567" s="84"/>
      <c r="B567" s="13"/>
      <c r="C567" s="15" t="s">
        <v>125</v>
      </c>
      <c r="D567" s="13"/>
      <c r="E567" s="13"/>
      <c r="F567" s="144"/>
      <c r="G567" s="150" t="str">
        <f t="shared" si="8"/>
        <v/>
      </c>
    </row>
    <row r="568" spans="1:7" ht="17.5" x14ac:dyDescent="0.35">
      <c r="A568" s="84"/>
      <c r="B568" s="13"/>
      <c r="C568" s="15"/>
      <c r="D568" s="13"/>
      <c r="E568" s="13"/>
      <c r="F568" s="144"/>
      <c r="G568" s="150" t="str">
        <f t="shared" si="8"/>
        <v/>
      </c>
    </row>
    <row r="569" spans="1:7" ht="70" x14ac:dyDescent="0.35">
      <c r="A569" s="84"/>
      <c r="B569" s="13"/>
      <c r="C569" s="15" t="s">
        <v>126</v>
      </c>
      <c r="D569" s="13"/>
      <c r="E569" s="13"/>
      <c r="F569" s="144"/>
      <c r="G569" s="150" t="str">
        <f t="shared" si="8"/>
        <v/>
      </c>
    </row>
    <row r="570" spans="1:7" ht="17.5" x14ac:dyDescent="0.35">
      <c r="A570" s="84"/>
      <c r="B570" s="13"/>
      <c r="C570" s="15"/>
      <c r="D570" s="13"/>
      <c r="E570" s="13"/>
      <c r="F570" s="144"/>
      <c r="G570" s="150" t="str">
        <f t="shared" si="8"/>
        <v/>
      </c>
    </row>
    <row r="571" spans="1:7" ht="121.25" customHeight="1" x14ac:dyDescent="0.35">
      <c r="A571" s="84"/>
      <c r="B571" s="13"/>
      <c r="C571" s="15" t="s">
        <v>127</v>
      </c>
      <c r="D571" s="13"/>
      <c r="E571" s="13"/>
      <c r="F571" s="144"/>
      <c r="G571" s="150" t="str">
        <f t="shared" si="8"/>
        <v/>
      </c>
    </row>
    <row r="572" spans="1:7" ht="17.5" x14ac:dyDescent="0.35">
      <c r="A572" s="84"/>
      <c r="B572" s="13"/>
      <c r="C572" s="15"/>
      <c r="D572" s="13"/>
      <c r="E572" s="13"/>
      <c r="F572" s="144"/>
      <c r="G572" s="150" t="str">
        <f t="shared" si="8"/>
        <v/>
      </c>
    </row>
    <row r="573" spans="1:7" ht="105" x14ac:dyDescent="0.35">
      <c r="A573" s="84"/>
      <c r="B573" s="13"/>
      <c r="C573" s="15" t="s">
        <v>128</v>
      </c>
      <c r="D573" s="13"/>
      <c r="E573" s="13"/>
      <c r="F573" s="144"/>
      <c r="G573" s="150" t="str">
        <f t="shared" si="8"/>
        <v/>
      </c>
    </row>
    <row r="574" spans="1:7" ht="17.5" x14ac:dyDescent="0.35">
      <c r="A574" s="84"/>
      <c r="B574" s="13"/>
      <c r="C574" s="15"/>
      <c r="D574" s="13"/>
      <c r="E574" s="13"/>
      <c r="F574" s="144"/>
      <c r="G574" s="150" t="str">
        <f t="shared" si="8"/>
        <v/>
      </c>
    </row>
    <row r="575" spans="1:7" ht="52.5" x14ac:dyDescent="0.35">
      <c r="A575" s="84"/>
      <c r="B575" s="13"/>
      <c r="C575" s="15" t="s">
        <v>129</v>
      </c>
      <c r="D575" s="13"/>
      <c r="E575" s="13"/>
      <c r="F575" s="144"/>
      <c r="G575" s="150" t="str">
        <f t="shared" si="8"/>
        <v/>
      </c>
    </row>
    <row r="576" spans="1:7" ht="17.5" x14ac:dyDescent="0.35">
      <c r="A576" s="84"/>
      <c r="B576" s="13"/>
      <c r="C576" s="15"/>
      <c r="D576" s="13"/>
      <c r="E576" s="13"/>
      <c r="F576" s="144"/>
      <c r="G576" s="150" t="str">
        <f t="shared" si="8"/>
        <v/>
      </c>
    </row>
    <row r="577" spans="1:7" ht="70" x14ac:dyDescent="0.35">
      <c r="A577" s="84"/>
      <c r="B577" s="13"/>
      <c r="C577" s="15" t="s">
        <v>130</v>
      </c>
      <c r="D577" s="13"/>
      <c r="E577" s="13"/>
      <c r="F577" s="144"/>
      <c r="G577" s="150" t="str">
        <f t="shared" si="8"/>
        <v/>
      </c>
    </row>
    <row r="578" spans="1:7" ht="17.5" x14ac:dyDescent="0.35">
      <c r="A578" s="84"/>
      <c r="B578" s="13"/>
      <c r="C578" s="15"/>
      <c r="D578" s="13"/>
      <c r="E578" s="13"/>
      <c r="F578" s="144"/>
      <c r="G578" s="150" t="str">
        <f t="shared" si="8"/>
        <v/>
      </c>
    </row>
    <row r="579" spans="1:7" ht="18" x14ac:dyDescent="0.4">
      <c r="A579" s="84"/>
      <c r="B579" s="13"/>
      <c r="C579" s="15" t="s">
        <v>442</v>
      </c>
      <c r="D579" s="13"/>
      <c r="E579" s="13"/>
      <c r="F579" s="144"/>
      <c r="G579" s="150" t="str">
        <f t="shared" si="8"/>
        <v/>
      </c>
    </row>
    <row r="580" spans="1:7" ht="17.5" x14ac:dyDescent="0.35">
      <c r="A580" s="84"/>
      <c r="B580" s="13"/>
      <c r="C580" s="15"/>
      <c r="D580" s="13"/>
      <c r="E580" s="13"/>
      <c r="F580" s="144"/>
      <c r="G580" s="150" t="str">
        <f t="shared" si="8"/>
        <v/>
      </c>
    </row>
    <row r="581" spans="1:7" ht="18" x14ac:dyDescent="0.4">
      <c r="A581" s="84"/>
      <c r="B581" s="13"/>
      <c r="C581" s="16" t="s">
        <v>131</v>
      </c>
      <c r="D581" s="13"/>
      <c r="E581" s="13"/>
      <c r="F581" s="144"/>
      <c r="G581" s="150" t="str">
        <f t="shared" si="8"/>
        <v/>
      </c>
    </row>
    <row r="582" spans="1:7" ht="17.5" x14ac:dyDescent="0.35">
      <c r="A582" s="84"/>
      <c r="B582" s="13"/>
      <c r="C582" s="15"/>
      <c r="D582" s="13"/>
      <c r="E582" s="13"/>
      <c r="F582" s="144"/>
      <c r="G582" s="150" t="str">
        <f t="shared" si="8"/>
        <v/>
      </c>
    </row>
    <row r="583" spans="1:7" ht="72" customHeight="1" x14ac:dyDescent="0.35">
      <c r="A583" s="84"/>
      <c r="B583" s="13"/>
      <c r="C583" s="15" t="s">
        <v>243</v>
      </c>
      <c r="D583" s="13"/>
      <c r="E583" s="13"/>
      <c r="F583" s="144"/>
      <c r="G583" s="150" t="str">
        <f t="shared" si="8"/>
        <v/>
      </c>
    </row>
    <row r="584" spans="1:7" ht="17.5" x14ac:dyDescent="0.35">
      <c r="A584" s="84"/>
      <c r="B584" s="13"/>
      <c r="C584" s="15"/>
      <c r="D584" s="13"/>
      <c r="E584" s="13"/>
      <c r="F584" s="144"/>
      <c r="G584" s="150" t="str">
        <f t="shared" si="8"/>
        <v/>
      </c>
    </row>
    <row r="585" spans="1:7" ht="52.5" x14ac:dyDescent="0.35">
      <c r="A585" s="84"/>
      <c r="B585" s="13"/>
      <c r="C585" s="15" t="s">
        <v>443</v>
      </c>
      <c r="D585" s="13"/>
      <c r="E585" s="13"/>
      <c r="F585" s="144"/>
      <c r="G585" s="150" t="str">
        <f t="shared" si="8"/>
        <v/>
      </c>
    </row>
    <row r="586" spans="1:7" ht="17.5" x14ac:dyDescent="0.35">
      <c r="A586" s="84"/>
      <c r="B586" s="13"/>
      <c r="C586" s="15"/>
      <c r="D586" s="13"/>
      <c r="E586" s="13"/>
      <c r="F586" s="144"/>
      <c r="G586" s="150" t="str">
        <f t="shared" si="8"/>
        <v/>
      </c>
    </row>
    <row r="587" spans="1:7" ht="17.5" x14ac:dyDescent="0.35">
      <c r="A587" s="84"/>
      <c r="B587" s="13"/>
      <c r="C587" s="15"/>
      <c r="D587" s="13"/>
      <c r="E587" s="13"/>
      <c r="F587" s="144"/>
      <c r="G587" s="150" t="str">
        <f t="shared" si="8"/>
        <v/>
      </c>
    </row>
    <row r="588" spans="1:7" ht="17.5" x14ac:dyDescent="0.35">
      <c r="A588" s="84"/>
      <c r="B588" s="13"/>
      <c r="C588" s="15"/>
      <c r="D588" s="13"/>
      <c r="E588" s="13"/>
      <c r="F588" s="144"/>
      <c r="G588" s="150" t="str">
        <f t="shared" si="8"/>
        <v/>
      </c>
    </row>
    <row r="589" spans="1:7" ht="17.5" x14ac:dyDescent="0.35">
      <c r="A589" s="84"/>
      <c r="B589" s="13"/>
      <c r="C589" s="15"/>
      <c r="D589" s="13"/>
      <c r="E589" s="13"/>
      <c r="F589" s="144"/>
      <c r="G589" s="150" t="str">
        <f t="shared" si="8"/>
        <v/>
      </c>
    </row>
    <row r="590" spans="1:7" ht="17.5" x14ac:dyDescent="0.35">
      <c r="A590" s="84"/>
      <c r="B590" s="13"/>
      <c r="C590" s="15"/>
      <c r="D590" s="13"/>
      <c r="E590" s="13"/>
      <c r="F590" s="144"/>
      <c r="G590" s="150" t="str">
        <f t="shared" si="8"/>
        <v/>
      </c>
    </row>
    <row r="591" spans="1:7" ht="17.5" x14ac:dyDescent="0.35">
      <c r="A591" s="84"/>
      <c r="B591" s="13"/>
      <c r="C591" s="15"/>
      <c r="D591" s="13"/>
      <c r="E591" s="13"/>
      <c r="F591" s="144"/>
      <c r="G591" s="150" t="str">
        <f t="shared" si="8"/>
        <v/>
      </c>
    </row>
    <row r="592" spans="1:7" ht="17.5" x14ac:dyDescent="0.35">
      <c r="A592" s="84"/>
      <c r="B592" s="13"/>
      <c r="C592" s="15"/>
      <c r="D592" s="13"/>
      <c r="E592" s="13"/>
      <c r="F592" s="144"/>
      <c r="G592" s="150" t="str">
        <f t="shared" si="8"/>
        <v/>
      </c>
    </row>
    <row r="593" spans="1:7" ht="17.5" x14ac:dyDescent="0.35">
      <c r="A593" s="84"/>
      <c r="B593" s="13"/>
      <c r="C593" s="15"/>
      <c r="D593" s="13"/>
      <c r="E593" s="13"/>
      <c r="F593" s="144"/>
      <c r="G593" s="150" t="str">
        <f t="shared" si="8"/>
        <v/>
      </c>
    </row>
    <row r="594" spans="1:7" ht="17.5" x14ac:dyDescent="0.35">
      <c r="A594" s="84"/>
      <c r="B594" s="13"/>
      <c r="C594" s="15"/>
      <c r="D594" s="13"/>
      <c r="E594" s="13"/>
      <c r="F594" s="144"/>
      <c r="G594" s="150" t="str">
        <f t="shared" si="8"/>
        <v/>
      </c>
    </row>
    <row r="595" spans="1:7" ht="17.5" x14ac:dyDescent="0.35">
      <c r="A595" s="84"/>
      <c r="B595" s="13"/>
      <c r="C595" s="15"/>
      <c r="D595" s="13"/>
      <c r="E595" s="13"/>
      <c r="F595" s="144"/>
      <c r="G595" s="150" t="str">
        <f t="shared" si="8"/>
        <v/>
      </c>
    </row>
    <row r="596" spans="1:7" ht="17.5" x14ac:dyDescent="0.35">
      <c r="A596" s="84"/>
      <c r="B596" s="13"/>
      <c r="C596" s="15"/>
      <c r="D596" s="13"/>
      <c r="E596" s="13"/>
      <c r="F596" s="144"/>
      <c r="G596" s="150" t="str">
        <f t="shared" si="8"/>
        <v/>
      </c>
    </row>
    <row r="597" spans="1:7" ht="17.5" x14ac:dyDescent="0.35">
      <c r="A597" s="84"/>
      <c r="B597" s="13"/>
      <c r="C597" s="15"/>
      <c r="D597" s="13"/>
      <c r="E597" s="13"/>
      <c r="F597" s="144"/>
      <c r="G597" s="150" t="str">
        <f t="shared" si="8"/>
        <v/>
      </c>
    </row>
    <row r="598" spans="1:7" ht="17.5" x14ac:dyDescent="0.35">
      <c r="A598" s="84"/>
      <c r="B598" s="13"/>
      <c r="C598" s="15"/>
      <c r="D598" s="13"/>
      <c r="E598" s="13"/>
      <c r="F598" s="144"/>
      <c r="G598" s="150" t="str">
        <f t="shared" si="8"/>
        <v/>
      </c>
    </row>
    <row r="599" spans="1:7" ht="17.5" x14ac:dyDescent="0.35">
      <c r="A599" s="84"/>
      <c r="B599" s="13"/>
      <c r="C599" s="15"/>
      <c r="D599" s="13"/>
      <c r="E599" s="13"/>
      <c r="F599" s="144"/>
      <c r="G599" s="150" t="str">
        <f t="shared" si="8"/>
        <v/>
      </c>
    </row>
    <row r="600" spans="1:7" ht="17.5" x14ac:dyDescent="0.35">
      <c r="A600" s="84"/>
      <c r="B600" s="13"/>
      <c r="C600" s="15"/>
      <c r="D600" s="13"/>
      <c r="E600" s="13"/>
      <c r="F600" s="144"/>
      <c r="G600" s="150" t="str">
        <f t="shared" si="8"/>
        <v/>
      </c>
    </row>
    <row r="601" spans="1:7" ht="17.5" x14ac:dyDescent="0.35">
      <c r="A601" s="84"/>
      <c r="B601" s="13"/>
      <c r="C601" s="15"/>
      <c r="D601" s="13"/>
      <c r="E601" s="13"/>
      <c r="F601" s="144"/>
      <c r="G601" s="150" t="str">
        <f t="shared" si="8"/>
        <v/>
      </c>
    </row>
    <row r="602" spans="1:7" ht="17.5" x14ac:dyDescent="0.35">
      <c r="A602" s="84"/>
      <c r="B602" s="13"/>
      <c r="C602" s="15"/>
      <c r="D602" s="13"/>
      <c r="E602" s="13"/>
      <c r="F602" s="144"/>
      <c r="G602" s="150" t="str">
        <f t="shared" si="8"/>
        <v/>
      </c>
    </row>
    <row r="603" spans="1:7" ht="17.5" x14ac:dyDescent="0.35">
      <c r="A603" s="84"/>
      <c r="B603" s="13"/>
      <c r="C603" s="15"/>
      <c r="D603" s="13"/>
      <c r="E603" s="13"/>
      <c r="F603" s="144"/>
      <c r="G603" s="150" t="str">
        <f t="shared" si="8"/>
        <v/>
      </c>
    </row>
    <row r="604" spans="1:7" ht="17.5" x14ac:dyDescent="0.35">
      <c r="A604" s="84"/>
      <c r="B604" s="13"/>
      <c r="C604" s="15"/>
      <c r="D604" s="13"/>
      <c r="E604" s="13"/>
      <c r="F604" s="144"/>
      <c r="G604" s="150" t="str">
        <f t="shared" si="8"/>
        <v/>
      </c>
    </row>
    <row r="605" spans="1:7" ht="17.5" x14ac:dyDescent="0.35">
      <c r="A605" s="84"/>
      <c r="B605" s="13"/>
      <c r="C605" s="15"/>
      <c r="D605" s="13"/>
      <c r="E605" s="13"/>
      <c r="F605" s="144"/>
      <c r="G605" s="150" t="str">
        <f t="shared" si="8"/>
        <v/>
      </c>
    </row>
    <row r="606" spans="1:7" ht="17.5" x14ac:dyDescent="0.35">
      <c r="A606" s="84"/>
      <c r="B606" s="13"/>
      <c r="C606" s="15"/>
      <c r="D606" s="13"/>
      <c r="E606" s="13"/>
      <c r="F606" s="144"/>
      <c r="G606" s="150" t="str">
        <f t="shared" si="8"/>
        <v/>
      </c>
    </row>
    <row r="607" spans="1:7" ht="17.5" x14ac:dyDescent="0.35">
      <c r="A607" s="84"/>
      <c r="B607" s="13"/>
      <c r="C607" s="15"/>
      <c r="D607" s="13"/>
      <c r="E607" s="13"/>
      <c r="F607" s="144"/>
      <c r="G607" s="150" t="str">
        <f t="shared" si="8"/>
        <v/>
      </c>
    </row>
    <row r="608" spans="1:7" ht="17.5" x14ac:dyDescent="0.35">
      <c r="A608" s="84"/>
      <c r="B608" s="13"/>
      <c r="C608" s="15"/>
      <c r="D608" s="13"/>
      <c r="E608" s="13"/>
      <c r="F608" s="144"/>
      <c r="G608" s="150" t="str">
        <f t="shared" si="8"/>
        <v/>
      </c>
    </row>
    <row r="609" spans="1:7" ht="17.5" x14ac:dyDescent="0.35">
      <c r="A609" s="84"/>
      <c r="B609" s="13"/>
      <c r="C609" s="15"/>
      <c r="D609" s="13"/>
      <c r="E609" s="13"/>
      <c r="F609" s="144"/>
      <c r="G609" s="150" t="str">
        <f t="shared" si="8"/>
        <v/>
      </c>
    </row>
    <row r="610" spans="1:7" ht="17.5" x14ac:dyDescent="0.35">
      <c r="A610" s="84"/>
      <c r="B610" s="13"/>
      <c r="C610" s="15"/>
      <c r="D610" s="13"/>
      <c r="E610" s="13"/>
      <c r="F610" s="144"/>
      <c r="G610" s="150" t="str">
        <f t="shared" si="8"/>
        <v/>
      </c>
    </row>
    <row r="611" spans="1:7" ht="17.5" x14ac:dyDescent="0.35">
      <c r="A611" s="84"/>
      <c r="B611" s="13"/>
      <c r="C611" s="15"/>
      <c r="D611" s="13"/>
      <c r="E611" s="13"/>
      <c r="F611" s="144"/>
      <c r="G611" s="150" t="str">
        <f t="shared" si="8"/>
        <v/>
      </c>
    </row>
    <row r="612" spans="1:7" ht="17.5" x14ac:dyDescent="0.35">
      <c r="A612" s="84"/>
      <c r="B612" s="13"/>
      <c r="C612" s="15"/>
      <c r="D612" s="13"/>
      <c r="E612" s="13"/>
      <c r="F612" s="144"/>
      <c r="G612" s="150" t="str">
        <f t="shared" si="8"/>
        <v/>
      </c>
    </row>
    <row r="613" spans="1:7" ht="17.5" x14ac:dyDescent="0.35">
      <c r="A613" s="84"/>
      <c r="B613" s="13"/>
      <c r="C613" s="15"/>
      <c r="D613" s="13"/>
      <c r="E613" s="13"/>
      <c r="F613" s="144"/>
      <c r="G613" s="150" t="str">
        <f t="shared" si="8"/>
        <v/>
      </c>
    </row>
    <row r="614" spans="1:7" ht="17.5" x14ac:dyDescent="0.35">
      <c r="A614" s="84"/>
      <c r="B614" s="13"/>
      <c r="C614" s="15"/>
      <c r="D614" s="13"/>
      <c r="E614" s="13"/>
      <c r="F614" s="144"/>
      <c r="G614" s="150" t="str">
        <f t="shared" si="8"/>
        <v/>
      </c>
    </row>
    <row r="615" spans="1:7" ht="17.5" x14ac:dyDescent="0.35">
      <c r="A615" s="84"/>
      <c r="B615" s="13"/>
      <c r="C615" s="15"/>
      <c r="D615" s="13"/>
      <c r="E615" s="13"/>
      <c r="F615" s="144"/>
      <c r="G615" s="150" t="str">
        <f t="shared" si="8"/>
        <v/>
      </c>
    </row>
    <row r="616" spans="1:7" ht="17.5" x14ac:dyDescent="0.35">
      <c r="A616" s="84"/>
      <c r="B616" s="13"/>
      <c r="C616" s="15"/>
      <c r="D616" s="13"/>
      <c r="E616" s="13"/>
      <c r="F616" s="144"/>
      <c r="G616" s="150" t="str">
        <f t="shared" si="8"/>
        <v/>
      </c>
    </row>
    <row r="617" spans="1:7" ht="17.5" x14ac:dyDescent="0.35">
      <c r="A617" s="84"/>
      <c r="B617" s="13"/>
      <c r="C617" s="15"/>
      <c r="D617" s="13"/>
      <c r="E617" s="13"/>
      <c r="F617" s="144"/>
      <c r="G617" s="150" t="str">
        <f t="shared" si="8"/>
        <v/>
      </c>
    </row>
    <row r="618" spans="1:7" ht="17.5" x14ac:dyDescent="0.35">
      <c r="A618" s="84"/>
      <c r="B618" s="13"/>
      <c r="C618" s="15"/>
      <c r="D618" s="13"/>
      <c r="E618" s="13"/>
      <c r="F618" s="144"/>
      <c r="G618" s="150" t="str">
        <f t="shared" si="8"/>
        <v/>
      </c>
    </row>
    <row r="619" spans="1:7" ht="17.5" x14ac:dyDescent="0.35">
      <c r="A619" s="84"/>
      <c r="B619" s="13"/>
      <c r="C619" s="15"/>
      <c r="D619" s="13"/>
      <c r="E619" s="13"/>
      <c r="F619" s="144"/>
      <c r="G619" s="150" t="str">
        <f t="shared" si="8"/>
        <v/>
      </c>
    </row>
    <row r="620" spans="1:7" ht="17.5" x14ac:dyDescent="0.35">
      <c r="A620" s="84"/>
      <c r="B620" s="13"/>
      <c r="C620" s="15"/>
      <c r="D620" s="13"/>
      <c r="E620" s="13"/>
      <c r="F620" s="144"/>
      <c r="G620" s="150" t="str">
        <f t="shared" si="8"/>
        <v/>
      </c>
    </row>
    <row r="621" spans="1:7" ht="17.5" x14ac:dyDescent="0.35">
      <c r="A621" s="84"/>
      <c r="B621" s="13"/>
      <c r="C621" s="15"/>
      <c r="D621" s="13"/>
      <c r="E621" s="13"/>
      <c r="F621" s="144"/>
      <c r="G621" s="150" t="str">
        <f t="shared" si="8"/>
        <v/>
      </c>
    </row>
    <row r="622" spans="1:7" ht="17.5" x14ac:dyDescent="0.35">
      <c r="A622" s="84"/>
      <c r="B622" s="13"/>
      <c r="C622" s="15"/>
      <c r="D622" s="13"/>
      <c r="E622" s="13"/>
      <c r="F622" s="144"/>
      <c r="G622" s="150" t="str">
        <f t="shared" si="8"/>
        <v/>
      </c>
    </row>
    <row r="623" spans="1:7" ht="36" x14ac:dyDescent="0.4">
      <c r="A623" s="84"/>
      <c r="B623" s="13"/>
      <c r="C623" s="16" t="s">
        <v>132</v>
      </c>
      <c r="D623" s="13"/>
      <c r="E623" s="13"/>
      <c r="F623" s="144"/>
      <c r="G623" s="150" t="str">
        <f t="shared" ref="G623:G686" si="9">IF(ISTEXT(E623),F623*1,"")</f>
        <v/>
      </c>
    </row>
    <row r="624" spans="1:7" ht="17.5" x14ac:dyDescent="0.35">
      <c r="A624" s="84"/>
      <c r="B624" s="13"/>
      <c r="C624" s="15"/>
      <c r="D624" s="13"/>
      <c r="E624" s="13"/>
      <c r="F624" s="144"/>
      <c r="G624" s="150" t="str">
        <f t="shared" si="9"/>
        <v/>
      </c>
    </row>
    <row r="625" spans="1:7" ht="87.5" x14ac:dyDescent="0.35">
      <c r="A625" s="84"/>
      <c r="B625" s="13"/>
      <c r="C625" s="15" t="s">
        <v>444</v>
      </c>
      <c r="D625" s="13"/>
      <c r="E625" s="13"/>
      <c r="F625" s="144"/>
      <c r="G625" s="150" t="str">
        <f t="shared" si="9"/>
        <v/>
      </c>
    </row>
    <row r="626" spans="1:7" ht="17.5" x14ac:dyDescent="0.35">
      <c r="A626" s="84"/>
      <c r="B626" s="13"/>
      <c r="C626" s="15"/>
      <c r="D626" s="13"/>
      <c r="E626" s="13"/>
      <c r="F626" s="144"/>
      <c r="G626" s="150" t="str">
        <f t="shared" si="9"/>
        <v/>
      </c>
    </row>
    <row r="627" spans="1:7" ht="17.5" x14ac:dyDescent="0.35">
      <c r="A627" s="84"/>
      <c r="B627" s="13"/>
      <c r="C627" s="22" t="s">
        <v>100</v>
      </c>
      <c r="D627" s="13"/>
      <c r="E627" s="13"/>
      <c r="F627" s="144"/>
      <c r="G627" s="150" t="str">
        <f t="shared" si="9"/>
        <v/>
      </c>
    </row>
    <row r="628" spans="1:7" ht="17.5" x14ac:dyDescent="0.35">
      <c r="A628" s="84"/>
      <c r="B628" s="13"/>
      <c r="C628" s="22"/>
      <c r="D628" s="13"/>
      <c r="E628" s="13"/>
      <c r="F628" s="144"/>
      <c r="G628" s="150" t="str">
        <f t="shared" si="9"/>
        <v/>
      </c>
    </row>
    <row r="629" spans="1:7" ht="18" x14ac:dyDescent="0.35">
      <c r="A629" s="84"/>
      <c r="B629" s="17"/>
      <c r="C629" s="97" t="s">
        <v>424</v>
      </c>
      <c r="D629" s="13"/>
      <c r="E629" s="13"/>
      <c r="F629" s="144"/>
      <c r="G629" s="150" t="str">
        <f t="shared" si="9"/>
        <v/>
      </c>
    </row>
    <row r="630" spans="1:7" ht="17.5" x14ac:dyDescent="0.35">
      <c r="A630" s="84"/>
      <c r="B630" s="17"/>
      <c r="C630" s="23"/>
      <c r="D630" s="13"/>
      <c r="E630" s="13"/>
      <c r="F630" s="144"/>
      <c r="G630" s="150" t="str">
        <f t="shared" si="9"/>
        <v/>
      </c>
    </row>
    <row r="631" spans="1:7" ht="17.5" x14ac:dyDescent="0.35">
      <c r="A631" s="84" t="s">
        <v>50</v>
      </c>
      <c r="B631" s="98" t="s">
        <v>453</v>
      </c>
      <c r="C631" s="18" t="s">
        <v>133</v>
      </c>
      <c r="D631" s="13"/>
      <c r="E631" s="26"/>
      <c r="F631" s="144"/>
      <c r="G631" s="150" t="str">
        <f t="shared" si="9"/>
        <v/>
      </c>
    </row>
    <row r="632" spans="1:7" ht="17.5" x14ac:dyDescent="0.35">
      <c r="A632" s="84"/>
      <c r="B632" s="98"/>
      <c r="C632" s="18"/>
      <c r="D632" s="13"/>
      <c r="E632" s="26"/>
      <c r="F632" s="144"/>
      <c r="G632" s="150" t="str">
        <f t="shared" si="9"/>
        <v/>
      </c>
    </row>
    <row r="633" spans="1:7" ht="17.5" x14ac:dyDescent="0.35">
      <c r="A633" s="84"/>
      <c r="B633" s="98"/>
      <c r="C633" s="42" t="s">
        <v>456</v>
      </c>
      <c r="D633" s="13"/>
      <c r="E633" s="26" t="s">
        <v>0</v>
      </c>
      <c r="F633" s="144"/>
      <c r="G633" s="150">
        <f t="shared" si="9"/>
        <v>0</v>
      </c>
    </row>
    <row r="634" spans="1:7" ht="17.5" x14ac:dyDescent="0.35">
      <c r="A634" s="84"/>
      <c r="B634" s="98"/>
      <c r="C634" s="18"/>
      <c r="D634" s="13"/>
      <c r="E634" s="26"/>
      <c r="F634" s="144"/>
      <c r="G634" s="150" t="str">
        <f t="shared" si="9"/>
        <v/>
      </c>
    </row>
    <row r="635" spans="1:7" ht="17.5" x14ac:dyDescent="0.35">
      <c r="A635" s="84" t="s">
        <v>51</v>
      </c>
      <c r="B635" s="98" t="s">
        <v>793</v>
      </c>
      <c r="C635" s="18" t="s">
        <v>139</v>
      </c>
      <c r="D635" s="13"/>
      <c r="E635" s="26"/>
      <c r="F635" s="144"/>
      <c r="G635" s="150" t="str">
        <f t="shared" si="9"/>
        <v/>
      </c>
    </row>
    <row r="636" spans="1:7" ht="17.5" x14ac:dyDescent="0.35">
      <c r="A636" s="84"/>
      <c r="B636" s="98"/>
      <c r="C636" s="18"/>
      <c r="D636" s="13"/>
      <c r="E636" s="26"/>
      <c r="F636" s="144"/>
      <c r="G636" s="150" t="str">
        <f t="shared" si="9"/>
        <v/>
      </c>
    </row>
    <row r="637" spans="1:7" ht="17.5" x14ac:dyDescent="0.35">
      <c r="A637" s="84"/>
      <c r="B637" s="98"/>
      <c r="C637" s="42" t="s">
        <v>456</v>
      </c>
      <c r="D637" s="13"/>
      <c r="E637" s="26" t="s">
        <v>0</v>
      </c>
      <c r="F637" s="144"/>
      <c r="G637" s="150">
        <f t="shared" si="9"/>
        <v>0</v>
      </c>
    </row>
    <row r="638" spans="1:7" ht="17.5" x14ac:dyDescent="0.35">
      <c r="A638" s="84"/>
      <c r="B638" s="98"/>
      <c r="C638" s="18"/>
      <c r="D638" s="13"/>
      <c r="E638" s="26"/>
      <c r="F638" s="144"/>
      <c r="G638" s="150" t="str">
        <f t="shared" si="9"/>
        <v/>
      </c>
    </row>
    <row r="639" spans="1:7" ht="17.5" x14ac:dyDescent="0.35">
      <c r="A639" s="84" t="s">
        <v>52</v>
      </c>
      <c r="B639" s="98" t="s">
        <v>794</v>
      </c>
      <c r="C639" s="18" t="s">
        <v>140</v>
      </c>
      <c r="D639" s="13"/>
      <c r="E639" s="26"/>
      <c r="F639" s="144"/>
      <c r="G639" s="150" t="str">
        <f t="shared" si="9"/>
        <v/>
      </c>
    </row>
    <row r="640" spans="1:7" ht="17.5" x14ac:dyDescent="0.35">
      <c r="A640" s="84"/>
      <c r="B640" s="98"/>
      <c r="C640" s="18"/>
      <c r="D640" s="13"/>
      <c r="E640" s="26"/>
      <c r="F640" s="144"/>
      <c r="G640" s="150" t="str">
        <f t="shared" si="9"/>
        <v/>
      </c>
    </row>
    <row r="641" spans="1:7" ht="17.5" x14ac:dyDescent="0.35">
      <c r="A641" s="84"/>
      <c r="B641" s="98"/>
      <c r="C641" s="42" t="s">
        <v>456</v>
      </c>
      <c r="D641" s="13"/>
      <c r="E641" s="26" t="s">
        <v>0</v>
      </c>
      <c r="F641" s="144"/>
      <c r="G641" s="150">
        <f t="shared" si="9"/>
        <v>0</v>
      </c>
    </row>
    <row r="642" spans="1:7" ht="17.5" x14ac:dyDescent="0.35">
      <c r="A642" s="84"/>
      <c r="B642" s="98"/>
      <c r="C642" s="18"/>
      <c r="D642" s="13"/>
      <c r="E642" s="26"/>
      <c r="F642" s="144"/>
      <c r="G642" s="150" t="str">
        <f t="shared" si="9"/>
        <v/>
      </c>
    </row>
    <row r="643" spans="1:7" ht="35" x14ac:dyDescent="0.35">
      <c r="A643" s="84" t="s">
        <v>53</v>
      </c>
      <c r="B643" s="98" t="s">
        <v>795</v>
      </c>
      <c r="C643" s="18" t="s">
        <v>141</v>
      </c>
      <c r="D643" s="13"/>
      <c r="E643" s="26"/>
      <c r="F643" s="144"/>
      <c r="G643" s="150" t="str">
        <f t="shared" si="9"/>
        <v/>
      </c>
    </row>
    <row r="644" spans="1:7" ht="17.5" x14ac:dyDescent="0.35">
      <c r="A644" s="84"/>
      <c r="B644" s="98"/>
      <c r="C644" s="18"/>
      <c r="D644" s="13"/>
      <c r="E644" s="26"/>
      <c r="F644" s="144"/>
      <c r="G644" s="150" t="str">
        <f t="shared" si="9"/>
        <v/>
      </c>
    </row>
    <row r="645" spans="1:7" ht="17.5" x14ac:dyDescent="0.35">
      <c r="A645" s="84"/>
      <c r="B645" s="98"/>
      <c r="C645" s="42" t="s">
        <v>456</v>
      </c>
      <c r="D645" s="13"/>
      <c r="E645" s="26" t="s">
        <v>0</v>
      </c>
      <c r="F645" s="144"/>
      <c r="G645" s="150">
        <f t="shared" si="9"/>
        <v>0</v>
      </c>
    </row>
    <row r="646" spans="1:7" ht="17.5" x14ac:dyDescent="0.35">
      <c r="A646" s="84"/>
      <c r="B646" s="98"/>
      <c r="C646" s="18"/>
      <c r="D646" s="13"/>
      <c r="E646" s="26"/>
      <c r="F646" s="144"/>
      <c r="G646" s="150" t="str">
        <f t="shared" si="9"/>
        <v/>
      </c>
    </row>
    <row r="647" spans="1:7" ht="35" x14ac:dyDescent="0.35">
      <c r="A647" s="84" t="s">
        <v>54</v>
      </c>
      <c r="B647" s="98" t="s">
        <v>796</v>
      </c>
      <c r="C647" s="18" t="s">
        <v>470</v>
      </c>
      <c r="D647" s="13"/>
      <c r="E647" s="26"/>
      <c r="F647" s="144"/>
      <c r="G647" s="150" t="str">
        <f t="shared" si="9"/>
        <v/>
      </c>
    </row>
    <row r="648" spans="1:7" ht="17.5" x14ac:dyDescent="0.35">
      <c r="A648" s="84"/>
      <c r="B648" s="98"/>
      <c r="C648" s="18"/>
      <c r="D648" s="13"/>
      <c r="E648" s="26"/>
      <c r="F648" s="144"/>
      <c r="G648" s="150" t="str">
        <f t="shared" si="9"/>
        <v/>
      </c>
    </row>
    <row r="649" spans="1:7" ht="17.5" x14ac:dyDescent="0.35">
      <c r="A649" s="84"/>
      <c r="B649" s="98"/>
      <c r="C649" s="42" t="s">
        <v>456</v>
      </c>
      <c r="D649" s="13"/>
      <c r="E649" s="26" t="s">
        <v>0</v>
      </c>
      <c r="F649" s="144"/>
      <c r="G649" s="150">
        <f t="shared" si="9"/>
        <v>0</v>
      </c>
    </row>
    <row r="650" spans="1:7" ht="17.5" x14ac:dyDescent="0.35">
      <c r="A650" s="84"/>
      <c r="B650" s="98"/>
      <c r="C650" s="18"/>
      <c r="D650" s="13"/>
      <c r="E650" s="26"/>
      <c r="F650" s="144"/>
      <c r="G650" s="150" t="str">
        <f t="shared" si="9"/>
        <v/>
      </c>
    </row>
    <row r="651" spans="1:7" ht="17.5" x14ac:dyDescent="0.35">
      <c r="A651" s="84" t="s">
        <v>55</v>
      </c>
      <c r="B651" s="98" t="s">
        <v>797</v>
      </c>
      <c r="C651" s="18" t="s">
        <v>425</v>
      </c>
      <c r="D651" s="13"/>
      <c r="E651" s="26"/>
      <c r="F651" s="144"/>
      <c r="G651" s="150" t="str">
        <f t="shared" si="9"/>
        <v/>
      </c>
    </row>
    <row r="652" spans="1:7" ht="17.5" x14ac:dyDescent="0.35">
      <c r="A652" s="84"/>
      <c r="B652" s="98"/>
      <c r="C652" s="18"/>
      <c r="D652" s="13"/>
      <c r="E652" s="26"/>
      <c r="F652" s="144"/>
      <c r="G652" s="150" t="str">
        <f t="shared" si="9"/>
        <v/>
      </c>
    </row>
    <row r="653" spans="1:7" ht="17.5" x14ac:dyDescent="0.35">
      <c r="A653" s="84"/>
      <c r="B653" s="98"/>
      <c r="C653" s="42" t="s">
        <v>456</v>
      </c>
      <c r="D653" s="13"/>
      <c r="E653" s="26" t="s">
        <v>0</v>
      </c>
      <c r="F653" s="144"/>
      <c r="G653" s="150">
        <f t="shared" si="9"/>
        <v>0</v>
      </c>
    </row>
    <row r="654" spans="1:7" ht="17.5" x14ac:dyDescent="0.35">
      <c r="A654" s="84"/>
      <c r="B654" s="98"/>
      <c r="C654" s="18"/>
      <c r="D654" s="13"/>
      <c r="E654" s="26"/>
      <c r="F654" s="144"/>
      <c r="G654" s="150" t="str">
        <f t="shared" si="9"/>
        <v/>
      </c>
    </row>
    <row r="655" spans="1:7" ht="20.399999999999999" customHeight="1" x14ac:dyDescent="0.35">
      <c r="A655" s="84" t="s">
        <v>56</v>
      </c>
      <c r="B655" s="98" t="s">
        <v>798</v>
      </c>
      <c r="C655" s="18" t="s">
        <v>134</v>
      </c>
      <c r="D655" s="13"/>
      <c r="E655" s="26"/>
      <c r="F655" s="144"/>
      <c r="G655" s="150" t="str">
        <f t="shared" si="9"/>
        <v/>
      </c>
    </row>
    <row r="656" spans="1:7" ht="20.399999999999999" customHeight="1" x14ac:dyDescent="0.35">
      <c r="A656" s="84"/>
      <c r="B656" s="98"/>
      <c r="C656" s="18"/>
      <c r="D656" s="13"/>
      <c r="E656" s="26"/>
      <c r="F656" s="144"/>
      <c r="G656" s="150" t="str">
        <f t="shared" si="9"/>
        <v/>
      </c>
    </row>
    <row r="657" spans="1:7" ht="17.5" x14ac:dyDescent="0.35">
      <c r="A657" s="84"/>
      <c r="B657" s="98"/>
      <c r="C657" s="42" t="s">
        <v>456</v>
      </c>
      <c r="D657" s="13"/>
      <c r="E657" s="26" t="s">
        <v>0</v>
      </c>
      <c r="F657" s="144"/>
      <c r="G657" s="150">
        <f t="shared" si="9"/>
        <v>0</v>
      </c>
    </row>
    <row r="658" spans="1:7" ht="17.5" x14ac:dyDescent="0.35">
      <c r="A658" s="84"/>
      <c r="B658" s="98"/>
      <c r="C658" s="42"/>
      <c r="D658" s="13"/>
      <c r="E658" s="26"/>
      <c r="F658" s="144"/>
      <c r="G658" s="150" t="str">
        <f t="shared" si="9"/>
        <v/>
      </c>
    </row>
    <row r="659" spans="1:7" ht="35" x14ac:dyDescent="0.35">
      <c r="A659" s="84"/>
      <c r="B659" s="98"/>
      <c r="C659" s="20" t="s">
        <v>839</v>
      </c>
      <c r="D659" s="13"/>
      <c r="E659" s="26"/>
      <c r="F659" s="144"/>
      <c r="G659" s="150" t="str">
        <f t="shared" si="9"/>
        <v/>
      </c>
    </row>
    <row r="660" spans="1:7" ht="17.5" x14ac:dyDescent="0.35">
      <c r="A660" s="84"/>
      <c r="B660" s="98"/>
      <c r="C660" s="20"/>
      <c r="D660" s="13"/>
      <c r="E660" s="26"/>
      <c r="F660" s="144"/>
      <c r="G660" s="150" t="str">
        <f t="shared" si="9"/>
        <v/>
      </c>
    </row>
    <row r="661" spans="1:7" ht="106" x14ac:dyDescent="0.35">
      <c r="A661" s="84" t="s">
        <v>57</v>
      </c>
      <c r="B661" s="98"/>
      <c r="C661" s="18" t="s">
        <v>445</v>
      </c>
      <c r="D661" s="13"/>
      <c r="E661" s="26" t="s">
        <v>432</v>
      </c>
      <c r="F661" s="144"/>
      <c r="G661" s="151">
        <v>1500000</v>
      </c>
    </row>
    <row r="662" spans="1:7" ht="17.5" x14ac:dyDescent="0.35">
      <c r="A662" s="84"/>
      <c r="B662" s="98"/>
      <c r="C662" s="18"/>
      <c r="D662" s="13"/>
      <c r="E662" s="26"/>
      <c r="F662" s="144"/>
      <c r="G662" s="150" t="str">
        <f t="shared" si="9"/>
        <v/>
      </c>
    </row>
    <row r="663" spans="1:7" ht="17.5" x14ac:dyDescent="0.35">
      <c r="A663" s="84"/>
      <c r="B663" s="98"/>
      <c r="C663" s="18"/>
      <c r="D663" s="13"/>
      <c r="E663" s="26"/>
      <c r="F663" s="144"/>
      <c r="G663" s="150" t="str">
        <f t="shared" si="9"/>
        <v/>
      </c>
    </row>
    <row r="664" spans="1:7" ht="17.5" x14ac:dyDescent="0.35">
      <c r="A664" s="84"/>
      <c r="B664" s="98"/>
      <c r="C664" s="18"/>
      <c r="D664" s="13"/>
      <c r="E664" s="26"/>
      <c r="F664" s="144"/>
      <c r="G664" s="150" t="str">
        <f t="shared" si="9"/>
        <v/>
      </c>
    </row>
    <row r="665" spans="1:7" ht="17.5" x14ac:dyDescent="0.35">
      <c r="A665" s="84"/>
      <c r="B665" s="98"/>
      <c r="C665" s="18"/>
      <c r="D665" s="13"/>
      <c r="E665" s="26"/>
      <c r="F665" s="144"/>
      <c r="G665" s="150" t="str">
        <f t="shared" si="9"/>
        <v/>
      </c>
    </row>
    <row r="666" spans="1:7" ht="17.5" x14ac:dyDescent="0.35">
      <c r="A666" s="84"/>
      <c r="B666" s="98"/>
      <c r="C666" s="20"/>
      <c r="D666" s="13"/>
      <c r="E666" s="26"/>
      <c r="F666" s="144"/>
      <c r="G666" s="150" t="str">
        <f t="shared" si="9"/>
        <v/>
      </c>
    </row>
    <row r="667" spans="1:7" ht="17.5" x14ac:dyDescent="0.35">
      <c r="A667" s="84" t="s">
        <v>50</v>
      </c>
      <c r="B667" s="98" t="s">
        <v>479</v>
      </c>
      <c r="C667" s="18" t="s">
        <v>135</v>
      </c>
      <c r="D667" s="13"/>
      <c r="E667" s="26"/>
      <c r="F667" s="144"/>
      <c r="G667" s="150" t="str">
        <f t="shared" si="9"/>
        <v/>
      </c>
    </row>
    <row r="668" spans="1:7" ht="17.5" x14ac:dyDescent="0.35">
      <c r="A668" s="84"/>
      <c r="B668" s="98"/>
      <c r="C668" s="18"/>
      <c r="D668" s="13"/>
      <c r="E668" s="26"/>
      <c r="F668" s="144"/>
      <c r="G668" s="150" t="str">
        <f t="shared" si="9"/>
        <v/>
      </c>
    </row>
    <row r="669" spans="1:7" ht="17.5" x14ac:dyDescent="0.35">
      <c r="A669" s="84"/>
      <c r="B669" s="98"/>
      <c r="C669" s="42" t="s">
        <v>456</v>
      </c>
      <c r="D669" s="13"/>
      <c r="E669" s="26" t="s">
        <v>0</v>
      </c>
      <c r="F669" s="144"/>
      <c r="G669" s="150">
        <f t="shared" si="9"/>
        <v>0</v>
      </c>
    </row>
    <row r="670" spans="1:7" ht="17.5" x14ac:dyDescent="0.35">
      <c r="A670" s="84"/>
      <c r="B670" s="98"/>
      <c r="C670" s="18"/>
      <c r="D670" s="13"/>
      <c r="E670" s="26"/>
      <c r="F670" s="144"/>
      <c r="G670" s="150" t="str">
        <f t="shared" si="9"/>
        <v/>
      </c>
    </row>
    <row r="671" spans="1:7" ht="17.5" x14ac:dyDescent="0.35">
      <c r="A671" s="84" t="s">
        <v>51</v>
      </c>
      <c r="B671" s="98" t="s">
        <v>799</v>
      </c>
      <c r="C671" s="18" t="s">
        <v>426</v>
      </c>
      <c r="D671" s="13"/>
      <c r="E671" s="26"/>
      <c r="F671" s="144"/>
      <c r="G671" s="150" t="str">
        <f t="shared" si="9"/>
        <v/>
      </c>
    </row>
    <row r="672" spans="1:7" ht="17.5" x14ac:dyDescent="0.35">
      <c r="A672" s="84"/>
      <c r="B672" s="98"/>
      <c r="C672" s="18"/>
      <c r="D672" s="13"/>
      <c r="E672" s="26"/>
      <c r="F672" s="144"/>
      <c r="G672" s="150" t="str">
        <f t="shared" si="9"/>
        <v/>
      </c>
    </row>
    <row r="673" spans="1:7" ht="17.5" x14ac:dyDescent="0.35">
      <c r="A673" s="84"/>
      <c r="B673" s="98"/>
      <c r="C673" s="42" t="s">
        <v>456</v>
      </c>
      <c r="D673" s="13"/>
      <c r="E673" s="26" t="s">
        <v>0</v>
      </c>
      <c r="F673" s="144"/>
      <c r="G673" s="150">
        <f t="shared" si="9"/>
        <v>0</v>
      </c>
    </row>
    <row r="674" spans="1:7" ht="17.5" x14ac:dyDescent="0.35">
      <c r="A674" s="84"/>
      <c r="B674" s="98"/>
      <c r="C674" s="18"/>
      <c r="D674" s="13"/>
      <c r="E674" s="26"/>
      <c r="F674" s="144"/>
      <c r="G674" s="150" t="str">
        <f t="shared" si="9"/>
        <v/>
      </c>
    </row>
    <row r="675" spans="1:7" ht="17.5" x14ac:dyDescent="0.35">
      <c r="A675" s="84" t="s">
        <v>52</v>
      </c>
      <c r="B675" s="98" t="s">
        <v>800</v>
      </c>
      <c r="C675" s="18" t="s">
        <v>136</v>
      </c>
      <c r="D675" s="13"/>
      <c r="E675" s="26"/>
      <c r="F675" s="144"/>
      <c r="G675" s="150" t="str">
        <f t="shared" si="9"/>
        <v/>
      </c>
    </row>
    <row r="676" spans="1:7" ht="17.5" x14ac:dyDescent="0.35">
      <c r="A676" s="84"/>
      <c r="B676" s="98"/>
      <c r="C676" s="18"/>
      <c r="D676" s="13"/>
      <c r="E676" s="26"/>
      <c r="F676" s="144"/>
      <c r="G676" s="150" t="str">
        <f t="shared" si="9"/>
        <v/>
      </c>
    </row>
    <row r="677" spans="1:7" ht="17.5" x14ac:dyDescent="0.35">
      <c r="A677" s="84"/>
      <c r="B677" s="98"/>
      <c r="C677" s="42" t="s">
        <v>456</v>
      </c>
      <c r="D677" s="13"/>
      <c r="E677" s="26" t="s">
        <v>0</v>
      </c>
      <c r="F677" s="144"/>
      <c r="G677" s="150">
        <f t="shared" si="9"/>
        <v>0</v>
      </c>
    </row>
    <row r="678" spans="1:7" ht="17.5" x14ac:dyDescent="0.35">
      <c r="A678" s="84"/>
      <c r="B678" s="98"/>
      <c r="C678" s="18"/>
      <c r="D678" s="13"/>
      <c r="E678" s="26"/>
      <c r="F678" s="144"/>
      <c r="G678" s="150" t="str">
        <f t="shared" si="9"/>
        <v/>
      </c>
    </row>
    <row r="679" spans="1:7" ht="17.5" x14ac:dyDescent="0.35">
      <c r="A679" s="84" t="s">
        <v>53</v>
      </c>
      <c r="B679" s="98" t="s">
        <v>801</v>
      </c>
      <c r="C679" s="18" t="s">
        <v>137</v>
      </c>
      <c r="D679" s="13"/>
      <c r="E679" s="26"/>
      <c r="F679" s="144"/>
      <c r="G679" s="150" t="str">
        <f t="shared" si="9"/>
        <v/>
      </c>
    </row>
    <row r="680" spans="1:7" ht="17.5" x14ac:dyDescent="0.35">
      <c r="A680" s="84"/>
      <c r="B680" s="98"/>
      <c r="C680" s="18"/>
      <c r="D680" s="13"/>
      <c r="E680" s="26"/>
      <c r="F680" s="144"/>
      <c r="G680" s="150" t="str">
        <f t="shared" si="9"/>
        <v/>
      </c>
    </row>
    <row r="681" spans="1:7" ht="17.5" x14ac:dyDescent="0.35">
      <c r="A681" s="84"/>
      <c r="B681" s="98"/>
      <c r="C681" s="42" t="s">
        <v>456</v>
      </c>
      <c r="D681" s="13"/>
      <c r="E681" s="26" t="s">
        <v>0</v>
      </c>
      <c r="F681" s="144"/>
      <c r="G681" s="150">
        <f t="shared" si="9"/>
        <v>0</v>
      </c>
    </row>
    <row r="682" spans="1:7" ht="17.5" x14ac:dyDescent="0.35">
      <c r="A682" s="84"/>
      <c r="B682" s="98"/>
      <c r="C682" s="18"/>
      <c r="D682" s="13"/>
      <c r="E682" s="26"/>
      <c r="F682" s="144"/>
      <c r="G682" s="150" t="str">
        <f t="shared" si="9"/>
        <v/>
      </c>
    </row>
    <row r="683" spans="1:7" ht="17.5" x14ac:dyDescent="0.35">
      <c r="A683" s="84" t="s">
        <v>54</v>
      </c>
      <c r="B683" s="98" t="s">
        <v>802</v>
      </c>
      <c r="C683" s="18" t="s">
        <v>239</v>
      </c>
      <c r="D683" s="13"/>
      <c r="E683" s="26"/>
      <c r="F683" s="144"/>
      <c r="G683" s="150" t="str">
        <f t="shared" si="9"/>
        <v/>
      </c>
    </row>
    <row r="684" spans="1:7" ht="17.5" x14ac:dyDescent="0.35">
      <c r="A684" s="84"/>
      <c r="B684" s="98"/>
      <c r="C684" s="18"/>
      <c r="D684" s="13"/>
      <c r="E684" s="26"/>
      <c r="F684" s="144"/>
      <c r="G684" s="150" t="str">
        <f t="shared" si="9"/>
        <v/>
      </c>
    </row>
    <row r="685" spans="1:7" ht="17.5" x14ac:dyDescent="0.35">
      <c r="A685" s="84"/>
      <c r="B685" s="98"/>
      <c r="C685" s="42" t="s">
        <v>456</v>
      </c>
      <c r="D685" s="13"/>
      <c r="E685" s="26" t="s">
        <v>0</v>
      </c>
      <c r="F685" s="144"/>
      <c r="G685" s="150">
        <f t="shared" si="9"/>
        <v>0</v>
      </c>
    </row>
    <row r="686" spans="1:7" ht="17.5" x14ac:dyDescent="0.35">
      <c r="A686" s="84"/>
      <c r="B686" s="98"/>
      <c r="C686" s="18"/>
      <c r="D686" s="13"/>
      <c r="E686" s="26"/>
      <c r="F686" s="144"/>
      <c r="G686" s="150" t="str">
        <f t="shared" si="9"/>
        <v/>
      </c>
    </row>
    <row r="687" spans="1:7" ht="17.5" x14ac:dyDescent="0.35">
      <c r="A687" s="84" t="s">
        <v>55</v>
      </c>
      <c r="B687" s="98" t="s">
        <v>803</v>
      </c>
      <c r="C687" s="18" t="s">
        <v>142</v>
      </c>
      <c r="D687" s="13"/>
      <c r="E687" s="26"/>
      <c r="F687" s="144"/>
      <c r="G687" s="150" t="str">
        <f t="shared" ref="G687:G750" si="10">IF(ISTEXT(E687),F687*1,"")</f>
        <v/>
      </c>
    </row>
    <row r="688" spans="1:7" ht="17.5" x14ac:dyDescent="0.35">
      <c r="A688" s="84"/>
      <c r="B688" s="98"/>
      <c r="C688" s="18"/>
      <c r="D688" s="13"/>
      <c r="E688" s="26"/>
      <c r="F688" s="144"/>
      <c r="G688" s="150" t="str">
        <f t="shared" si="10"/>
        <v/>
      </c>
    </row>
    <row r="689" spans="1:7" ht="17.5" x14ac:dyDescent="0.35">
      <c r="A689" s="84"/>
      <c r="B689" s="98"/>
      <c r="C689" s="42" t="s">
        <v>456</v>
      </c>
      <c r="D689" s="13"/>
      <c r="E689" s="26" t="s">
        <v>0</v>
      </c>
      <c r="F689" s="144"/>
      <c r="G689" s="150">
        <f t="shared" si="10"/>
        <v>0</v>
      </c>
    </row>
    <row r="690" spans="1:7" ht="17.5" x14ac:dyDescent="0.35">
      <c r="A690" s="84"/>
      <c r="B690" s="98"/>
      <c r="C690" s="18"/>
      <c r="D690" s="13"/>
      <c r="E690" s="26"/>
      <c r="F690" s="144"/>
      <c r="G690" s="150" t="str">
        <f t="shared" si="10"/>
        <v/>
      </c>
    </row>
    <row r="691" spans="1:7" ht="17.5" x14ac:dyDescent="0.35">
      <c r="A691" s="84" t="s">
        <v>56</v>
      </c>
      <c r="B691" s="98" t="s">
        <v>804</v>
      </c>
      <c r="C691" s="18" t="s">
        <v>143</v>
      </c>
      <c r="D691" s="13"/>
      <c r="E691" s="26"/>
      <c r="F691" s="144"/>
      <c r="G691" s="150" t="str">
        <f t="shared" si="10"/>
        <v/>
      </c>
    </row>
    <row r="692" spans="1:7" ht="17.5" x14ac:dyDescent="0.35">
      <c r="A692" s="84"/>
      <c r="B692" s="98"/>
      <c r="C692" s="18"/>
      <c r="D692" s="13"/>
      <c r="E692" s="26"/>
      <c r="F692" s="144"/>
      <c r="G692" s="150" t="str">
        <f t="shared" si="10"/>
        <v/>
      </c>
    </row>
    <row r="693" spans="1:7" ht="17.5" x14ac:dyDescent="0.35">
      <c r="A693" s="84"/>
      <c r="B693" s="98"/>
      <c r="C693" s="42" t="s">
        <v>456</v>
      </c>
      <c r="D693" s="13"/>
      <c r="E693" s="26" t="s">
        <v>0</v>
      </c>
      <c r="F693" s="144"/>
      <c r="G693" s="150">
        <f t="shared" si="10"/>
        <v>0</v>
      </c>
    </row>
    <row r="694" spans="1:7" ht="17.5" x14ac:dyDescent="0.35">
      <c r="A694" s="84"/>
      <c r="B694" s="98"/>
      <c r="C694" s="18"/>
      <c r="D694" s="13"/>
      <c r="E694" s="26"/>
      <c r="F694" s="144"/>
      <c r="G694" s="150" t="str">
        <f t="shared" si="10"/>
        <v/>
      </c>
    </row>
    <row r="695" spans="1:7" ht="17.5" x14ac:dyDescent="0.35">
      <c r="A695" s="84" t="s">
        <v>57</v>
      </c>
      <c r="B695" s="98" t="s">
        <v>805</v>
      </c>
      <c r="C695" s="18" t="s">
        <v>427</v>
      </c>
      <c r="D695" s="13"/>
      <c r="E695" s="26"/>
      <c r="F695" s="144"/>
      <c r="G695" s="150" t="str">
        <f t="shared" si="10"/>
        <v/>
      </c>
    </row>
    <row r="696" spans="1:7" ht="17.5" x14ac:dyDescent="0.35">
      <c r="A696" s="84"/>
      <c r="B696" s="98"/>
      <c r="C696" s="18"/>
      <c r="D696" s="13"/>
      <c r="E696" s="26"/>
      <c r="F696" s="144"/>
      <c r="G696" s="150" t="str">
        <f t="shared" si="10"/>
        <v/>
      </c>
    </row>
    <row r="697" spans="1:7" ht="17.5" x14ac:dyDescent="0.35">
      <c r="A697" s="84"/>
      <c r="B697" s="98"/>
      <c r="C697" s="42" t="s">
        <v>456</v>
      </c>
      <c r="D697" s="13"/>
      <c r="E697" s="26" t="s">
        <v>0</v>
      </c>
      <c r="F697" s="144"/>
      <c r="G697" s="150">
        <f t="shared" si="10"/>
        <v>0</v>
      </c>
    </row>
    <row r="698" spans="1:7" ht="17.5" x14ac:dyDescent="0.35">
      <c r="A698" s="84"/>
      <c r="B698" s="98"/>
      <c r="C698" s="18"/>
      <c r="D698" s="13"/>
      <c r="E698" s="26"/>
      <c r="F698" s="144"/>
      <c r="G698" s="150" t="str">
        <f t="shared" si="10"/>
        <v/>
      </c>
    </row>
    <row r="699" spans="1:7" ht="17.5" x14ac:dyDescent="0.35">
      <c r="A699" s="84" t="s">
        <v>58</v>
      </c>
      <c r="B699" s="98" t="s">
        <v>806</v>
      </c>
      <c r="C699" s="18" t="s">
        <v>428</v>
      </c>
      <c r="D699" s="13"/>
      <c r="E699" s="26"/>
      <c r="F699" s="144"/>
      <c r="G699" s="150" t="str">
        <f t="shared" si="10"/>
        <v/>
      </c>
    </row>
    <row r="700" spans="1:7" ht="17.5" x14ac:dyDescent="0.35">
      <c r="A700" s="84"/>
      <c r="B700" s="98"/>
      <c r="C700" s="18"/>
      <c r="D700" s="13"/>
      <c r="E700" s="26"/>
      <c r="F700" s="144"/>
      <c r="G700" s="150" t="str">
        <f t="shared" si="10"/>
        <v/>
      </c>
    </row>
    <row r="701" spans="1:7" ht="17.5" x14ac:dyDescent="0.35">
      <c r="A701" s="84"/>
      <c r="B701" s="98"/>
      <c r="C701" s="42" t="s">
        <v>456</v>
      </c>
      <c r="D701" s="13"/>
      <c r="E701" s="26" t="s">
        <v>0</v>
      </c>
      <c r="F701" s="144"/>
      <c r="G701" s="150">
        <f t="shared" si="10"/>
        <v>0</v>
      </c>
    </row>
    <row r="702" spans="1:7" ht="17.5" x14ac:dyDescent="0.35">
      <c r="A702" s="84"/>
      <c r="B702" s="98"/>
      <c r="C702" s="18"/>
      <c r="D702" s="13"/>
      <c r="E702" s="26"/>
      <c r="F702" s="144"/>
      <c r="G702" s="150" t="str">
        <f t="shared" si="10"/>
        <v/>
      </c>
    </row>
    <row r="703" spans="1:7" ht="17.5" x14ac:dyDescent="0.35">
      <c r="A703" s="84" t="s">
        <v>59</v>
      </c>
      <c r="B703" s="98" t="s">
        <v>807</v>
      </c>
      <c r="C703" s="18" t="s">
        <v>429</v>
      </c>
      <c r="D703" s="13"/>
      <c r="E703" s="26"/>
      <c r="F703" s="144"/>
      <c r="G703" s="150" t="str">
        <f t="shared" si="10"/>
        <v/>
      </c>
    </row>
    <row r="704" spans="1:7" ht="17.5" x14ac:dyDescent="0.35">
      <c r="A704" s="84"/>
      <c r="B704" s="98"/>
      <c r="C704" s="18"/>
      <c r="D704" s="13"/>
      <c r="E704" s="26"/>
      <c r="F704" s="144"/>
      <c r="G704" s="150" t="str">
        <f t="shared" si="10"/>
        <v/>
      </c>
    </row>
    <row r="705" spans="1:7" ht="17.5" x14ac:dyDescent="0.35">
      <c r="A705" s="84"/>
      <c r="B705" s="98"/>
      <c r="C705" s="42" t="s">
        <v>456</v>
      </c>
      <c r="D705" s="13"/>
      <c r="E705" s="26" t="s">
        <v>0</v>
      </c>
      <c r="F705" s="144"/>
      <c r="G705" s="150">
        <f t="shared" si="10"/>
        <v>0</v>
      </c>
    </row>
    <row r="706" spans="1:7" ht="17.5" x14ac:dyDescent="0.35">
      <c r="A706" s="84"/>
      <c r="B706" s="98"/>
      <c r="C706" s="42"/>
      <c r="D706" s="13"/>
      <c r="E706" s="26"/>
      <c r="F706" s="144"/>
      <c r="G706" s="150" t="str">
        <f t="shared" si="10"/>
        <v/>
      </c>
    </row>
    <row r="707" spans="1:7" ht="17.5" x14ac:dyDescent="0.35">
      <c r="A707" s="84"/>
      <c r="B707" s="98"/>
      <c r="C707" s="20" t="s">
        <v>434</v>
      </c>
      <c r="D707" s="13"/>
      <c r="E707" s="26"/>
      <c r="F707" s="144"/>
      <c r="G707" s="150" t="str">
        <f t="shared" si="10"/>
        <v/>
      </c>
    </row>
    <row r="708" spans="1:7" ht="17.5" x14ac:dyDescent="0.35">
      <c r="A708" s="84"/>
      <c r="B708" s="98"/>
      <c r="C708" s="20"/>
      <c r="D708" s="13"/>
      <c r="E708" s="26"/>
      <c r="F708" s="144"/>
      <c r="G708" s="150" t="str">
        <f t="shared" si="10"/>
        <v/>
      </c>
    </row>
    <row r="709" spans="1:7" ht="106" x14ac:dyDescent="0.35">
      <c r="A709" s="84" t="s">
        <v>60</v>
      </c>
      <c r="B709" s="98"/>
      <c r="C709" s="18" t="s">
        <v>471</v>
      </c>
      <c r="D709" s="13"/>
      <c r="E709" s="26" t="s">
        <v>432</v>
      </c>
      <c r="F709" s="144"/>
      <c r="G709" s="151">
        <v>1000000</v>
      </c>
    </row>
    <row r="710" spans="1:7" ht="13.25" customHeight="1" x14ac:dyDescent="0.35">
      <c r="A710" s="84"/>
      <c r="B710" s="98"/>
      <c r="C710" s="18"/>
      <c r="D710" s="13"/>
      <c r="E710" s="26"/>
      <c r="F710" s="144"/>
      <c r="G710" s="150" t="str">
        <f t="shared" si="10"/>
        <v/>
      </c>
    </row>
    <row r="711" spans="1:7" ht="17.5" x14ac:dyDescent="0.35">
      <c r="A711" s="84" t="s">
        <v>61</v>
      </c>
      <c r="B711" s="98" t="s">
        <v>809</v>
      </c>
      <c r="C711" s="18" t="s">
        <v>808</v>
      </c>
      <c r="D711" s="13"/>
      <c r="E711" s="26"/>
      <c r="F711" s="144"/>
      <c r="G711" s="150" t="str">
        <f>IF(ISTEXT(E711),F711*1,"")</f>
        <v/>
      </c>
    </row>
    <row r="712" spans="1:7" ht="17.5" x14ac:dyDescent="0.35">
      <c r="A712" s="84"/>
      <c r="B712" s="98"/>
      <c r="C712" s="18"/>
      <c r="D712" s="13"/>
      <c r="E712" s="26"/>
      <c r="F712" s="144"/>
      <c r="G712" s="150" t="str">
        <f t="shared" si="10"/>
        <v/>
      </c>
    </row>
    <row r="713" spans="1:7" ht="17.5" x14ac:dyDescent="0.35">
      <c r="A713" s="84"/>
      <c r="B713" s="98"/>
      <c r="C713" s="42" t="s">
        <v>456</v>
      </c>
      <c r="D713" s="13"/>
      <c r="E713" s="26" t="s">
        <v>0</v>
      </c>
      <c r="F713" s="144"/>
      <c r="G713" s="150">
        <f t="shared" si="10"/>
        <v>0</v>
      </c>
    </row>
    <row r="714" spans="1:7" ht="17.5" x14ac:dyDescent="0.35">
      <c r="A714" s="84"/>
      <c r="B714" s="98"/>
      <c r="C714" s="42"/>
      <c r="D714" s="13"/>
      <c r="E714" s="26"/>
      <c r="F714" s="144"/>
      <c r="G714" s="150" t="str">
        <f t="shared" si="10"/>
        <v/>
      </c>
    </row>
    <row r="715" spans="1:7" ht="17.5" x14ac:dyDescent="0.35">
      <c r="A715" s="84"/>
      <c r="B715" s="98"/>
      <c r="C715" s="42"/>
      <c r="D715" s="13"/>
      <c r="E715" s="26"/>
      <c r="F715" s="144"/>
      <c r="G715" s="150" t="str">
        <f t="shared" si="10"/>
        <v/>
      </c>
    </row>
    <row r="716" spans="1:7" ht="17.5" x14ac:dyDescent="0.35">
      <c r="A716" s="84"/>
      <c r="B716" s="98"/>
      <c r="C716" s="42"/>
      <c r="D716" s="13"/>
      <c r="E716" s="26"/>
      <c r="F716" s="144"/>
      <c r="G716" s="150" t="str">
        <f t="shared" si="10"/>
        <v/>
      </c>
    </row>
    <row r="717" spans="1:7" ht="17.5" x14ac:dyDescent="0.35">
      <c r="A717" s="84"/>
      <c r="B717" s="98"/>
      <c r="C717" s="42"/>
      <c r="D717" s="13"/>
      <c r="E717" s="26"/>
      <c r="F717" s="144"/>
      <c r="G717" s="150" t="str">
        <f t="shared" si="10"/>
        <v/>
      </c>
    </row>
    <row r="718" spans="1:7" ht="17.5" x14ac:dyDescent="0.35">
      <c r="A718" s="84"/>
      <c r="B718" s="98"/>
      <c r="C718" s="18"/>
      <c r="D718" s="13"/>
      <c r="E718" s="26"/>
      <c r="F718" s="144"/>
      <c r="G718" s="150" t="str">
        <f t="shared" si="10"/>
        <v/>
      </c>
    </row>
    <row r="719" spans="1:7" ht="17.5" x14ac:dyDescent="0.35">
      <c r="A719" s="84"/>
      <c r="B719" s="98"/>
      <c r="C719" s="20" t="s">
        <v>433</v>
      </c>
      <c r="D719" s="13"/>
      <c r="E719" s="26"/>
      <c r="F719" s="144"/>
      <c r="G719" s="150" t="str">
        <f t="shared" si="10"/>
        <v/>
      </c>
    </row>
    <row r="720" spans="1:7" ht="17.5" x14ac:dyDescent="0.35">
      <c r="A720" s="84"/>
      <c r="B720" s="98"/>
      <c r="C720" s="20"/>
      <c r="D720" s="13"/>
      <c r="E720" s="26"/>
      <c r="F720" s="144"/>
      <c r="G720" s="150" t="str">
        <f t="shared" si="10"/>
        <v/>
      </c>
    </row>
    <row r="721" spans="1:7" ht="106" x14ac:dyDescent="0.35">
      <c r="A721" s="84" t="s">
        <v>50</v>
      </c>
      <c r="B721" s="98"/>
      <c r="C721" s="18" t="s">
        <v>472</v>
      </c>
      <c r="D721" s="13"/>
      <c r="E721" s="26" t="s">
        <v>432</v>
      </c>
      <c r="F721" s="144"/>
      <c r="G721" s="151">
        <v>1000000</v>
      </c>
    </row>
    <row r="722" spans="1:7" ht="17.5" x14ac:dyDescent="0.35">
      <c r="A722" s="84"/>
      <c r="B722" s="98"/>
      <c r="C722" s="18"/>
      <c r="D722" s="13"/>
      <c r="E722" s="26"/>
      <c r="F722" s="144"/>
      <c r="G722" s="150" t="str">
        <f t="shared" si="10"/>
        <v/>
      </c>
    </row>
    <row r="723" spans="1:7" ht="17.5" x14ac:dyDescent="0.35">
      <c r="A723" s="84"/>
      <c r="B723" s="98"/>
      <c r="C723" s="18"/>
      <c r="D723" s="13"/>
      <c r="E723" s="26"/>
      <c r="F723" s="144"/>
      <c r="G723" s="150" t="str">
        <f t="shared" si="10"/>
        <v/>
      </c>
    </row>
    <row r="724" spans="1:7" ht="17.5" x14ac:dyDescent="0.35">
      <c r="A724" s="84" t="s">
        <v>51</v>
      </c>
      <c r="B724" s="98" t="s">
        <v>810</v>
      </c>
      <c r="C724" s="18" t="s">
        <v>138</v>
      </c>
      <c r="D724" s="13"/>
      <c r="E724" s="26"/>
      <c r="F724" s="144"/>
      <c r="G724" s="150" t="str">
        <f t="shared" si="10"/>
        <v/>
      </c>
    </row>
    <row r="725" spans="1:7" ht="17.5" x14ac:dyDescent="0.35">
      <c r="A725" s="84"/>
      <c r="B725" s="98"/>
      <c r="C725" s="18"/>
      <c r="D725" s="13"/>
      <c r="E725" s="26"/>
      <c r="F725" s="144"/>
      <c r="G725" s="150" t="str">
        <f t="shared" si="10"/>
        <v/>
      </c>
    </row>
    <row r="726" spans="1:7" ht="17.5" x14ac:dyDescent="0.35">
      <c r="A726" s="84"/>
      <c r="B726" s="98"/>
      <c r="C726" s="42" t="s">
        <v>456</v>
      </c>
      <c r="D726" s="13"/>
      <c r="E726" s="26" t="s">
        <v>0</v>
      </c>
      <c r="F726" s="144"/>
      <c r="G726" s="150">
        <f t="shared" si="10"/>
        <v>0</v>
      </c>
    </row>
    <row r="727" spans="1:7" ht="17.5" x14ac:dyDescent="0.35">
      <c r="A727" s="84"/>
      <c r="B727" s="98"/>
      <c r="C727" s="18"/>
      <c r="D727" s="13"/>
      <c r="E727" s="26"/>
      <c r="F727" s="144"/>
      <c r="G727" s="150" t="str">
        <f t="shared" si="10"/>
        <v/>
      </c>
    </row>
    <row r="728" spans="1:7" ht="17.5" x14ac:dyDescent="0.35">
      <c r="A728" s="84" t="s">
        <v>52</v>
      </c>
      <c r="B728" s="98" t="s">
        <v>811</v>
      </c>
      <c r="C728" s="18" t="s">
        <v>430</v>
      </c>
      <c r="D728" s="13"/>
      <c r="E728" s="26"/>
      <c r="F728" s="144"/>
      <c r="G728" s="150" t="str">
        <f t="shared" si="10"/>
        <v/>
      </c>
    </row>
    <row r="729" spans="1:7" ht="17.5" x14ac:dyDescent="0.35">
      <c r="A729" s="84"/>
      <c r="B729" s="98"/>
      <c r="C729" s="18"/>
      <c r="D729" s="13"/>
      <c r="E729" s="26"/>
      <c r="F729" s="144"/>
      <c r="G729" s="150" t="str">
        <f t="shared" si="10"/>
        <v/>
      </c>
    </row>
    <row r="730" spans="1:7" ht="17.5" x14ac:dyDescent="0.35">
      <c r="A730" s="84"/>
      <c r="B730" s="98"/>
      <c r="C730" s="42" t="s">
        <v>456</v>
      </c>
      <c r="D730" s="13"/>
      <c r="E730" s="26" t="s">
        <v>0</v>
      </c>
      <c r="F730" s="144"/>
      <c r="G730" s="150">
        <f t="shared" si="10"/>
        <v>0</v>
      </c>
    </row>
    <row r="731" spans="1:7" ht="17.5" x14ac:dyDescent="0.35">
      <c r="A731" s="84"/>
      <c r="B731" s="98"/>
      <c r="C731" s="18"/>
      <c r="D731" s="13"/>
      <c r="E731" s="26"/>
      <c r="F731" s="144"/>
      <c r="G731" s="150" t="str">
        <f t="shared" si="10"/>
        <v/>
      </c>
    </row>
    <row r="732" spans="1:7" ht="17.5" x14ac:dyDescent="0.35">
      <c r="A732" s="84" t="s">
        <v>53</v>
      </c>
      <c r="B732" s="98" t="s">
        <v>812</v>
      </c>
      <c r="C732" s="18" t="s">
        <v>813</v>
      </c>
      <c r="D732" s="13"/>
      <c r="E732" s="26"/>
      <c r="F732" s="144"/>
      <c r="G732" s="150" t="str">
        <f t="shared" si="10"/>
        <v/>
      </c>
    </row>
    <row r="733" spans="1:7" ht="17.5" x14ac:dyDescent="0.35">
      <c r="A733" s="84"/>
      <c r="B733" s="98"/>
      <c r="C733" s="18"/>
      <c r="D733" s="13"/>
      <c r="E733" s="26"/>
      <c r="F733" s="144"/>
      <c r="G733" s="150" t="str">
        <f t="shared" si="10"/>
        <v/>
      </c>
    </row>
    <row r="734" spans="1:7" ht="17.5" x14ac:dyDescent="0.35">
      <c r="A734" s="84"/>
      <c r="B734" s="98"/>
      <c r="C734" s="42" t="s">
        <v>456</v>
      </c>
      <c r="D734" s="13"/>
      <c r="E734" s="26" t="s">
        <v>0</v>
      </c>
      <c r="F734" s="144"/>
      <c r="G734" s="150">
        <f t="shared" si="10"/>
        <v>0</v>
      </c>
    </row>
    <row r="735" spans="1:7" ht="17.5" x14ac:dyDescent="0.35">
      <c r="A735" s="84"/>
      <c r="B735" s="98"/>
      <c r="C735" s="18"/>
      <c r="D735" s="13"/>
      <c r="E735" s="26"/>
      <c r="F735" s="144"/>
      <c r="G735" s="150" t="str">
        <f t="shared" si="10"/>
        <v/>
      </c>
    </row>
    <row r="736" spans="1:7" ht="35" x14ac:dyDescent="0.35">
      <c r="A736" s="84" t="s">
        <v>54</v>
      </c>
      <c r="B736" s="93" t="s">
        <v>814</v>
      </c>
      <c r="C736" s="18" t="s">
        <v>431</v>
      </c>
      <c r="D736" s="13"/>
      <c r="E736" s="26"/>
      <c r="F736" s="144"/>
      <c r="G736" s="150" t="str">
        <f t="shared" si="10"/>
        <v/>
      </c>
    </row>
    <row r="737" spans="1:7" ht="17.5" x14ac:dyDescent="0.35">
      <c r="A737" s="84"/>
      <c r="B737" s="98"/>
      <c r="C737" s="18"/>
      <c r="D737" s="13"/>
      <c r="E737" s="26"/>
      <c r="F737" s="144"/>
      <c r="G737" s="150" t="str">
        <f t="shared" si="10"/>
        <v/>
      </c>
    </row>
    <row r="738" spans="1:7" ht="17.5" x14ac:dyDescent="0.35">
      <c r="A738" s="84"/>
      <c r="B738" s="98"/>
      <c r="C738" s="42" t="s">
        <v>456</v>
      </c>
      <c r="D738" s="13"/>
      <c r="E738" s="26" t="s">
        <v>0</v>
      </c>
      <c r="F738" s="144"/>
      <c r="G738" s="150">
        <f t="shared" si="10"/>
        <v>0</v>
      </c>
    </row>
    <row r="739" spans="1:7" ht="17.5" x14ac:dyDescent="0.35">
      <c r="A739" s="84"/>
      <c r="B739" s="98"/>
      <c r="C739" s="18"/>
      <c r="D739" s="13"/>
      <c r="E739" s="26"/>
      <c r="F739" s="144"/>
      <c r="G739" s="150" t="str">
        <f t="shared" si="10"/>
        <v/>
      </c>
    </row>
    <row r="740" spans="1:7" ht="35" x14ac:dyDescent="0.35">
      <c r="A740" s="84" t="s">
        <v>55</v>
      </c>
      <c r="B740" s="93" t="s">
        <v>816</v>
      </c>
      <c r="C740" s="18" t="s">
        <v>815</v>
      </c>
      <c r="D740" s="13"/>
      <c r="E740" s="26"/>
      <c r="F740" s="144"/>
      <c r="G740" s="150" t="str">
        <f t="shared" si="10"/>
        <v/>
      </c>
    </row>
    <row r="741" spans="1:7" ht="17.5" x14ac:dyDescent="0.35">
      <c r="A741" s="84"/>
      <c r="B741" s="98"/>
      <c r="C741" s="18"/>
      <c r="D741" s="13"/>
      <c r="E741" s="26"/>
      <c r="F741" s="144"/>
      <c r="G741" s="150" t="str">
        <f t="shared" si="10"/>
        <v/>
      </c>
    </row>
    <row r="742" spans="1:7" ht="17.5" x14ac:dyDescent="0.35">
      <c r="A742" s="84"/>
      <c r="B742" s="98"/>
      <c r="C742" s="42" t="s">
        <v>456</v>
      </c>
      <c r="D742" s="13"/>
      <c r="E742" s="26" t="s">
        <v>0</v>
      </c>
      <c r="F742" s="144"/>
      <c r="G742" s="150">
        <f t="shared" si="10"/>
        <v>0</v>
      </c>
    </row>
    <row r="743" spans="1:7" ht="17.5" x14ac:dyDescent="0.35">
      <c r="A743" s="84"/>
      <c r="B743" s="98"/>
      <c r="C743" s="18"/>
      <c r="D743" s="13"/>
      <c r="E743" s="26"/>
      <c r="F743" s="144"/>
      <c r="G743" s="150" t="str">
        <f t="shared" si="10"/>
        <v/>
      </c>
    </row>
    <row r="744" spans="1:7" ht="35" x14ac:dyDescent="0.35">
      <c r="A744" s="84" t="s">
        <v>56</v>
      </c>
      <c r="B744" s="93" t="s">
        <v>817</v>
      </c>
      <c r="C744" s="18" t="s">
        <v>818</v>
      </c>
      <c r="D744" s="13"/>
      <c r="E744" s="26"/>
      <c r="F744" s="144"/>
      <c r="G744" s="150" t="str">
        <f t="shared" si="10"/>
        <v/>
      </c>
    </row>
    <row r="745" spans="1:7" ht="17.5" x14ac:dyDescent="0.35">
      <c r="A745" s="84"/>
      <c r="B745" s="98"/>
      <c r="C745" s="18"/>
      <c r="D745" s="13"/>
      <c r="E745" s="26"/>
      <c r="F745" s="144"/>
      <c r="G745" s="150" t="str">
        <f t="shared" si="10"/>
        <v/>
      </c>
    </row>
    <row r="746" spans="1:7" ht="17.5" x14ac:dyDescent="0.35">
      <c r="A746" s="84"/>
      <c r="B746" s="98"/>
      <c r="C746" s="42" t="s">
        <v>456</v>
      </c>
      <c r="D746" s="13"/>
      <c r="E746" s="26" t="s">
        <v>0</v>
      </c>
      <c r="F746" s="144"/>
      <c r="G746" s="150">
        <f t="shared" si="10"/>
        <v>0</v>
      </c>
    </row>
    <row r="747" spans="1:7" ht="17.5" x14ac:dyDescent="0.35">
      <c r="A747" s="84"/>
      <c r="B747" s="98"/>
      <c r="C747" s="18"/>
      <c r="D747" s="13"/>
      <c r="E747" s="26"/>
      <c r="F747" s="144"/>
      <c r="G747" s="150" t="str">
        <f t="shared" si="10"/>
        <v/>
      </c>
    </row>
    <row r="748" spans="1:7" ht="17.5" x14ac:dyDescent="0.35">
      <c r="A748" s="84" t="s">
        <v>57</v>
      </c>
      <c r="B748" s="98" t="s">
        <v>819</v>
      </c>
      <c r="C748" s="18" t="s">
        <v>820</v>
      </c>
      <c r="D748" s="13"/>
      <c r="E748" s="26"/>
      <c r="F748" s="144"/>
      <c r="G748" s="150" t="str">
        <f t="shared" si="10"/>
        <v/>
      </c>
    </row>
    <row r="749" spans="1:7" ht="17.5" x14ac:dyDescent="0.35">
      <c r="A749" s="84"/>
      <c r="B749" s="98"/>
      <c r="C749" s="18"/>
      <c r="D749" s="13"/>
      <c r="E749" s="26"/>
      <c r="F749" s="144"/>
      <c r="G749" s="150" t="str">
        <f t="shared" si="10"/>
        <v/>
      </c>
    </row>
    <row r="750" spans="1:7" ht="17.5" x14ac:dyDescent="0.35">
      <c r="A750" s="84"/>
      <c r="B750" s="98"/>
      <c r="C750" s="42" t="s">
        <v>456</v>
      </c>
      <c r="D750" s="13"/>
      <c r="E750" s="26" t="s">
        <v>0</v>
      </c>
      <c r="F750" s="144"/>
      <c r="G750" s="150">
        <f t="shared" si="10"/>
        <v>0</v>
      </c>
    </row>
    <row r="751" spans="1:7" ht="17.5" x14ac:dyDescent="0.35">
      <c r="A751" s="84"/>
      <c r="B751" s="98"/>
      <c r="C751" s="18"/>
      <c r="D751" s="13"/>
      <c r="E751" s="26"/>
      <c r="F751" s="144"/>
      <c r="G751" s="150" t="str">
        <f t="shared" ref="G751:G814" si="11">IF(ISTEXT(E751),F751*1,"")</f>
        <v/>
      </c>
    </row>
    <row r="752" spans="1:7" ht="35" x14ac:dyDescent="0.35">
      <c r="A752" s="84" t="s">
        <v>58</v>
      </c>
      <c r="B752" s="93" t="s">
        <v>822</v>
      </c>
      <c r="C752" s="18" t="s">
        <v>821</v>
      </c>
      <c r="D752" s="13"/>
      <c r="E752" s="26"/>
      <c r="F752" s="144"/>
      <c r="G752" s="150" t="str">
        <f t="shared" si="11"/>
        <v/>
      </c>
    </row>
    <row r="753" spans="1:7" ht="17.5" x14ac:dyDescent="0.35">
      <c r="A753" s="84"/>
      <c r="B753" s="98"/>
      <c r="C753" s="18"/>
      <c r="D753" s="13"/>
      <c r="E753" s="26"/>
      <c r="F753" s="144"/>
      <c r="G753" s="150" t="str">
        <f t="shared" si="11"/>
        <v/>
      </c>
    </row>
    <row r="754" spans="1:7" ht="17.5" x14ac:dyDescent="0.35">
      <c r="A754" s="84"/>
      <c r="B754" s="98"/>
      <c r="C754" s="42" t="s">
        <v>456</v>
      </c>
      <c r="D754" s="13"/>
      <c r="E754" s="26" t="s">
        <v>0</v>
      </c>
      <c r="F754" s="144"/>
      <c r="G754" s="150">
        <f t="shared" si="11"/>
        <v>0</v>
      </c>
    </row>
    <row r="755" spans="1:7" ht="17.5" x14ac:dyDescent="0.35">
      <c r="A755" s="84"/>
      <c r="B755" s="98"/>
      <c r="C755" s="18"/>
      <c r="D755" s="13"/>
      <c r="E755" s="26"/>
      <c r="F755" s="144"/>
      <c r="G755" s="150" t="str">
        <f t="shared" si="11"/>
        <v/>
      </c>
    </row>
    <row r="756" spans="1:7" ht="17.5" x14ac:dyDescent="0.35">
      <c r="A756" s="84" t="s">
        <v>59</v>
      </c>
      <c r="B756" s="98" t="s">
        <v>823</v>
      </c>
      <c r="C756" s="18" t="s">
        <v>824</v>
      </c>
      <c r="D756" s="13"/>
      <c r="E756" s="26"/>
      <c r="F756" s="144"/>
      <c r="G756" s="150" t="str">
        <f t="shared" si="11"/>
        <v/>
      </c>
    </row>
    <row r="757" spans="1:7" ht="17.5" x14ac:dyDescent="0.35">
      <c r="A757" s="84"/>
      <c r="B757" s="98"/>
      <c r="C757" s="18"/>
      <c r="D757" s="13"/>
      <c r="E757" s="26"/>
      <c r="F757" s="144"/>
      <c r="G757" s="150" t="str">
        <f t="shared" si="11"/>
        <v/>
      </c>
    </row>
    <row r="758" spans="1:7" ht="17.5" x14ac:dyDescent="0.35">
      <c r="A758" s="84"/>
      <c r="B758" s="98"/>
      <c r="C758" s="42" t="s">
        <v>456</v>
      </c>
      <c r="D758" s="13"/>
      <c r="E758" s="26" t="s">
        <v>0</v>
      </c>
      <c r="F758" s="144"/>
      <c r="G758" s="150">
        <f t="shared" si="11"/>
        <v>0</v>
      </c>
    </row>
    <row r="759" spans="1:7" ht="17.5" x14ac:dyDescent="0.35">
      <c r="A759" s="84"/>
      <c r="B759" s="98"/>
      <c r="C759" s="42"/>
      <c r="D759" s="13"/>
      <c r="E759" s="26"/>
      <c r="F759" s="144"/>
      <c r="G759" s="150" t="str">
        <f t="shared" si="11"/>
        <v/>
      </c>
    </row>
    <row r="760" spans="1:7" ht="17.5" x14ac:dyDescent="0.35">
      <c r="A760" s="84" t="s">
        <v>60</v>
      </c>
      <c r="B760" s="98" t="s">
        <v>825</v>
      </c>
      <c r="C760" s="18" t="s">
        <v>475</v>
      </c>
      <c r="D760" s="13"/>
      <c r="E760" s="26"/>
      <c r="F760" s="144"/>
      <c r="G760" s="150" t="str">
        <f t="shared" si="11"/>
        <v/>
      </c>
    </row>
    <row r="761" spans="1:7" ht="17.5" x14ac:dyDescent="0.35">
      <c r="A761" s="84"/>
      <c r="B761" s="98"/>
      <c r="C761" s="18"/>
      <c r="D761" s="13"/>
      <c r="E761" s="26"/>
      <c r="F761" s="144"/>
      <c r="G761" s="150" t="str">
        <f t="shared" si="11"/>
        <v/>
      </c>
    </row>
    <row r="762" spans="1:7" ht="17.5" x14ac:dyDescent="0.35">
      <c r="A762" s="84"/>
      <c r="B762" s="98"/>
      <c r="C762" s="42" t="s">
        <v>456</v>
      </c>
      <c r="D762" s="13"/>
      <c r="E762" s="26" t="s">
        <v>0</v>
      </c>
      <c r="F762" s="144"/>
      <c r="G762" s="150">
        <f t="shared" si="11"/>
        <v>0</v>
      </c>
    </row>
    <row r="763" spans="1:7" ht="17.5" x14ac:dyDescent="0.35">
      <c r="A763" s="84"/>
      <c r="B763" s="98"/>
      <c r="C763" s="42"/>
      <c r="D763" s="13"/>
      <c r="E763" s="26"/>
      <c r="F763" s="144"/>
      <c r="G763" s="150" t="str">
        <f t="shared" si="11"/>
        <v/>
      </c>
    </row>
    <row r="764" spans="1:7" ht="17.5" x14ac:dyDescent="0.35">
      <c r="A764" s="84"/>
      <c r="B764" s="98"/>
      <c r="C764" s="42"/>
      <c r="D764" s="13"/>
      <c r="E764" s="26"/>
      <c r="F764" s="144"/>
      <c r="G764" s="150" t="str">
        <f t="shared" si="11"/>
        <v/>
      </c>
    </row>
    <row r="765" spans="1:7" ht="17.5" x14ac:dyDescent="0.35">
      <c r="A765" s="84"/>
      <c r="B765" s="98"/>
      <c r="C765" s="42"/>
      <c r="D765" s="13"/>
      <c r="E765" s="26"/>
      <c r="F765" s="144"/>
      <c r="G765" s="150" t="str">
        <f t="shared" si="11"/>
        <v/>
      </c>
    </row>
    <row r="766" spans="1:7" ht="17.5" x14ac:dyDescent="0.35">
      <c r="A766" s="84"/>
      <c r="B766" s="98"/>
      <c r="C766" s="42"/>
      <c r="D766" s="13"/>
      <c r="E766" s="26"/>
      <c r="F766" s="144"/>
      <c r="G766" s="150" t="str">
        <f t="shared" si="11"/>
        <v/>
      </c>
    </row>
    <row r="767" spans="1:7" ht="17.5" x14ac:dyDescent="0.35">
      <c r="A767" s="84" t="s">
        <v>50</v>
      </c>
      <c r="B767" s="98" t="s">
        <v>826</v>
      </c>
      <c r="C767" s="18" t="s">
        <v>473</v>
      </c>
      <c r="D767" s="13"/>
      <c r="E767" s="26"/>
      <c r="F767" s="144"/>
      <c r="G767" s="150" t="str">
        <f t="shared" si="11"/>
        <v/>
      </c>
    </row>
    <row r="768" spans="1:7" ht="17.5" x14ac:dyDescent="0.35">
      <c r="A768" s="84"/>
      <c r="B768" s="98"/>
      <c r="C768" s="18"/>
      <c r="D768" s="13"/>
      <c r="E768" s="26"/>
      <c r="F768" s="144"/>
      <c r="G768" s="150" t="str">
        <f t="shared" si="11"/>
        <v/>
      </c>
    </row>
    <row r="769" spans="1:7" ht="17.5" x14ac:dyDescent="0.35">
      <c r="A769" s="84"/>
      <c r="B769" s="98"/>
      <c r="C769" s="42" t="s">
        <v>456</v>
      </c>
      <c r="D769" s="13"/>
      <c r="E769" s="26" t="s">
        <v>0</v>
      </c>
      <c r="F769" s="144"/>
      <c r="G769" s="150">
        <f t="shared" si="11"/>
        <v>0</v>
      </c>
    </row>
    <row r="770" spans="1:7" ht="17.5" x14ac:dyDescent="0.35">
      <c r="A770" s="84"/>
      <c r="B770" s="98"/>
      <c r="C770" s="18"/>
      <c r="D770" s="13"/>
      <c r="E770" s="26"/>
      <c r="F770" s="144"/>
      <c r="G770" s="150" t="str">
        <f t="shared" si="11"/>
        <v/>
      </c>
    </row>
    <row r="771" spans="1:7" ht="17.5" x14ac:dyDescent="0.35">
      <c r="A771" s="84" t="s">
        <v>51</v>
      </c>
      <c r="B771" s="98" t="s">
        <v>827</v>
      </c>
      <c r="C771" s="18" t="s">
        <v>474</v>
      </c>
      <c r="D771" s="13"/>
      <c r="E771" s="26"/>
      <c r="F771" s="144"/>
      <c r="G771" s="150" t="str">
        <f t="shared" si="11"/>
        <v/>
      </c>
    </row>
    <row r="772" spans="1:7" ht="17.5" x14ac:dyDescent="0.35">
      <c r="A772" s="84"/>
      <c r="B772" s="98"/>
      <c r="C772" s="18"/>
      <c r="D772" s="13"/>
      <c r="E772" s="26"/>
      <c r="F772" s="144"/>
      <c r="G772" s="150" t="str">
        <f t="shared" si="11"/>
        <v/>
      </c>
    </row>
    <row r="773" spans="1:7" ht="17.5" x14ac:dyDescent="0.35">
      <c r="A773" s="84"/>
      <c r="B773" s="98"/>
      <c r="C773" s="42" t="s">
        <v>456</v>
      </c>
      <c r="D773" s="13"/>
      <c r="E773" s="26" t="s">
        <v>0</v>
      </c>
      <c r="F773" s="144"/>
      <c r="G773" s="150">
        <f t="shared" si="11"/>
        <v>0</v>
      </c>
    </row>
    <row r="774" spans="1:7" ht="17.5" x14ac:dyDescent="0.35">
      <c r="A774" s="84"/>
      <c r="B774" s="98"/>
      <c r="C774" s="18"/>
      <c r="D774" s="13"/>
      <c r="E774" s="26"/>
      <c r="F774" s="144"/>
      <c r="G774" s="150" t="str">
        <f t="shared" si="11"/>
        <v/>
      </c>
    </row>
    <row r="775" spans="1:7" ht="17.5" x14ac:dyDescent="0.35">
      <c r="A775" s="84" t="s">
        <v>52</v>
      </c>
      <c r="B775" s="98" t="s">
        <v>828</v>
      </c>
      <c r="C775" s="18" t="s">
        <v>829</v>
      </c>
      <c r="D775" s="13"/>
      <c r="E775" s="26"/>
      <c r="F775" s="144"/>
      <c r="G775" s="150" t="str">
        <f t="shared" si="11"/>
        <v/>
      </c>
    </row>
    <row r="776" spans="1:7" ht="17.5" x14ac:dyDescent="0.35">
      <c r="A776" s="84"/>
      <c r="B776" s="98"/>
      <c r="C776" s="18"/>
      <c r="D776" s="13"/>
      <c r="E776" s="26"/>
      <c r="F776" s="144"/>
      <c r="G776" s="150" t="str">
        <f t="shared" si="11"/>
        <v/>
      </c>
    </row>
    <row r="777" spans="1:7" ht="17.5" x14ac:dyDescent="0.35">
      <c r="A777" s="84"/>
      <c r="B777" s="98"/>
      <c r="C777" s="42" t="s">
        <v>456</v>
      </c>
      <c r="D777" s="13"/>
      <c r="E777" s="26" t="s">
        <v>0</v>
      </c>
      <c r="F777" s="144"/>
      <c r="G777" s="150">
        <f t="shared" si="11"/>
        <v>0</v>
      </c>
    </row>
    <row r="778" spans="1:7" ht="17.5" x14ac:dyDescent="0.35">
      <c r="A778" s="84"/>
      <c r="B778" s="98"/>
      <c r="C778" s="18"/>
      <c r="D778" s="13"/>
      <c r="E778" s="26"/>
      <c r="F778" s="144"/>
      <c r="G778" s="150" t="str">
        <f t="shared" si="11"/>
        <v/>
      </c>
    </row>
    <row r="779" spans="1:7" ht="17.5" x14ac:dyDescent="0.35">
      <c r="A779" s="84" t="s">
        <v>53</v>
      </c>
      <c r="B779" s="98" t="s">
        <v>830</v>
      </c>
      <c r="C779" s="18" t="s">
        <v>831</v>
      </c>
      <c r="D779" s="13"/>
      <c r="E779" s="26"/>
      <c r="F779" s="144"/>
      <c r="G779" s="150" t="str">
        <f t="shared" si="11"/>
        <v/>
      </c>
    </row>
    <row r="780" spans="1:7" ht="17.5" x14ac:dyDescent="0.35">
      <c r="A780" s="84"/>
      <c r="B780" s="98"/>
      <c r="C780" s="18"/>
      <c r="D780" s="13"/>
      <c r="E780" s="26"/>
      <c r="F780" s="144"/>
      <c r="G780" s="150" t="str">
        <f t="shared" si="11"/>
        <v/>
      </c>
    </row>
    <row r="781" spans="1:7" ht="17.5" x14ac:dyDescent="0.35">
      <c r="A781" s="84"/>
      <c r="B781" s="98"/>
      <c r="C781" s="42" t="s">
        <v>456</v>
      </c>
      <c r="D781" s="13"/>
      <c r="E781" s="26" t="s">
        <v>0</v>
      </c>
      <c r="F781" s="144"/>
      <c r="G781" s="150">
        <f t="shared" si="11"/>
        <v>0</v>
      </c>
    </row>
    <row r="782" spans="1:7" ht="17.5" x14ac:dyDescent="0.35">
      <c r="A782" s="84"/>
      <c r="B782" s="98"/>
      <c r="C782" s="18"/>
      <c r="D782" s="13"/>
      <c r="E782" s="26"/>
      <c r="F782" s="144"/>
      <c r="G782" s="150" t="str">
        <f t="shared" si="11"/>
        <v/>
      </c>
    </row>
    <row r="783" spans="1:7" ht="35" x14ac:dyDescent="0.35">
      <c r="A783" s="84" t="s">
        <v>54</v>
      </c>
      <c r="B783" s="98" t="s">
        <v>832</v>
      </c>
      <c r="C783" s="18" t="s">
        <v>833</v>
      </c>
      <c r="D783" s="13"/>
      <c r="E783" s="26"/>
      <c r="F783" s="144"/>
      <c r="G783" s="150" t="str">
        <f t="shared" si="11"/>
        <v/>
      </c>
    </row>
    <row r="784" spans="1:7" ht="17.5" x14ac:dyDescent="0.35">
      <c r="A784" s="84"/>
      <c r="B784" s="98"/>
      <c r="C784" s="18"/>
      <c r="D784" s="13"/>
      <c r="E784" s="26"/>
      <c r="F784" s="144"/>
      <c r="G784" s="150" t="str">
        <f t="shared" si="11"/>
        <v/>
      </c>
    </row>
    <row r="785" spans="1:7" ht="17.5" x14ac:dyDescent="0.35">
      <c r="A785" s="84"/>
      <c r="B785" s="98"/>
      <c r="C785" s="42" t="s">
        <v>456</v>
      </c>
      <c r="D785" s="13"/>
      <c r="E785" s="26" t="s">
        <v>0</v>
      </c>
      <c r="F785" s="144"/>
      <c r="G785" s="150">
        <f t="shared" si="11"/>
        <v>0</v>
      </c>
    </row>
    <row r="786" spans="1:7" ht="17.5" x14ac:dyDescent="0.35">
      <c r="A786" s="84"/>
      <c r="B786" s="98"/>
      <c r="C786" s="42"/>
      <c r="D786" s="13"/>
      <c r="E786" s="26"/>
      <c r="F786" s="144"/>
      <c r="G786" s="150" t="str">
        <f t="shared" si="11"/>
        <v/>
      </c>
    </row>
    <row r="787" spans="1:7" ht="17.5" x14ac:dyDescent="0.35">
      <c r="A787" s="84" t="s">
        <v>55</v>
      </c>
      <c r="B787" s="98" t="s">
        <v>834</v>
      </c>
      <c r="C787" s="18" t="s">
        <v>835</v>
      </c>
      <c r="D787" s="13"/>
      <c r="E787" s="26"/>
      <c r="F787" s="144"/>
      <c r="G787" s="150" t="str">
        <f t="shared" si="11"/>
        <v/>
      </c>
    </row>
    <row r="788" spans="1:7" ht="17.5" x14ac:dyDescent="0.35">
      <c r="A788" s="84"/>
      <c r="B788" s="98"/>
      <c r="C788" s="18"/>
      <c r="D788" s="13"/>
      <c r="E788" s="26"/>
      <c r="F788" s="144"/>
      <c r="G788" s="150" t="str">
        <f t="shared" si="11"/>
        <v/>
      </c>
    </row>
    <row r="789" spans="1:7" ht="17.5" x14ac:dyDescent="0.35">
      <c r="A789" s="84"/>
      <c r="B789" s="98"/>
      <c r="C789" s="42" t="s">
        <v>456</v>
      </c>
      <c r="D789" s="13"/>
      <c r="E789" s="26" t="s">
        <v>0</v>
      </c>
      <c r="F789" s="144"/>
      <c r="G789" s="150">
        <f t="shared" si="11"/>
        <v>0</v>
      </c>
    </row>
    <row r="790" spans="1:7" ht="17.5" x14ac:dyDescent="0.35">
      <c r="A790" s="84"/>
      <c r="B790" s="98"/>
      <c r="C790" s="42"/>
      <c r="D790" s="13"/>
      <c r="E790" s="26"/>
      <c r="F790" s="144"/>
      <c r="G790" s="150" t="str">
        <f t="shared" si="11"/>
        <v/>
      </c>
    </row>
    <row r="791" spans="1:7" ht="17.5" x14ac:dyDescent="0.35">
      <c r="A791" s="84" t="s">
        <v>56</v>
      </c>
      <c r="B791" s="98" t="s">
        <v>836</v>
      </c>
      <c r="C791" s="18" t="s">
        <v>145</v>
      </c>
      <c r="D791" s="13"/>
      <c r="E791" s="26"/>
      <c r="F791" s="144"/>
      <c r="G791" s="150" t="str">
        <f t="shared" si="11"/>
        <v/>
      </c>
    </row>
    <row r="792" spans="1:7" ht="17.5" x14ac:dyDescent="0.35">
      <c r="A792" s="84"/>
      <c r="B792" s="98"/>
      <c r="C792" s="18"/>
      <c r="D792" s="13"/>
      <c r="E792" s="26"/>
      <c r="F792" s="144"/>
      <c r="G792" s="150" t="str">
        <f t="shared" si="11"/>
        <v/>
      </c>
    </row>
    <row r="793" spans="1:7" ht="17.5" x14ac:dyDescent="0.35">
      <c r="A793" s="84"/>
      <c r="B793" s="98"/>
      <c r="C793" s="42" t="s">
        <v>456</v>
      </c>
      <c r="D793" s="13"/>
      <c r="E793" s="26" t="s">
        <v>0</v>
      </c>
      <c r="F793" s="144"/>
      <c r="G793" s="150">
        <f t="shared" si="11"/>
        <v>0</v>
      </c>
    </row>
    <row r="794" spans="1:7" ht="17.5" x14ac:dyDescent="0.35">
      <c r="A794" s="84"/>
      <c r="B794" s="98"/>
      <c r="C794" s="18"/>
      <c r="D794" s="13"/>
      <c r="E794" s="26"/>
      <c r="F794" s="144"/>
      <c r="G794" s="150" t="str">
        <f t="shared" si="11"/>
        <v/>
      </c>
    </row>
    <row r="795" spans="1:7" ht="17.5" x14ac:dyDescent="0.35">
      <c r="A795" s="84" t="s">
        <v>57</v>
      </c>
      <c r="B795" s="98" t="s">
        <v>837</v>
      </c>
      <c r="C795" s="18" t="s">
        <v>144</v>
      </c>
      <c r="D795" s="13"/>
      <c r="E795" s="26"/>
      <c r="F795" s="144"/>
      <c r="G795" s="150" t="str">
        <f t="shared" si="11"/>
        <v/>
      </c>
    </row>
    <row r="796" spans="1:7" ht="17.5" x14ac:dyDescent="0.35">
      <c r="A796" s="84"/>
      <c r="B796" s="98"/>
      <c r="C796" s="18"/>
      <c r="D796" s="13"/>
      <c r="E796" s="26"/>
      <c r="F796" s="144"/>
      <c r="G796" s="150" t="str">
        <f t="shared" si="11"/>
        <v/>
      </c>
    </row>
    <row r="797" spans="1:7" ht="17.5" x14ac:dyDescent="0.35">
      <c r="A797" s="84"/>
      <c r="B797" s="98"/>
      <c r="C797" s="42" t="s">
        <v>456</v>
      </c>
      <c r="D797" s="13"/>
      <c r="E797" s="26" t="s">
        <v>0</v>
      </c>
      <c r="F797" s="144"/>
      <c r="G797" s="150">
        <f t="shared" si="11"/>
        <v>0</v>
      </c>
    </row>
    <row r="798" spans="1:7" ht="17.5" x14ac:dyDescent="0.35">
      <c r="A798" s="84"/>
      <c r="B798" s="98"/>
      <c r="C798" s="18"/>
      <c r="D798" s="13"/>
      <c r="E798" s="26"/>
      <c r="F798" s="144"/>
      <c r="G798" s="150" t="str">
        <f t="shared" si="11"/>
        <v/>
      </c>
    </row>
    <row r="799" spans="1:7" ht="17.5" x14ac:dyDescent="0.35">
      <c r="A799" s="84"/>
      <c r="B799" s="17"/>
      <c r="C799" s="18"/>
      <c r="D799" s="13"/>
      <c r="E799" s="13"/>
      <c r="F799" s="144"/>
      <c r="G799" s="150" t="str">
        <f t="shared" si="11"/>
        <v/>
      </c>
    </row>
    <row r="800" spans="1:7" ht="17.5" x14ac:dyDescent="0.35">
      <c r="A800" s="84"/>
      <c r="B800" s="17"/>
      <c r="C800" s="18"/>
      <c r="D800" s="13"/>
      <c r="E800" s="13"/>
      <c r="F800" s="144"/>
      <c r="G800" s="150"/>
    </row>
    <row r="801" spans="1:7" ht="17.5" x14ac:dyDescent="0.35">
      <c r="A801" s="84"/>
      <c r="B801" s="17"/>
      <c r="C801" s="18"/>
      <c r="D801" s="13"/>
      <c r="E801" s="13"/>
      <c r="F801" s="144"/>
      <c r="G801" s="150" t="str">
        <f t="shared" si="11"/>
        <v/>
      </c>
    </row>
    <row r="802" spans="1:7" ht="17.5" x14ac:dyDescent="0.35">
      <c r="A802" s="84"/>
      <c r="B802" s="17"/>
      <c r="C802" s="18"/>
      <c r="D802" s="13"/>
      <c r="E802" s="13"/>
      <c r="F802" s="144"/>
      <c r="G802" s="150" t="str">
        <f t="shared" si="11"/>
        <v/>
      </c>
    </row>
    <row r="803" spans="1:7" ht="17.5" x14ac:dyDescent="0.35">
      <c r="A803" s="84"/>
      <c r="B803" s="17"/>
      <c r="C803" s="18"/>
      <c r="D803" s="13"/>
      <c r="E803" s="13"/>
      <c r="F803" s="144"/>
      <c r="G803" s="150"/>
    </row>
    <row r="804" spans="1:7" ht="17.5" x14ac:dyDescent="0.35">
      <c r="A804" s="84"/>
      <c r="B804" s="17"/>
      <c r="C804" s="18"/>
      <c r="D804" s="13"/>
      <c r="E804" s="13"/>
      <c r="F804" s="144"/>
      <c r="G804" s="150"/>
    </row>
    <row r="805" spans="1:7" ht="17.5" x14ac:dyDescent="0.35">
      <c r="A805" s="84"/>
      <c r="B805" s="17"/>
      <c r="C805" s="18"/>
      <c r="D805" s="13"/>
      <c r="E805" s="13"/>
      <c r="F805" s="144"/>
      <c r="G805" s="150" t="str">
        <f t="shared" si="11"/>
        <v/>
      </c>
    </row>
    <row r="806" spans="1:7" ht="17.5" x14ac:dyDescent="0.35">
      <c r="A806" s="84"/>
      <c r="B806" s="17"/>
      <c r="C806" s="18"/>
      <c r="D806" s="13"/>
      <c r="E806" s="13"/>
      <c r="F806" s="144"/>
      <c r="G806" s="150" t="str">
        <f t="shared" si="11"/>
        <v/>
      </c>
    </row>
    <row r="807" spans="1:7" ht="17.5" x14ac:dyDescent="0.35">
      <c r="A807" s="84"/>
      <c r="B807" s="17"/>
      <c r="C807" s="18"/>
      <c r="D807" s="13"/>
      <c r="E807" s="13"/>
      <c r="F807" s="144"/>
      <c r="G807" s="150" t="str">
        <f t="shared" si="11"/>
        <v/>
      </c>
    </row>
    <row r="808" spans="1:7" ht="17.5" x14ac:dyDescent="0.35">
      <c r="A808" s="84"/>
      <c r="B808" s="17"/>
      <c r="C808" s="18"/>
      <c r="D808" s="13"/>
      <c r="E808" s="13"/>
      <c r="F808" s="144"/>
      <c r="G808" s="150" t="str">
        <f t="shared" si="11"/>
        <v/>
      </c>
    </row>
    <row r="809" spans="1:7" ht="17.5" x14ac:dyDescent="0.35">
      <c r="A809" s="84"/>
      <c r="B809" s="17"/>
      <c r="C809" s="18"/>
      <c r="D809" s="13"/>
      <c r="E809" s="13"/>
      <c r="F809" s="144"/>
      <c r="G809" s="150" t="str">
        <f t="shared" si="11"/>
        <v/>
      </c>
    </row>
    <row r="810" spans="1:7" ht="17.5" x14ac:dyDescent="0.35">
      <c r="A810" s="84"/>
      <c r="B810" s="17"/>
      <c r="C810" s="18"/>
      <c r="D810" s="13"/>
      <c r="E810" s="13"/>
      <c r="F810" s="144"/>
      <c r="G810" s="150" t="str">
        <f t="shared" si="11"/>
        <v/>
      </c>
    </row>
    <row r="811" spans="1:7" ht="17.5" x14ac:dyDescent="0.35">
      <c r="A811" s="84"/>
      <c r="B811" s="17"/>
      <c r="C811" s="18"/>
      <c r="D811" s="13"/>
      <c r="E811" s="13"/>
      <c r="F811" s="144"/>
      <c r="G811" s="150" t="str">
        <f t="shared" si="11"/>
        <v/>
      </c>
    </row>
    <row r="812" spans="1:7" ht="17.5" x14ac:dyDescent="0.35">
      <c r="A812" s="84"/>
      <c r="B812" s="17"/>
      <c r="C812" s="18"/>
      <c r="D812" s="13"/>
      <c r="E812" s="13"/>
      <c r="F812" s="144"/>
      <c r="G812" s="150" t="str">
        <f t="shared" si="11"/>
        <v/>
      </c>
    </row>
    <row r="813" spans="1:7" ht="17.5" x14ac:dyDescent="0.35">
      <c r="A813" s="84"/>
      <c r="B813" s="17"/>
      <c r="C813" s="18"/>
      <c r="D813" s="13"/>
      <c r="E813" s="13"/>
      <c r="F813" s="144"/>
      <c r="G813" s="150" t="str">
        <f t="shared" si="11"/>
        <v/>
      </c>
    </row>
    <row r="814" spans="1:7" ht="17.5" x14ac:dyDescent="0.35">
      <c r="A814" s="84"/>
      <c r="B814" s="17"/>
      <c r="C814" s="18"/>
      <c r="D814" s="13"/>
      <c r="E814" s="13"/>
      <c r="F814" s="144"/>
      <c r="G814" s="150" t="str">
        <f t="shared" si="11"/>
        <v/>
      </c>
    </row>
    <row r="815" spans="1:7" ht="17.5" x14ac:dyDescent="0.35">
      <c r="A815" s="84"/>
      <c r="B815" s="17"/>
      <c r="C815" s="18"/>
      <c r="D815" s="13"/>
      <c r="E815" s="13"/>
      <c r="F815" s="144"/>
      <c r="G815" s="150" t="str">
        <f t="shared" ref="G815:G819" si="12">IF(ISTEXT(E815),F815*1,"")</f>
        <v/>
      </c>
    </row>
    <row r="816" spans="1:7" ht="17.5" x14ac:dyDescent="0.35">
      <c r="A816" s="84"/>
      <c r="B816" s="17"/>
      <c r="C816" s="18"/>
      <c r="D816" s="13"/>
      <c r="E816" s="13"/>
      <c r="F816" s="144"/>
      <c r="G816" s="150" t="str">
        <f t="shared" si="12"/>
        <v/>
      </c>
    </row>
    <row r="817" spans="1:7" ht="17.5" x14ac:dyDescent="0.35">
      <c r="A817" s="84"/>
      <c r="B817" s="17"/>
      <c r="C817" s="18"/>
      <c r="D817" s="13"/>
      <c r="E817" s="13"/>
      <c r="F817" s="144"/>
      <c r="G817" s="150" t="str">
        <f t="shared" si="12"/>
        <v/>
      </c>
    </row>
    <row r="818" spans="1:7" ht="17.5" x14ac:dyDescent="0.35">
      <c r="A818" s="84"/>
      <c r="B818" s="17"/>
      <c r="C818" s="18"/>
      <c r="D818" s="13"/>
      <c r="E818" s="13"/>
      <c r="F818" s="144"/>
      <c r="G818" s="150" t="str">
        <f t="shared" si="12"/>
        <v/>
      </c>
    </row>
    <row r="819" spans="1:7" ht="17.5" x14ac:dyDescent="0.35">
      <c r="A819" s="84"/>
      <c r="B819" s="17"/>
      <c r="C819" s="18"/>
      <c r="D819" s="13"/>
      <c r="E819" s="13"/>
      <c r="F819" s="144"/>
      <c r="G819" s="150" t="str">
        <f t="shared" si="12"/>
        <v/>
      </c>
    </row>
    <row r="820" spans="1:7" s="7" customFormat="1" ht="40.25" customHeight="1" thickBot="1" x14ac:dyDescent="0.4">
      <c r="A820" s="84"/>
      <c r="B820" s="3"/>
      <c r="C820" s="24" t="s">
        <v>146</v>
      </c>
      <c r="D820" s="3"/>
      <c r="E820" s="3"/>
      <c r="F820" s="145" t="s">
        <v>65</v>
      </c>
      <c r="G820" s="146"/>
    </row>
    <row r="821" spans="1:7" ht="20" customHeight="1" thickTop="1" x14ac:dyDescent="0.35"/>
  </sheetData>
  <sheetProtection algorithmName="SHA-512" hashValue="0pQkysWQgZGPALrz87uUzBrZC3I76nkrS6Yl3uY+wm90rmzFmNViMYXvjp2vdf9/g56ns/hRuaD0Vvtwk/qwCA==" saltValue="8b9cAS2iFq5yJBXjXU6U5w==" spinCount="100000" sheet="1" formatColumns="0" formatRows="0"/>
  <phoneticPr fontId="4" type="noConversion"/>
  <hyperlinks>
    <hyperlink ref="C538" r:id="rId1"/>
  </hyperlinks>
  <pageMargins left="0.31496062992125984" right="0.31496062992125984" top="0.74803149606299213" bottom="0.78740157480314965" header="0.31496062992125984" footer="0.31496062992125984"/>
  <pageSetup paperSize="9" scale="70" orientation="portrait" r:id="rId2"/>
  <headerFooter>
    <oddHeader>&amp;R&amp;"Arial,Bold"&amp;12CPT PARLIAMENTARY COMPLEX: OFFICE ACCOMMODATION
PREVENTATIVE MAINTENANCE</oddHeader>
    <oddFooter>&amp;L&amp;"Arial,Regular"&amp;14Section No. 1
MANAGEMENT AND ADMINISTRATION
&amp;A&amp;C&amp;"Arial,Regular"&amp;14-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0"/>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880</v>
      </c>
      <c r="E3" s="13"/>
      <c r="F3" s="74"/>
      <c r="G3" s="156"/>
    </row>
    <row r="4" spans="1:8" ht="17.5" x14ac:dyDescent="0.35">
      <c r="A4" s="17"/>
      <c r="B4" s="48"/>
      <c r="C4" s="52"/>
      <c r="D4" s="18"/>
      <c r="E4" s="13"/>
      <c r="F4" s="74"/>
      <c r="G4" s="156"/>
    </row>
    <row r="5" spans="1:8" ht="18" x14ac:dyDescent="0.4">
      <c r="A5" s="17"/>
      <c r="B5" s="48"/>
      <c r="C5" s="52"/>
      <c r="D5" s="121" t="s">
        <v>881</v>
      </c>
      <c r="E5" s="13"/>
      <c r="F5" s="74"/>
      <c r="G5" s="156"/>
    </row>
    <row r="6" spans="1:8" ht="17.5" x14ac:dyDescent="0.35">
      <c r="A6" s="17"/>
      <c r="B6" s="48"/>
      <c r="C6" s="52"/>
      <c r="D6" s="54"/>
      <c r="E6" s="13"/>
      <c r="F6" s="74"/>
      <c r="G6" s="156"/>
    </row>
    <row r="7" spans="1:8" ht="87.5" x14ac:dyDescent="0.35">
      <c r="A7" s="17"/>
      <c r="B7" s="48"/>
      <c r="C7" s="52"/>
      <c r="D7" s="129" t="s">
        <v>882</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17.5" x14ac:dyDescent="0.35">
      <c r="A46" s="17"/>
      <c r="B46" s="48"/>
      <c r="C46" s="52"/>
      <c r="D46" s="56"/>
      <c r="E46" s="13"/>
      <c r="F46" s="74"/>
      <c r="G46" s="156"/>
    </row>
    <row r="47" spans="1:7" ht="17.5" x14ac:dyDescent="0.35">
      <c r="A47" s="17"/>
      <c r="B47" s="48"/>
      <c r="C47" s="52"/>
      <c r="D47" s="56"/>
      <c r="E47" s="13"/>
      <c r="F47" s="74"/>
      <c r="G47" s="156"/>
    </row>
    <row r="48" spans="1:7" ht="17.5" x14ac:dyDescent="0.35">
      <c r="A48" s="17"/>
      <c r="B48" s="48"/>
      <c r="C48" s="52"/>
      <c r="D48" s="56"/>
      <c r="E48" s="13"/>
      <c r="F48" s="74"/>
      <c r="G48" s="156"/>
    </row>
    <row r="49" spans="1:7" ht="17.5" x14ac:dyDescent="0.35">
      <c r="A49" s="17"/>
      <c r="B49" s="48"/>
      <c r="C49" s="52"/>
      <c r="D49" s="56"/>
      <c r="E49" s="13"/>
      <c r="F49" s="74"/>
      <c r="G49" s="156"/>
    </row>
    <row r="50" spans="1:7" ht="36" x14ac:dyDescent="0.35">
      <c r="A50" s="17"/>
      <c r="B50" s="49" t="s">
        <v>198</v>
      </c>
      <c r="C50" s="45"/>
      <c r="D50" s="58" t="s">
        <v>847</v>
      </c>
      <c r="E50" s="13"/>
      <c r="F50" s="74"/>
      <c r="G50" s="156"/>
    </row>
    <row r="51" spans="1:7" ht="18" x14ac:dyDescent="0.35">
      <c r="A51" s="17"/>
      <c r="B51" s="48"/>
      <c r="C51" s="52"/>
      <c r="D51" s="58"/>
      <c r="E51" s="13"/>
      <c r="F51" s="74"/>
      <c r="G51" s="156"/>
    </row>
    <row r="52" spans="1:7" ht="70" x14ac:dyDescent="0.35">
      <c r="A52" s="17"/>
      <c r="B52" s="48" t="s">
        <v>248</v>
      </c>
      <c r="C52" s="52"/>
      <c r="D52" s="18" t="s">
        <v>231</v>
      </c>
      <c r="E52" s="13"/>
      <c r="F52" s="74"/>
      <c r="G52" s="156"/>
    </row>
    <row r="53" spans="1:7" ht="17.5" x14ac:dyDescent="0.35">
      <c r="A53" s="17"/>
      <c r="B53" s="48"/>
      <c r="C53" s="52"/>
      <c r="D53" s="41"/>
      <c r="E53" s="13"/>
      <c r="F53" s="74"/>
      <c r="G53" s="156"/>
    </row>
    <row r="54" spans="1:7" ht="36" x14ac:dyDescent="0.35">
      <c r="A54" s="17"/>
      <c r="B54" s="49" t="s">
        <v>198</v>
      </c>
      <c r="C54" s="45"/>
      <c r="D54" s="58" t="s">
        <v>211</v>
      </c>
      <c r="E54" s="13"/>
      <c r="F54" s="74"/>
      <c r="G54" s="156"/>
    </row>
    <row r="55" spans="1:7" ht="18" x14ac:dyDescent="0.35">
      <c r="A55" s="17"/>
      <c r="B55" s="48"/>
      <c r="C55" s="52"/>
      <c r="D55" s="58"/>
      <c r="E55" s="13"/>
      <c r="F55" s="74"/>
      <c r="G55" s="156"/>
    </row>
    <row r="56" spans="1:7" ht="70" x14ac:dyDescent="0.35">
      <c r="A56" s="17"/>
      <c r="B56" s="48" t="s">
        <v>249</v>
      </c>
      <c r="C56" s="52"/>
      <c r="D56" s="57" t="s">
        <v>230</v>
      </c>
      <c r="E56" s="13"/>
      <c r="F56" s="74"/>
      <c r="G56" s="156"/>
    </row>
    <row r="57" spans="1:7" ht="17.5" x14ac:dyDescent="0.35">
      <c r="A57" s="17"/>
      <c r="B57" s="48"/>
      <c r="C57" s="52"/>
      <c r="D57" s="41"/>
      <c r="E57" s="13"/>
      <c r="F57" s="74"/>
      <c r="G57" s="156"/>
    </row>
    <row r="58" spans="1:7" ht="18" x14ac:dyDescent="0.35">
      <c r="A58" s="17"/>
      <c r="B58" s="49" t="s">
        <v>198</v>
      </c>
      <c r="C58" s="45"/>
      <c r="D58" s="58" t="s">
        <v>1021</v>
      </c>
      <c r="E58" s="13"/>
      <c r="F58" s="74"/>
      <c r="G58" s="156"/>
    </row>
    <row r="59" spans="1:7" ht="17.5" x14ac:dyDescent="0.35">
      <c r="A59" s="17"/>
      <c r="B59" s="48"/>
      <c r="C59" s="52"/>
      <c r="D59" s="57"/>
      <c r="E59" s="13"/>
      <c r="F59" s="74"/>
      <c r="G59" s="156"/>
    </row>
    <row r="60" spans="1:7" ht="35" x14ac:dyDescent="0.35">
      <c r="A60" s="17"/>
      <c r="B60" s="48" t="s">
        <v>250</v>
      </c>
      <c r="C60" s="52"/>
      <c r="D60" s="57" t="s">
        <v>1022</v>
      </c>
      <c r="E60" s="13"/>
      <c r="F60" s="74"/>
      <c r="G60" s="156"/>
    </row>
    <row r="61" spans="1:7" ht="17.5" x14ac:dyDescent="0.35">
      <c r="A61" s="17"/>
      <c r="B61" s="48"/>
      <c r="C61" s="52"/>
      <c r="D61" s="41"/>
      <c r="E61" s="13"/>
      <c r="F61" s="74"/>
      <c r="G61" s="156"/>
    </row>
    <row r="62" spans="1:7" ht="36" x14ac:dyDescent="0.35">
      <c r="A62" s="17"/>
      <c r="B62" s="49" t="s">
        <v>198</v>
      </c>
      <c r="C62" s="45"/>
      <c r="D62" s="58" t="s">
        <v>696</v>
      </c>
      <c r="E62" s="13"/>
      <c r="F62" s="74"/>
      <c r="G62" s="156"/>
    </row>
    <row r="63" spans="1:7" ht="17.5" x14ac:dyDescent="0.35">
      <c r="A63" s="17"/>
      <c r="B63" s="48"/>
      <c r="C63" s="52"/>
      <c r="D63" s="57"/>
      <c r="E63" s="13"/>
      <c r="F63" s="74"/>
      <c r="G63" s="156"/>
    </row>
    <row r="64" spans="1:7" ht="52.5" x14ac:dyDescent="0.35">
      <c r="A64" s="17"/>
      <c r="B64" s="48" t="s">
        <v>251</v>
      </c>
      <c r="C64" s="52"/>
      <c r="D64" s="57" t="s">
        <v>697</v>
      </c>
      <c r="E64" s="13"/>
      <c r="F64" s="74"/>
      <c r="G64" s="156"/>
    </row>
    <row r="65" spans="1:7" ht="18" x14ac:dyDescent="0.35">
      <c r="A65" s="17"/>
      <c r="B65" s="48"/>
      <c r="C65" s="52"/>
      <c r="D65" s="58"/>
      <c r="E65" s="13"/>
      <c r="F65" s="74"/>
      <c r="G65" s="156"/>
    </row>
    <row r="66" spans="1:7" ht="18" x14ac:dyDescent="0.35">
      <c r="A66" s="17"/>
      <c r="B66" s="49" t="s">
        <v>198</v>
      </c>
      <c r="C66" s="45"/>
      <c r="D66" s="58" t="s">
        <v>228</v>
      </c>
      <c r="E66" s="13"/>
      <c r="F66" s="74"/>
      <c r="G66" s="156"/>
    </row>
    <row r="67" spans="1:7" ht="17.5" x14ac:dyDescent="0.35">
      <c r="A67" s="17"/>
      <c r="B67" s="48"/>
      <c r="C67" s="52"/>
      <c r="D67" s="57"/>
      <c r="E67" s="13"/>
      <c r="F67" s="74"/>
      <c r="G67" s="156"/>
    </row>
    <row r="68" spans="1:7" ht="52.5" x14ac:dyDescent="0.35">
      <c r="A68" s="17"/>
      <c r="B68" s="48" t="s">
        <v>488</v>
      </c>
      <c r="C68" s="52"/>
      <c r="D68" s="57" t="s">
        <v>229</v>
      </c>
      <c r="E68" s="13"/>
      <c r="F68" s="74"/>
      <c r="G68" s="156"/>
    </row>
    <row r="69" spans="1:7" ht="17.5" x14ac:dyDescent="0.35">
      <c r="A69" s="17"/>
      <c r="B69" s="48"/>
      <c r="C69" s="52"/>
      <c r="D69" s="57"/>
      <c r="E69" s="13"/>
      <c r="F69" s="74"/>
      <c r="G69" s="156"/>
    </row>
    <row r="70" spans="1:7" ht="18" x14ac:dyDescent="0.35">
      <c r="A70" s="17"/>
      <c r="B70" s="49" t="s">
        <v>198</v>
      </c>
      <c r="C70" s="45"/>
      <c r="D70" s="58" t="s">
        <v>487</v>
      </c>
      <c r="E70" s="13"/>
      <c r="F70" s="74"/>
      <c r="G70" s="156"/>
    </row>
    <row r="71" spans="1:7" ht="17.5" x14ac:dyDescent="0.35">
      <c r="A71" s="17"/>
      <c r="B71" s="48"/>
      <c r="C71" s="52"/>
      <c r="D71" s="57"/>
      <c r="E71" s="13"/>
      <c r="F71" s="74"/>
      <c r="G71" s="156"/>
    </row>
    <row r="72" spans="1:7" ht="52.5" x14ac:dyDescent="0.35">
      <c r="A72" s="17"/>
      <c r="B72" s="48" t="s">
        <v>698</v>
      </c>
      <c r="C72" s="52"/>
      <c r="D72" s="57" t="s">
        <v>489</v>
      </c>
      <c r="E72" s="13"/>
      <c r="F72" s="74"/>
      <c r="G72" s="156"/>
    </row>
    <row r="73" spans="1:7" ht="18" x14ac:dyDescent="0.35">
      <c r="A73" s="17"/>
      <c r="B73" s="48"/>
      <c r="C73" s="52"/>
      <c r="D73" s="58"/>
      <c r="E73" s="13"/>
      <c r="F73" s="74"/>
      <c r="G73" s="156"/>
    </row>
    <row r="74" spans="1:7" ht="18" x14ac:dyDescent="0.35">
      <c r="A74" s="17"/>
      <c r="B74" s="48"/>
      <c r="C74" s="52"/>
      <c r="D74" s="58" t="s">
        <v>212</v>
      </c>
      <c r="E74" s="13"/>
      <c r="F74" s="74"/>
      <c r="G74" s="156"/>
    </row>
    <row r="75" spans="1:7" ht="18" x14ac:dyDescent="0.35">
      <c r="A75" s="17"/>
      <c r="B75" s="48"/>
      <c r="C75" s="52"/>
      <c r="D75" s="58"/>
      <c r="E75" s="13"/>
      <c r="F75" s="74"/>
      <c r="G75" s="156"/>
    </row>
    <row r="76" spans="1:7" ht="192.5" x14ac:dyDescent="0.35">
      <c r="A76" s="17"/>
      <c r="B76" s="48"/>
      <c r="C76" s="52"/>
      <c r="D76" s="57" t="s">
        <v>493</v>
      </c>
      <c r="E76" s="13"/>
      <c r="F76" s="74"/>
      <c r="G76" s="156"/>
    </row>
    <row r="77" spans="1:7" ht="17.5" x14ac:dyDescent="0.35">
      <c r="A77" s="17"/>
      <c r="B77" s="48"/>
      <c r="C77" s="52"/>
      <c r="D77" s="57"/>
      <c r="E77" s="13"/>
      <c r="F77" s="74"/>
      <c r="G77" s="156"/>
    </row>
    <row r="78" spans="1:7" ht="17.5" x14ac:dyDescent="0.35">
      <c r="A78" s="17"/>
      <c r="B78" s="48"/>
      <c r="C78" s="52"/>
      <c r="D78" s="57"/>
      <c r="E78" s="13"/>
      <c r="F78" s="74"/>
      <c r="G78" s="156"/>
    </row>
    <row r="79" spans="1:7" ht="17.5" x14ac:dyDescent="0.35">
      <c r="A79" s="17"/>
      <c r="B79" s="48"/>
      <c r="C79" s="52"/>
      <c r="D79" s="57"/>
      <c r="E79" s="13"/>
      <c r="F79" s="74"/>
      <c r="G79" s="156"/>
    </row>
    <row r="80" spans="1:7" ht="66.650000000000006" customHeight="1" x14ac:dyDescent="0.35">
      <c r="A80" s="17"/>
      <c r="B80" s="48"/>
      <c r="C80" s="52"/>
      <c r="D80" s="15" t="s">
        <v>494</v>
      </c>
      <c r="E80" s="13"/>
      <c r="F80" s="74"/>
      <c r="G80" s="156"/>
    </row>
    <row r="81" spans="1:8" ht="17.5" x14ac:dyDescent="0.35">
      <c r="A81" s="17"/>
      <c r="B81" s="48"/>
      <c r="C81" s="52"/>
      <c r="D81" s="57"/>
      <c r="E81" s="13"/>
      <c r="F81" s="74"/>
      <c r="G81" s="156"/>
    </row>
    <row r="82" spans="1:8" ht="17.5" x14ac:dyDescent="0.35">
      <c r="A82" s="17"/>
      <c r="B82" s="48"/>
      <c r="C82" s="52"/>
      <c r="D82" s="76" t="s">
        <v>100</v>
      </c>
      <c r="E82" s="13"/>
      <c r="F82" s="74"/>
      <c r="G82" s="156"/>
    </row>
    <row r="83" spans="1:8" ht="17.5" x14ac:dyDescent="0.35">
      <c r="A83" s="17"/>
      <c r="B83" s="48"/>
      <c r="C83" s="52"/>
      <c r="D83" s="76"/>
      <c r="E83" s="13"/>
      <c r="F83" s="74"/>
      <c r="G83" s="156"/>
    </row>
    <row r="84" spans="1:8" ht="18" x14ac:dyDescent="0.35">
      <c r="A84" s="17"/>
      <c r="B84" s="48"/>
      <c r="C84" s="52"/>
      <c r="D84" s="58"/>
      <c r="E84" s="13"/>
      <c r="F84" s="74"/>
      <c r="G84" s="156"/>
    </row>
    <row r="85" spans="1:8" ht="18" x14ac:dyDescent="0.35">
      <c r="A85" s="17"/>
      <c r="B85" s="48"/>
      <c r="C85" s="52"/>
      <c r="D85" s="58"/>
      <c r="E85" s="13"/>
      <c r="F85" s="74"/>
      <c r="G85" s="156"/>
    </row>
    <row r="86" spans="1:8" ht="18" x14ac:dyDescent="0.35">
      <c r="A86" s="17"/>
      <c r="B86" s="48"/>
      <c r="C86" s="52"/>
      <c r="D86" s="58"/>
      <c r="E86" s="13"/>
      <c r="F86" s="74"/>
      <c r="G86" s="156"/>
    </row>
    <row r="87" spans="1:8" ht="18" x14ac:dyDescent="0.35">
      <c r="A87" s="17"/>
      <c r="B87" s="48"/>
      <c r="C87" s="52"/>
      <c r="D87" s="5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ht="17.5" x14ac:dyDescent="0.35">
      <c r="A90" s="17"/>
      <c r="B90" s="48"/>
      <c r="C90" s="52"/>
      <c r="D90" s="18"/>
      <c r="E90" s="13"/>
      <c r="F90" s="74"/>
      <c r="G90" s="156"/>
    </row>
    <row r="91" spans="1:8" ht="17.5" x14ac:dyDescent="0.35">
      <c r="A91" s="17"/>
      <c r="B91" s="48"/>
      <c r="C91" s="52"/>
      <c r="D91" s="18"/>
      <c r="E91" s="13"/>
      <c r="F91" s="74"/>
      <c r="G91" s="156"/>
    </row>
    <row r="92" spans="1:8" ht="17.5" x14ac:dyDescent="0.35">
      <c r="A92" s="17"/>
      <c r="B92" s="48"/>
      <c r="C92" s="52"/>
      <c r="D92" s="18"/>
      <c r="E92" s="13"/>
      <c r="F92" s="74"/>
      <c r="G92" s="156"/>
    </row>
    <row r="93" spans="1:8" ht="17.5" x14ac:dyDescent="0.35">
      <c r="A93" s="17"/>
      <c r="B93" s="48"/>
      <c r="C93" s="52"/>
      <c r="D93" s="18"/>
      <c r="E93" s="13"/>
      <c r="F93" s="74"/>
      <c r="G93" s="156"/>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s="47" customFormat="1" ht="17.5" x14ac:dyDescent="0.35">
      <c r="A122" s="17"/>
      <c r="B122" s="48"/>
      <c r="C122" s="52"/>
      <c r="D122" s="18"/>
      <c r="E122" s="13"/>
      <c r="F122" s="74"/>
      <c r="G122" s="156"/>
      <c r="H122" s="14"/>
    </row>
    <row r="123" spans="1:8" s="47" customFormat="1" ht="17.5" x14ac:dyDescent="0.35">
      <c r="A123" s="17"/>
      <c r="B123" s="48"/>
      <c r="C123" s="52"/>
      <c r="D123" s="18"/>
      <c r="E123" s="13"/>
      <c r="F123" s="74"/>
      <c r="G123" s="156"/>
      <c r="H123" s="14"/>
    </row>
    <row r="124" spans="1:8" s="47" customFormat="1" ht="17.5" x14ac:dyDescent="0.35">
      <c r="A124" s="17"/>
      <c r="B124" s="48"/>
      <c r="C124" s="52"/>
      <c r="D124" s="18"/>
      <c r="E124" s="13"/>
      <c r="F124" s="74"/>
      <c r="G124" s="156"/>
      <c r="H124" s="14"/>
    </row>
    <row r="125" spans="1:8" s="47" customFormat="1" ht="17.5" x14ac:dyDescent="0.35">
      <c r="A125" s="17"/>
      <c r="B125" s="48"/>
      <c r="C125" s="52"/>
      <c r="D125" s="18"/>
      <c r="E125" s="13"/>
      <c r="F125" s="74"/>
      <c r="G125" s="156"/>
      <c r="H125" s="14"/>
    </row>
    <row r="126" spans="1:8" ht="17.5" x14ac:dyDescent="0.35">
      <c r="A126" s="17"/>
      <c r="B126" s="48"/>
      <c r="C126" s="52"/>
      <c r="D126" s="18"/>
      <c r="E126" s="13"/>
      <c r="F126" s="74"/>
      <c r="G126" s="156"/>
    </row>
    <row r="127" spans="1:8" ht="17.5" x14ac:dyDescent="0.35">
      <c r="A127" s="17"/>
      <c r="B127" s="48"/>
      <c r="C127" s="52"/>
      <c r="D127" s="18"/>
      <c r="E127" s="13"/>
      <c r="F127" s="74"/>
      <c r="G127" s="156"/>
    </row>
    <row r="128" spans="1:8" ht="17.5" x14ac:dyDescent="0.35">
      <c r="A128" s="17"/>
      <c r="B128" s="48"/>
      <c r="C128" s="52"/>
      <c r="D128" s="18"/>
      <c r="E128" s="13"/>
      <c r="F128" s="74"/>
      <c r="G128" s="156"/>
    </row>
    <row r="129" spans="1:8" ht="17.5" x14ac:dyDescent="0.35">
      <c r="A129" s="17"/>
      <c r="B129" s="48"/>
      <c r="C129" s="52"/>
      <c r="D129" s="18"/>
      <c r="E129" s="13"/>
      <c r="F129" s="74"/>
      <c r="G129" s="156"/>
    </row>
    <row r="130" spans="1:8" ht="17.5" x14ac:dyDescent="0.35">
      <c r="A130" s="17"/>
      <c r="B130" s="48"/>
      <c r="C130" s="52"/>
      <c r="D130" s="18"/>
      <c r="E130" s="13"/>
      <c r="F130" s="74"/>
      <c r="G130" s="156"/>
    </row>
    <row r="131" spans="1:8" ht="18" x14ac:dyDescent="0.35">
      <c r="A131" s="17"/>
      <c r="B131" s="48"/>
      <c r="C131" s="52"/>
      <c r="D131" s="58"/>
      <c r="E131" s="13"/>
      <c r="F131" s="74"/>
      <c r="G131" s="156"/>
    </row>
    <row r="132" spans="1:8" ht="18" x14ac:dyDescent="0.35">
      <c r="A132" s="17"/>
      <c r="B132" s="48"/>
      <c r="C132" s="52"/>
      <c r="D132" s="58"/>
      <c r="E132" s="13"/>
      <c r="F132" s="74"/>
      <c r="G132" s="156"/>
    </row>
    <row r="133" spans="1:8" ht="36" x14ac:dyDescent="0.35">
      <c r="A133" s="19"/>
      <c r="B133" s="33">
        <v>4</v>
      </c>
      <c r="C133" s="11"/>
      <c r="D133" s="69" t="s">
        <v>213</v>
      </c>
      <c r="E133" s="13"/>
      <c r="F133" s="74"/>
      <c r="G133" s="156"/>
    </row>
    <row r="134" spans="1:8" ht="17.5" x14ac:dyDescent="0.35">
      <c r="A134" s="19"/>
      <c r="B134" s="6"/>
      <c r="C134" s="61"/>
      <c r="D134" s="59"/>
      <c r="E134" s="13"/>
      <c r="F134" s="74"/>
      <c r="G134" s="156"/>
    </row>
    <row r="135" spans="1:8" ht="17.5" x14ac:dyDescent="0.35">
      <c r="A135" s="17"/>
      <c r="B135" s="60">
        <v>4.8</v>
      </c>
      <c r="C135" s="64"/>
      <c r="D135" s="70" t="s">
        <v>492</v>
      </c>
      <c r="E135" s="13"/>
      <c r="F135" s="74"/>
      <c r="G135" s="156"/>
    </row>
    <row r="136" spans="1:8" ht="17.5" x14ac:dyDescent="0.35">
      <c r="A136" s="17"/>
      <c r="B136" s="6"/>
      <c r="C136" s="61"/>
      <c r="D136" s="71"/>
      <c r="E136" s="13"/>
      <c r="F136" s="74"/>
      <c r="G136" s="156"/>
    </row>
    <row r="137" spans="1:8" ht="140" x14ac:dyDescent="0.35">
      <c r="A137" s="19" t="s">
        <v>50</v>
      </c>
      <c r="B137" s="6"/>
      <c r="C137" s="65" t="s">
        <v>677</v>
      </c>
      <c r="D137" s="57" t="s">
        <v>496</v>
      </c>
      <c r="E137" s="26" t="s">
        <v>188</v>
      </c>
      <c r="F137" s="74">
        <v>59</v>
      </c>
      <c r="G137" s="156"/>
      <c r="H137" s="140">
        <f>IF(F137&gt;0,F137*G137,"")</f>
        <v>0</v>
      </c>
    </row>
    <row r="138" spans="1:8" ht="17.5" x14ac:dyDescent="0.35">
      <c r="A138" s="19"/>
      <c r="B138" s="6"/>
      <c r="C138" s="61"/>
      <c r="D138" s="57"/>
      <c r="E138" s="26"/>
      <c r="F138" s="74"/>
      <c r="G138" s="156"/>
      <c r="H138" s="140" t="str">
        <f t="shared" ref="H138:H201" si="0">IF(F138&gt;0,F138*G138,"")</f>
        <v/>
      </c>
    </row>
    <row r="139" spans="1:8" ht="105" x14ac:dyDescent="0.35">
      <c r="A139" s="19" t="s">
        <v>51</v>
      </c>
      <c r="B139" s="6"/>
      <c r="C139" s="65" t="s">
        <v>677</v>
      </c>
      <c r="D139" s="57" t="s">
        <v>497</v>
      </c>
      <c r="E139" s="26" t="s">
        <v>490</v>
      </c>
      <c r="F139" s="74"/>
      <c r="G139" s="156"/>
      <c r="H139" s="140" t="str">
        <f t="shared" si="0"/>
        <v/>
      </c>
    </row>
    <row r="140" spans="1:8" ht="17.5" x14ac:dyDescent="0.35">
      <c r="A140" s="19"/>
      <c r="B140" s="6"/>
      <c r="C140" s="61"/>
      <c r="D140" s="57"/>
      <c r="E140" s="26"/>
      <c r="F140" s="74"/>
      <c r="G140" s="156"/>
      <c r="H140" s="140" t="str">
        <f t="shared" si="0"/>
        <v/>
      </c>
    </row>
    <row r="141" spans="1:8" ht="203" customHeight="1" x14ac:dyDescent="0.35">
      <c r="A141" s="19" t="s">
        <v>52</v>
      </c>
      <c r="B141" s="6"/>
      <c r="C141" s="65" t="s">
        <v>677</v>
      </c>
      <c r="D141" s="57" t="s">
        <v>498</v>
      </c>
      <c r="E141" s="26" t="s">
        <v>188</v>
      </c>
      <c r="F141" s="74">
        <v>20</v>
      </c>
      <c r="G141" s="156"/>
      <c r="H141" s="140">
        <f t="shared" si="0"/>
        <v>0</v>
      </c>
    </row>
    <row r="142" spans="1:8" ht="17.5" x14ac:dyDescent="0.35">
      <c r="A142" s="19"/>
      <c r="B142" s="6"/>
      <c r="C142" s="61"/>
      <c r="D142" s="57"/>
      <c r="E142" s="26"/>
      <c r="F142" s="74"/>
      <c r="G142" s="156"/>
      <c r="H142" s="140" t="str">
        <f t="shared" si="0"/>
        <v/>
      </c>
    </row>
    <row r="143" spans="1:8" ht="192.5" x14ac:dyDescent="0.35">
      <c r="A143" s="19" t="s">
        <v>53</v>
      </c>
      <c r="B143" s="6"/>
      <c r="C143" s="65" t="s">
        <v>677</v>
      </c>
      <c r="D143" s="57" t="s">
        <v>499</v>
      </c>
      <c r="E143" s="26" t="s">
        <v>188</v>
      </c>
      <c r="F143" s="74">
        <v>20</v>
      </c>
      <c r="G143" s="156"/>
      <c r="H143" s="140">
        <f t="shared" si="0"/>
        <v>0</v>
      </c>
    </row>
    <row r="144" spans="1:8" ht="18" x14ac:dyDescent="0.35">
      <c r="A144" s="19"/>
      <c r="B144" s="6"/>
      <c r="C144" s="61"/>
      <c r="D144" s="58"/>
      <c r="E144" s="13"/>
      <c r="F144" s="74"/>
      <c r="G144" s="156"/>
      <c r="H144" s="140" t="str">
        <f t="shared" si="0"/>
        <v/>
      </c>
    </row>
    <row r="145" spans="1:8" ht="17.5" x14ac:dyDescent="0.35">
      <c r="A145" s="19"/>
      <c r="B145" s="60">
        <v>4.1100000000000003</v>
      </c>
      <c r="C145" s="64"/>
      <c r="D145" s="70" t="s">
        <v>478</v>
      </c>
      <c r="E145" s="13"/>
      <c r="F145" s="74"/>
      <c r="G145" s="156"/>
      <c r="H145" s="140" t="str">
        <f t="shared" si="0"/>
        <v/>
      </c>
    </row>
    <row r="146" spans="1:8" ht="17.5" x14ac:dyDescent="0.35">
      <c r="A146" s="19"/>
      <c r="B146" s="6"/>
      <c r="C146" s="61"/>
      <c r="D146" s="70"/>
      <c r="E146" s="13"/>
      <c r="F146" s="74"/>
      <c r="G146" s="156"/>
      <c r="H146" s="140" t="str">
        <f t="shared" si="0"/>
        <v/>
      </c>
    </row>
    <row r="147" spans="1:8" ht="105" x14ac:dyDescent="0.35">
      <c r="A147" s="19" t="s">
        <v>54</v>
      </c>
      <c r="B147" s="6"/>
      <c r="C147" s="65" t="s">
        <v>677</v>
      </c>
      <c r="D147" s="57" t="s">
        <v>502</v>
      </c>
      <c r="E147" s="26" t="s">
        <v>490</v>
      </c>
      <c r="F147" s="74"/>
      <c r="G147" s="156"/>
      <c r="H147" s="140" t="str">
        <f t="shared" si="0"/>
        <v/>
      </c>
    </row>
    <row r="148" spans="1:8" ht="17.5" x14ac:dyDescent="0.35">
      <c r="A148" s="19"/>
      <c r="B148" s="6"/>
      <c r="C148" s="65"/>
      <c r="D148" s="57"/>
      <c r="E148" s="26"/>
      <c r="F148" s="74"/>
      <c r="G148" s="156"/>
      <c r="H148" s="140" t="str">
        <f t="shared" si="0"/>
        <v/>
      </c>
    </row>
    <row r="149" spans="1:8" ht="17.5" x14ac:dyDescent="0.35">
      <c r="A149" s="19"/>
      <c r="B149" s="6"/>
      <c r="C149" s="61"/>
      <c r="D149" s="57"/>
      <c r="E149" s="26"/>
      <c r="F149" s="74"/>
      <c r="G149" s="156"/>
      <c r="H149" s="140" t="str">
        <f t="shared" si="0"/>
        <v/>
      </c>
    </row>
    <row r="150" spans="1:8" ht="17.5" x14ac:dyDescent="0.35">
      <c r="A150" s="19"/>
      <c r="B150" s="60">
        <v>4.13</v>
      </c>
      <c r="C150" s="64"/>
      <c r="D150" s="72" t="s">
        <v>501</v>
      </c>
      <c r="E150" s="13"/>
      <c r="F150" s="74"/>
      <c r="G150" s="156"/>
      <c r="H150" s="140" t="str">
        <f t="shared" si="0"/>
        <v/>
      </c>
    </row>
    <row r="151" spans="1:8" ht="17.5" x14ac:dyDescent="0.35">
      <c r="A151" s="19"/>
      <c r="B151" s="6"/>
      <c r="C151" s="61"/>
      <c r="D151" s="72"/>
      <c r="E151" s="13"/>
      <c r="F151" s="74"/>
      <c r="G151" s="156"/>
      <c r="H151" s="140" t="str">
        <f t="shared" si="0"/>
        <v/>
      </c>
    </row>
    <row r="152" spans="1:8" ht="105" x14ac:dyDescent="0.35">
      <c r="A152" s="19" t="s">
        <v>50</v>
      </c>
      <c r="B152" s="6"/>
      <c r="C152" s="65" t="s">
        <v>677</v>
      </c>
      <c r="D152" s="57" t="s">
        <v>503</v>
      </c>
      <c r="E152" s="26" t="s">
        <v>490</v>
      </c>
      <c r="F152" s="74"/>
      <c r="G152" s="156"/>
      <c r="H152" s="140" t="str">
        <f t="shared" si="0"/>
        <v/>
      </c>
    </row>
    <row r="153" spans="1:8" ht="17.5" x14ac:dyDescent="0.35">
      <c r="A153" s="19"/>
      <c r="B153" s="6"/>
      <c r="C153" s="61"/>
      <c r="D153" s="57"/>
      <c r="E153" s="26"/>
      <c r="F153" s="74"/>
      <c r="G153" s="156"/>
      <c r="H153" s="140" t="str">
        <f t="shared" si="0"/>
        <v/>
      </c>
    </row>
    <row r="154" spans="1:8" ht="52.5" x14ac:dyDescent="0.35">
      <c r="A154" s="19" t="s">
        <v>51</v>
      </c>
      <c r="B154" s="6"/>
      <c r="C154" s="65" t="s">
        <v>677</v>
      </c>
      <c r="D154" s="57" t="s">
        <v>504</v>
      </c>
      <c r="E154" s="26" t="s">
        <v>490</v>
      </c>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7.5" x14ac:dyDescent="0.35">
      <c r="A194" s="19"/>
      <c r="B194" s="61"/>
      <c r="C194" s="61"/>
      <c r="D194" s="34"/>
      <c r="E194" s="13"/>
      <c r="F194" s="74"/>
      <c r="G194" s="156"/>
      <c r="H194" s="140" t="str">
        <f t="shared" si="0"/>
        <v/>
      </c>
    </row>
    <row r="195" spans="1:8" ht="17.5" x14ac:dyDescent="0.35">
      <c r="A195" s="19"/>
      <c r="B195" s="61"/>
      <c r="C195" s="61"/>
      <c r="D195" s="34"/>
      <c r="E195" s="13"/>
      <c r="F195" s="74"/>
      <c r="G195" s="156"/>
      <c r="H195" s="140" t="str">
        <f t="shared" si="0"/>
        <v/>
      </c>
    </row>
    <row r="196" spans="1:8" ht="17.5" x14ac:dyDescent="0.35">
      <c r="A196" s="19"/>
      <c r="B196" s="61"/>
      <c r="C196" s="61"/>
      <c r="D196" s="34"/>
      <c r="E196" s="13"/>
      <c r="F196" s="74"/>
      <c r="G196" s="156"/>
      <c r="H196" s="140" t="str">
        <f t="shared" si="0"/>
        <v/>
      </c>
    </row>
    <row r="197" spans="1:8" ht="17.5" x14ac:dyDescent="0.35">
      <c r="A197" s="19"/>
      <c r="B197" s="61"/>
      <c r="C197" s="61"/>
      <c r="D197" s="34"/>
      <c r="E197" s="13"/>
      <c r="F197" s="74"/>
      <c r="G197" s="156"/>
      <c r="H197" s="140" t="str">
        <f t="shared" si="0"/>
        <v/>
      </c>
    </row>
    <row r="198" spans="1:8" ht="18" x14ac:dyDescent="0.35">
      <c r="A198" s="19"/>
      <c r="B198" s="61"/>
      <c r="C198" s="61"/>
      <c r="D198" s="29"/>
      <c r="E198" s="13"/>
      <c r="F198" s="74"/>
      <c r="G198" s="156"/>
      <c r="H198" s="140" t="str">
        <f t="shared" si="0"/>
        <v/>
      </c>
    </row>
    <row r="199" spans="1:8" ht="18" x14ac:dyDescent="0.4">
      <c r="A199" s="19"/>
      <c r="B199" s="31">
        <v>5</v>
      </c>
      <c r="C199" s="21"/>
      <c r="D199" s="73" t="s">
        <v>214</v>
      </c>
      <c r="E199" s="13"/>
      <c r="F199" s="74"/>
      <c r="G199" s="156"/>
      <c r="H199" s="140" t="str">
        <f t="shared" si="0"/>
        <v/>
      </c>
    </row>
    <row r="200" spans="1:8" ht="18" x14ac:dyDescent="0.4">
      <c r="A200" s="19"/>
      <c r="B200" s="35"/>
      <c r="C200" s="66"/>
      <c r="D200" s="73"/>
      <c r="E200" s="13"/>
      <c r="F200" s="74"/>
      <c r="G200" s="156"/>
      <c r="H200" s="140" t="str">
        <f t="shared" si="0"/>
        <v/>
      </c>
    </row>
    <row r="201" spans="1:8" ht="18" x14ac:dyDescent="0.4">
      <c r="A201" s="19"/>
      <c r="B201" s="31">
        <v>5.8</v>
      </c>
      <c r="C201" s="21"/>
      <c r="D201" s="73" t="s">
        <v>282</v>
      </c>
      <c r="E201" s="13"/>
      <c r="F201" s="74"/>
      <c r="G201" s="156"/>
      <c r="H201" s="140" t="str">
        <f t="shared" si="0"/>
        <v/>
      </c>
    </row>
    <row r="202" spans="1:8" ht="18" x14ac:dyDescent="0.4">
      <c r="A202" s="19"/>
      <c r="B202" s="35"/>
      <c r="C202" s="66"/>
      <c r="D202" s="73"/>
      <c r="E202" s="13"/>
      <c r="F202" s="74"/>
      <c r="G202" s="156"/>
      <c r="H202" s="140" t="str">
        <f t="shared" ref="H202:H265" si="1">IF(F202&gt;0,F202*G202,"")</f>
        <v/>
      </c>
    </row>
    <row r="203" spans="1:8" ht="52.5" x14ac:dyDescent="0.35">
      <c r="A203" s="19"/>
      <c r="B203" s="62" t="s">
        <v>506</v>
      </c>
      <c r="C203" s="67"/>
      <c r="D203" s="27" t="s">
        <v>505</v>
      </c>
      <c r="E203" s="13"/>
      <c r="F203" s="74"/>
      <c r="G203" s="156"/>
      <c r="H203" s="140" t="str">
        <f t="shared" si="1"/>
        <v/>
      </c>
    </row>
    <row r="204" spans="1:8" ht="17.5" x14ac:dyDescent="0.35">
      <c r="A204" s="19"/>
      <c r="B204" s="35"/>
      <c r="C204" s="66"/>
      <c r="D204" s="27"/>
      <c r="E204" s="13"/>
      <c r="F204" s="74"/>
      <c r="G204" s="156"/>
      <c r="H204" s="140" t="str">
        <f t="shared" si="1"/>
        <v/>
      </c>
    </row>
    <row r="205" spans="1:8" ht="35" x14ac:dyDescent="0.35">
      <c r="A205" s="19" t="s">
        <v>50</v>
      </c>
      <c r="B205" s="35" t="s">
        <v>735</v>
      </c>
      <c r="C205" s="66" t="s">
        <v>355</v>
      </c>
      <c r="D205" s="34" t="s">
        <v>507</v>
      </c>
      <c r="E205" s="26" t="s">
        <v>490</v>
      </c>
      <c r="F205" s="74"/>
      <c r="G205" s="156"/>
      <c r="H205" s="140" t="str">
        <f t="shared" si="1"/>
        <v/>
      </c>
    </row>
    <row r="206" spans="1:8" ht="17.5" x14ac:dyDescent="0.35">
      <c r="A206" s="19"/>
      <c r="B206" s="35"/>
      <c r="C206" s="66"/>
      <c r="D206" s="34"/>
      <c r="E206" s="26"/>
      <c r="F206" s="74"/>
      <c r="G206" s="156"/>
      <c r="H206" s="140" t="str">
        <f t="shared" si="1"/>
        <v/>
      </c>
    </row>
    <row r="207" spans="1:8" ht="35" x14ac:dyDescent="0.35">
      <c r="A207" s="19" t="s">
        <v>51</v>
      </c>
      <c r="B207" s="35" t="s">
        <v>736</v>
      </c>
      <c r="C207" s="66" t="s">
        <v>356</v>
      </c>
      <c r="D207" s="34" t="s">
        <v>508</v>
      </c>
      <c r="E207" s="26" t="s">
        <v>490</v>
      </c>
      <c r="F207" s="74"/>
      <c r="G207" s="156"/>
      <c r="H207" s="140" t="str">
        <f t="shared" si="1"/>
        <v/>
      </c>
    </row>
    <row r="208" spans="1:8" ht="17.5" x14ac:dyDescent="0.35">
      <c r="A208" s="19"/>
      <c r="B208" s="35"/>
      <c r="C208" s="66"/>
      <c r="D208" s="34"/>
      <c r="E208" s="26"/>
      <c r="F208" s="74"/>
      <c r="G208" s="156"/>
      <c r="H208" s="140" t="str">
        <f t="shared" si="1"/>
        <v/>
      </c>
    </row>
    <row r="209" spans="1:8" ht="35" x14ac:dyDescent="0.35">
      <c r="A209" s="19" t="s">
        <v>52</v>
      </c>
      <c r="B209" s="35" t="s">
        <v>737</v>
      </c>
      <c r="C209" s="66" t="s">
        <v>358</v>
      </c>
      <c r="D209" s="34" t="s">
        <v>509</v>
      </c>
      <c r="E209" s="26" t="s">
        <v>490</v>
      </c>
      <c r="F209" s="74"/>
      <c r="G209" s="156"/>
      <c r="H209" s="140" t="str">
        <f t="shared" si="1"/>
        <v/>
      </c>
    </row>
    <row r="210" spans="1:8" ht="17.5" x14ac:dyDescent="0.35">
      <c r="A210" s="19"/>
      <c r="B210" s="35"/>
      <c r="C210" s="66"/>
      <c r="D210" s="34"/>
      <c r="E210" s="26"/>
      <c r="F210" s="74"/>
      <c r="G210" s="156"/>
      <c r="H210" s="140" t="str">
        <f t="shared" si="1"/>
        <v/>
      </c>
    </row>
    <row r="211" spans="1:8" ht="35" x14ac:dyDescent="0.35">
      <c r="A211" s="19" t="s">
        <v>53</v>
      </c>
      <c r="B211" s="35" t="s">
        <v>738</v>
      </c>
      <c r="C211" s="66" t="s">
        <v>360</v>
      </c>
      <c r="D211" s="34" t="s">
        <v>510</v>
      </c>
      <c r="E211" s="26" t="s">
        <v>490</v>
      </c>
      <c r="F211" s="74"/>
      <c r="G211" s="156"/>
      <c r="H211" s="140" t="str">
        <f t="shared" si="1"/>
        <v/>
      </c>
    </row>
    <row r="212" spans="1:8" ht="17.5" x14ac:dyDescent="0.35">
      <c r="A212" s="19"/>
      <c r="B212" s="35"/>
      <c r="C212" s="66"/>
      <c r="D212" s="34"/>
      <c r="E212" s="26"/>
      <c r="F212" s="74"/>
      <c r="G212" s="156"/>
      <c r="H212" s="140" t="str">
        <f t="shared" si="1"/>
        <v/>
      </c>
    </row>
    <row r="213" spans="1:8" ht="35" x14ac:dyDescent="0.35">
      <c r="A213" s="19" t="s">
        <v>54</v>
      </c>
      <c r="B213" s="35" t="s">
        <v>739</v>
      </c>
      <c r="C213" s="66" t="s">
        <v>361</v>
      </c>
      <c r="D213" s="34" t="s">
        <v>511</v>
      </c>
      <c r="E213" s="26" t="s">
        <v>490</v>
      </c>
      <c r="F213" s="74"/>
      <c r="G213" s="156"/>
      <c r="H213" s="140" t="str">
        <f t="shared" si="1"/>
        <v/>
      </c>
    </row>
    <row r="214" spans="1:8" ht="17.5" x14ac:dyDescent="0.35">
      <c r="A214" s="19"/>
      <c r="B214" s="35"/>
      <c r="C214" s="66"/>
      <c r="D214" s="34"/>
      <c r="E214" s="26"/>
      <c r="F214" s="74"/>
      <c r="G214" s="156"/>
      <c r="H214" s="140" t="str">
        <f t="shared" si="1"/>
        <v/>
      </c>
    </row>
    <row r="215" spans="1:8" ht="52.5" x14ac:dyDescent="0.35">
      <c r="A215" s="19" t="s">
        <v>55</v>
      </c>
      <c r="B215" s="35"/>
      <c r="C215" s="65" t="s">
        <v>677</v>
      </c>
      <c r="D215" s="34" t="s">
        <v>512</v>
      </c>
      <c r="E215" s="26" t="s">
        <v>490</v>
      </c>
      <c r="F215" s="74"/>
      <c r="G215" s="156"/>
      <c r="H215" s="140" t="str">
        <f t="shared" si="1"/>
        <v/>
      </c>
    </row>
    <row r="216" spans="1:8" ht="17.5" x14ac:dyDescent="0.35">
      <c r="A216" s="19"/>
      <c r="B216" s="35"/>
      <c r="C216" s="66"/>
      <c r="D216" s="34"/>
      <c r="E216" s="26"/>
      <c r="F216" s="74"/>
      <c r="G216" s="156"/>
      <c r="H216" s="140" t="str">
        <f t="shared" si="1"/>
        <v/>
      </c>
    </row>
    <row r="217" spans="1:8" ht="52.5" x14ac:dyDescent="0.35">
      <c r="A217" s="19" t="s">
        <v>56</v>
      </c>
      <c r="B217" s="35" t="s">
        <v>740</v>
      </c>
      <c r="C217" s="66" t="s">
        <v>362</v>
      </c>
      <c r="D217" s="34" t="s">
        <v>513</v>
      </c>
      <c r="E217" s="26" t="s">
        <v>490</v>
      </c>
      <c r="F217" s="74"/>
      <c r="G217" s="156"/>
      <c r="H217" s="140" t="str">
        <f t="shared" si="1"/>
        <v/>
      </c>
    </row>
    <row r="218" spans="1:8" ht="17.5" x14ac:dyDescent="0.35">
      <c r="A218" s="19"/>
      <c r="B218" s="35"/>
      <c r="C218" s="66"/>
      <c r="D218" s="34"/>
      <c r="E218" s="26"/>
      <c r="F218" s="74"/>
      <c r="G218" s="156"/>
      <c r="H218" s="140" t="str">
        <f t="shared" si="1"/>
        <v/>
      </c>
    </row>
    <row r="219" spans="1:8" ht="52.5" x14ac:dyDescent="0.35">
      <c r="A219" s="19" t="s">
        <v>57</v>
      </c>
      <c r="B219" s="35" t="s">
        <v>741</v>
      </c>
      <c r="C219" s="66" t="s">
        <v>363</v>
      </c>
      <c r="D219" s="34" t="s">
        <v>514</v>
      </c>
      <c r="E219" s="26" t="s">
        <v>490</v>
      </c>
      <c r="F219" s="74"/>
      <c r="G219" s="156"/>
      <c r="H219" s="140" t="str">
        <f t="shared" si="1"/>
        <v/>
      </c>
    </row>
    <row r="220" spans="1:8" ht="17.5" x14ac:dyDescent="0.35">
      <c r="A220" s="19"/>
      <c r="B220" s="35"/>
      <c r="C220" s="66"/>
      <c r="D220" s="34"/>
      <c r="E220" s="26"/>
      <c r="F220" s="74"/>
      <c r="G220" s="156"/>
      <c r="H220" s="140" t="str">
        <f t="shared" si="1"/>
        <v/>
      </c>
    </row>
    <row r="221" spans="1:8" ht="70" x14ac:dyDescent="0.35">
      <c r="A221" s="19" t="s">
        <v>58</v>
      </c>
      <c r="B221" s="35" t="s">
        <v>742</v>
      </c>
      <c r="C221" s="66" t="s">
        <v>364</v>
      </c>
      <c r="D221" s="34" t="s">
        <v>515</v>
      </c>
      <c r="E221" s="26" t="s">
        <v>490</v>
      </c>
      <c r="F221" s="74"/>
      <c r="G221" s="156"/>
      <c r="H221" s="140" t="str">
        <f t="shared" si="1"/>
        <v/>
      </c>
    </row>
    <row r="222" spans="1:8" ht="17.5" x14ac:dyDescent="0.35">
      <c r="A222" s="19"/>
      <c r="B222" s="35"/>
      <c r="C222" s="66"/>
      <c r="D222" s="34"/>
      <c r="E222" s="26"/>
      <c r="F222" s="74"/>
      <c r="G222" s="156"/>
      <c r="H222" s="140" t="str">
        <f t="shared" si="1"/>
        <v/>
      </c>
    </row>
    <row r="223" spans="1:8" ht="70" x14ac:dyDescent="0.35">
      <c r="A223" s="19" t="s">
        <v>59</v>
      </c>
      <c r="B223" s="35" t="s">
        <v>743</v>
      </c>
      <c r="C223" s="66" t="s">
        <v>480</v>
      </c>
      <c r="D223" s="34" t="s">
        <v>699</v>
      </c>
      <c r="E223" s="26" t="s">
        <v>490</v>
      </c>
      <c r="F223" s="74"/>
      <c r="G223" s="156"/>
      <c r="H223" s="140" t="str">
        <f t="shared" si="1"/>
        <v/>
      </c>
    </row>
    <row r="224" spans="1:8" ht="17.5" x14ac:dyDescent="0.35">
      <c r="A224" s="19"/>
      <c r="B224" s="35"/>
      <c r="C224" s="66"/>
      <c r="D224" s="34"/>
      <c r="E224" s="26"/>
      <c r="F224" s="74"/>
      <c r="G224" s="156"/>
      <c r="H224" s="140" t="str">
        <f t="shared" si="1"/>
        <v/>
      </c>
    </row>
    <row r="225" spans="1:8" ht="70" x14ac:dyDescent="0.35">
      <c r="A225" s="19" t="s">
        <v>60</v>
      </c>
      <c r="B225" s="35" t="s">
        <v>744</v>
      </c>
      <c r="C225" s="66" t="s">
        <v>366</v>
      </c>
      <c r="D225" s="34" t="s">
        <v>516</v>
      </c>
      <c r="E225" s="26" t="s">
        <v>490</v>
      </c>
      <c r="F225" s="74"/>
      <c r="G225" s="156"/>
      <c r="H225" s="140" t="str">
        <f t="shared" si="1"/>
        <v/>
      </c>
    </row>
    <row r="226" spans="1:8" ht="17.5" x14ac:dyDescent="0.35">
      <c r="A226" s="19"/>
      <c r="B226" s="35"/>
      <c r="C226" s="66"/>
      <c r="D226" s="34"/>
      <c r="E226" s="26"/>
      <c r="F226" s="74"/>
      <c r="G226" s="156"/>
      <c r="H226" s="140" t="str">
        <f t="shared" si="1"/>
        <v/>
      </c>
    </row>
    <row r="227" spans="1:8" ht="52.5" x14ac:dyDescent="0.35">
      <c r="A227" s="19" t="s">
        <v>61</v>
      </c>
      <c r="B227" s="35"/>
      <c r="C227" s="65" t="s">
        <v>677</v>
      </c>
      <c r="D227" s="34" t="s">
        <v>517</v>
      </c>
      <c r="E227" s="26" t="s">
        <v>490</v>
      </c>
      <c r="F227" s="74"/>
      <c r="G227" s="156"/>
      <c r="H227" s="140" t="str">
        <f t="shared" si="1"/>
        <v/>
      </c>
    </row>
    <row r="228" spans="1:8" ht="17.5" x14ac:dyDescent="0.35">
      <c r="A228" s="19"/>
      <c r="B228" s="35"/>
      <c r="C228" s="65"/>
      <c r="D228" s="34"/>
      <c r="E228" s="26"/>
      <c r="F228" s="74"/>
      <c r="G228" s="156"/>
      <c r="H228" s="140" t="str">
        <f t="shared" si="1"/>
        <v/>
      </c>
    </row>
    <row r="229" spans="1:8" ht="17.5" x14ac:dyDescent="0.35">
      <c r="A229" s="19"/>
      <c r="B229" s="35"/>
      <c r="C229" s="65"/>
      <c r="D229" s="34"/>
      <c r="E229" s="26"/>
      <c r="F229" s="74"/>
      <c r="G229" s="156"/>
      <c r="H229" s="140" t="str">
        <f t="shared" si="1"/>
        <v/>
      </c>
    </row>
    <row r="230" spans="1:8" ht="17.5" x14ac:dyDescent="0.35">
      <c r="A230" s="19"/>
      <c r="B230" s="35"/>
      <c r="C230" s="66"/>
      <c r="D230" s="34"/>
      <c r="E230" s="26"/>
      <c r="F230" s="74"/>
      <c r="G230" s="156"/>
      <c r="H230" s="140" t="str">
        <f t="shared" si="1"/>
        <v/>
      </c>
    </row>
    <row r="231" spans="1:8" ht="122.5" x14ac:dyDescent="0.35">
      <c r="A231" s="19" t="s">
        <v>50</v>
      </c>
      <c r="B231" s="35"/>
      <c r="C231" s="65" t="s">
        <v>677</v>
      </c>
      <c r="D231" s="34" t="s">
        <v>518</v>
      </c>
      <c r="E231" s="26" t="s">
        <v>490</v>
      </c>
      <c r="F231" s="74"/>
      <c r="G231" s="156"/>
      <c r="H231" s="140" t="str">
        <f t="shared" si="1"/>
        <v/>
      </c>
    </row>
    <row r="232" spans="1:8" ht="18" x14ac:dyDescent="0.35">
      <c r="A232" s="19"/>
      <c r="B232" s="35"/>
      <c r="C232" s="66"/>
      <c r="D232" s="29"/>
      <c r="E232" s="13"/>
      <c r="F232" s="74"/>
      <c r="G232" s="156"/>
      <c r="H232" s="140" t="str">
        <f t="shared" si="1"/>
        <v/>
      </c>
    </row>
    <row r="233" spans="1:8" ht="17.5" x14ac:dyDescent="0.35">
      <c r="A233" s="19"/>
      <c r="B233" s="62" t="s">
        <v>520</v>
      </c>
      <c r="C233" s="66"/>
      <c r="D233" s="27" t="s">
        <v>519</v>
      </c>
      <c r="E233" s="13"/>
      <c r="F233" s="74"/>
      <c r="G233" s="156"/>
      <c r="H233" s="140" t="str">
        <f t="shared" si="1"/>
        <v/>
      </c>
    </row>
    <row r="234" spans="1:8" ht="17.5" x14ac:dyDescent="0.35">
      <c r="A234" s="19"/>
      <c r="B234" s="35"/>
      <c r="C234" s="66"/>
      <c r="D234" s="27"/>
      <c r="E234" s="13"/>
      <c r="F234" s="74"/>
      <c r="G234" s="156"/>
      <c r="H234" s="140" t="str">
        <f t="shared" si="1"/>
        <v/>
      </c>
    </row>
    <row r="235" spans="1:8" ht="35" x14ac:dyDescent="0.35">
      <c r="A235" s="19" t="s">
        <v>51</v>
      </c>
      <c r="B235" s="35" t="s">
        <v>745</v>
      </c>
      <c r="C235" s="65" t="s">
        <v>365</v>
      </c>
      <c r="D235" s="34" t="s">
        <v>521</v>
      </c>
      <c r="E235" s="26" t="s">
        <v>490</v>
      </c>
      <c r="F235" s="74"/>
      <c r="G235" s="156"/>
      <c r="H235" s="140" t="str">
        <f t="shared" si="1"/>
        <v/>
      </c>
    </row>
    <row r="236" spans="1:8" ht="17.5" x14ac:dyDescent="0.35">
      <c r="A236" s="19"/>
      <c r="B236" s="35"/>
      <c r="C236" s="65"/>
      <c r="D236" s="34"/>
      <c r="E236" s="26"/>
      <c r="F236" s="74"/>
      <c r="G236" s="156"/>
      <c r="H236" s="140" t="str">
        <f t="shared" si="1"/>
        <v/>
      </c>
    </row>
    <row r="237" spans="1:8" ht="35" x14ac:dyDescent="0.35">
      <c r="A237" s="19" t="s">
        <v>52</v>
      </c>
      <c r="B237" s="35" t="s">
        <v>745</v>
      </c>
      <c r="C237" s="65" t="s">
        <v>365</v>
      </c>
      <c r="D237" s="34" t="s">
        <v>522</v>
      </c>
      <c r="E237" s="26" t="s">
        <v>490</v>
      </c>
      <c r="F237" s="74"/>
      <c r="G237" s="156"/>
      <c r="H237" s="140" t="str">
        <f t="shared" si="1"/>
        <v/>
      </c>
    </row>
    <row r="238" spans="1:8" ht="17.5" x14ac:dyDescent="0.35">
      <c r="A238" s="19"/>
      <c r="B238" s="35"/>
      <c r="C238" s="65"/>
      <c r="D238" s="34"/>
      <c r="E238" s="26"/>
      <c r="F238" s="74"/>
      <c r="G238" s="156"/>
      <c r="H238" s="140" t="str">
        <f t="shared" si="1"/>
        <v/>
      </c>
    </row>
    <row r="239" spans="1:8" ht="35" x14ac:dyDescent="0.35">
      <c r="A239" s="19" t="s">
        <v>53</v>
      </c>
      <c r="B239" s="35" t="s">
        <v>745</v>
      </c>
      <c r="C239" s="65" t="s">
        <v>365</v>
      </c>
      <c r="D239" s="34" t="s">
        <v>523</v>
      </c>
      <c r="E239" s="26" t="s">
        <v>490</v>
      </c>
      <c r="F239" s="74"/>
      <c r="G239" s="156"/>
      <c r="H239" s="140" t="str">
        <f t="shared" si="1"/>
        <v/>
      </c>
    </row>
    <row r="240" spans="1:8" ht="17.5" x14ac:dyDescent="0.35">
      <c r="A240" s="19"/>
      <c r="B240" s="35"/>
      <c r="C240" s="65"/>
      <c r="D240" s="34"/>
      <c r="E240" s="26"/>
      <c r="F240" s="74"/>
      <c r="G240" s="156"/>
      <c r="H240" s="140" t="str">
        <f t="shared" si="1"/>
        <v/>
      </c>
    </row>
    <row r="241" spans="1:8" ht="87.5" x14ac:dyDescent="0.35">
      <c r="A241" s="19" t="s">
        <v>54</v>
      </c>
      <c r="B241" s="35"/>
      <c r="C241" s="65" t="s">
        <v>677</v>
      </c>
      <c r="D241" s="34" t="s">
        <v>700</v>
      </c>
      <c r="E241" s="26" t="s">
        <v>490</v>
      </c>
      <c r="F241" s="74"/>
      <c r="G241" s="156"/>
      <c r="H241" s="140" t="str">
        <f t="shared" si="1"/>
        <v/>
      </c>
    </row>
    <row r="242" spans="1:8" ht="17.5" x14ac:dyDescent="0.35">
      <c r="A242" s="19"/>
      <c r="B242" s="35"/>
      <c r="C242" s="65"/>
      <c r="D242" s="34"/>
      <c r="E242" s="26"/>
      <c r="F242" s="74"/>
      <c r="G242" s="156"/>
      <c r="H242" s="140" t="str">
        <f t="shared" si="1"/>
        <v/>
      </c>
    </row>
    <row r="243" spans="1:8" ht="35" x14ac:dyDescent="0.35">
      <c r="A243" s="19" t="s">
        <v>55</v>
      </c>
      <c r="B243" s="35" t="s">
        <v>746</v>
      </c>
      <c r="C243" s="65" t="s">
        <v>368</v>
      </c>
      <c r="D243" s="34" t="s">
        <v>524</v>
      </c>
      <c r="E243" s="26" t="s">
        <v>490</v>
      </c>
      <c r="F243" s="74"/>
      <c r="G243" s="156"/>
      <c r="H243" s="140" t="str">
        <f t="shared" si="1"/>
        <v/>
      </c>
    </row>
    <row r="244" spans="1:8" ht="17.5" x14ac:dyDescent="0.35">
      <c r="A244" s="19"/>
      <c r="B244" s="35"/>
      <c r="C244" s="65"/>
      <c r="D244" s="34"/>
      <c r="E244" s="26"/>
      <c r="F244" s="74"/>
      <c r="G244" s="156"/>
      <c r="H244" s="140" t="str">
        <f t="shared" si="1"/>
        <v/>
      </c>
    </row>
    <row r="245" spans="1:8" ht="35" x14ac:dyDescent="0.35">
      <c r="A245" s="19" t="s">
        <v>56</v>
      </c>
      <c r="B245" s="35" t="s">
        <v>746</v>
      </c>
      <c r="C245" s="65" t="s">
        <v>368</v>
      </c>
      <c r="D245" s="34" t="s">
        <v>525</v>
      </c>
      <c r="E245" s="26" t="s">
        <v>490</v>
      </c>
      <c r="F245" s="74"/>
      <c r="G245" s="156"/>
      <c r="H245" s="140" t="str">
        <f t="shared" si="1"/>
        <v/>
      </c>
    </row>
    <row r="246" spans="1:8" ht="18" x14ac:dyDescent="0.35">
      <c r="A246" s="19"/>
      <c r="B246" s="35"/>
      <c r="C246" s="66"/>
      <c r="D246" s="29"/>
      <c r="E246" s="13"/>
      <c r="F246" s="74"/>
      <c r="G246" s="156"/>
      <c r="H246" s="140" t="str">
        <f t="shared" si="1"/>
        <v/>
      </c>
    </row>
    <row r="247" spans="1:8" ht="17.5" x14ac:dyDescent="0.35">
      <c r="A247" s="19"/>
      <c r="B247" s="62" t="s">
        <v>526</v>
      </c>
      <c r="C247" s="66"/>
      <c r="D247" s="27" t="s">
        <v>220</v>
      </c>
      <c r="E247" s="13"/>
      <c r="F247" s="74"/>
      <c r="G247" s="156"/>
      <c r="H247" s="140" t="str">
        <f t="shared" si="1"/>
        <v/>
      </c>
    </row>
    <row r="248" spans="1:8" ht="17.5" x14ac:dyDescent="0.35">
      <c r="A248" s="19"/>
      <c r="B248" s="35"/>
      <c r="C248" s="66"/>
      <c r="D248" s="27"/>
      <c r="E248" s="13"/>
      <c r="F248" s="74"/>
      <c r="G248" s="156"/>
      <c r="H248" s="140" t="str">
        <f t="shared" si="1"/>
        <v/>
      </c>
    </row>
    <row r="249" spans="1:8" ht="52.5" x14ac:dyDescent="0.35">
      <c r="A249" s="19" t="s">
        <v>57</v>
      </c>
      <c r="B249" s="35" t="s">
        <v>747</v>
      </c>
      <c r="C249" s="65" t="s">
        <v>370</v>
      </c>
      <c r="D249" s="34" t="s">
        <v>529</v>
      </c>
      <c r="E249" s="26" t="s">
        <v>490</v>
      </c>
      <c r="F249" s="74"/>
      <c r="G249" s="156"/>
      <c r="H249" s="140" t="str">
        <f t="shared" si="1"/>
        <v/>
      </c>
    </row>
    <row r="250" spans="1:8" ht="17.5" x14ac:dyDescent="0.35">
      <c r="A250" s="19"/>
      <c r="B250" s="35"/>
      <c r="C250" s="66"/>
      <c r="D250" s="18"/>
      <c r="E250" s="26"/>
      <c r="F250" s="74"/>
      <c r="G250" s="156"/>
      <c r="H250" s="140" t="str">
        <f t="shared" si="1"/>
        <v/>
      </c>
    </row>
    <row r="251" spans="1:8" ht="17.5" x14ac:dyDescent="0.35">
      <c r="A251" s="19"/>
      <c r="B251" s="62" t="s">
        <v>527</v>
      </c>
      <c r="C251" s="65"/>
      <c r="D251" s="27" t="s">
        <v>217</v>
      </c>
      <c r="E251" s="26"/>
      <c r="F251" s="74"/>
      <c r="G251" s="156"/>
      <c r="H251" s="140" t="str">
        <f t="shared" si="1"/>
        <v/>
      </c>
    </row>
    <row r="252" spans="1:8" ht="17.5" x14ac:dyDescent="0.35">
      <c r="A252" s="19"/>
      <c r="B252" s="35"/>
      <c r="C252" s="65"/>
      <c r="D252" s="27"/>
      <c r="E252" s="26"/>
      <c r="F252" s="74"/>
      <c r="G252" s="156"/>
      <c r="H252" s="140" t="str">
        <f t="shared" si="1"/>
        <v/>
      </c>
    </row>
    <row r="253" spans="1:8" ht="35" x14ac:dyDescent="0.35">
      <c r="A253" s="19" t="s">
        <v>58</v>
      </c>
      <c r="B253" s="35" t="s">
        <v>748</v>
      </c>
      <c r="C253" s="65" t="s">
        <v>372</v>
      </c>
      <c r="D253" s="34" t="s">
        <v>530</v>
      </c>
      <c r="E253" s="26" t="s">
        <v>188</v>
      </c>
      <c r="F253" s="74">
        <v>59</v>
      </c>
      <c r="G253" s="156"/>
      <c r="H253" s="140">
        <f t="shared" si="1"/>
        <v>0</v>
      </c>
    </row>
    <row r="254" spans="1:8" ht="17.5" x14ac:dyDescent="0.35">
      <c r="A254" s="19"/>
      <c r="B254" s="35"/>
      <c r="C254" s="65"/>
      <c r="D254" s="34"/>
      <c r="E254" s="26"/>
      <c r="F254" s="74"/>
      <c r="G254" s="156"/>
      <c r="H254" s="140" t="str">
        <f t="shared" si="1"/>
        <v/>
      </c>
    </row>
    <row r="255" spans="1:8" ht="35" x14ac:dyDescent="0.35">
      <c r="A255" s="19" t="s">
        <v>59</v>
      </c>
      <c r="B255" s="35" t="s">
        <v>748</v>
      </c>
      <c r="C255" s="65" t="s">
        <v>372</v>
      </c>
      <c r="D255" s="34" t="s">
        <v>531</v>
      </c>
      <c r="E255" s="26" t="s">
        <v>188</v>
      </c>
      <c r="F255" s="74">
        <v>20</v>
      </c>
      <c r="G255" s="156"/>
      <c r="H255" s="140">
        <f t="shared" si="1"/>
        <v>0</v>
      </c>
    </row>
    <row r="256" spans="1:8" ht="17.5" x14ac:dyDescent="0.35">
      <c r="A256" s="19"/>
      <c r="B256" s="35"/>
      <c r="C256" s="65"/>
      <c r="D256" s="34"/>
      <c r="E256" s="26"/>
      <c r="F256" s="74"/>
      <c r="G256" s="156"/>
      <c r="H256" s="140" t="str">
        <f t="shared" si="1"/>
        <v/>
      </c>
    </row>
    <row r="257" spans="1:8" ht="52.5" x14ac:dyDescent="0.35">
      <c r="A257" s="19" t="s">
        <v>60</v>
      </c>
      <c r="B257" s="35" t="s">
        <v>748</v>
      </c>
      <c r="C257" s="65" t="s">
        <v>372</v>
      </c>
      <c r="D257" s="34" t="s">
        <v>532</v>
      </c>
      <c r="E257" s="26" t="s">
        <v>188</v>
      </c>
      <c r="F257" s="74">
        <v>5</v>
      </c>
      <c r="G257" s="156"/>
      <c r="H257" s="140">
        <f t="shared" si="1"/>
        <v>0</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5"/>
      <c r="D261" s="34"/>
      <c r="E261" s="26"/>
      <c r="F261" s="74"/>
      <c r="G261" s="156"/>
      <c r="H261" s="140" t="str">
        <f t="shared" si="1"/>
        <v/>
      </c>
    </row>
    <row r="262" spans="1:8" ht="17.5" x14ac:dyDescent="0.35">
      <c r="A262" s="19"/>
      <c r="B262" s="35"/>
      <c r="C262" s="65"/>
      <c r="D262" s="34"/>
      <c r="E262" s="26"/>
      <c r="F262" s="74"/>
      <c r="G262" s="156"/>
      <c r="H262" s="140" t="str">
        <f t="shared" si="1"/>
        <v/>
      </c>
    </row>
    <row r="263" spans="1:8" ht="17.5" x14ac:dyDescent="0.35">
      <c r="A263" s="19"/>
      <c r="B263" s="35"/>
      <c r="C263" s="65"/>
      <c r="D263" s="34"/>
      <c r="E263" s="26"/>
      <c r="F263" s="74"/>
      <c r="G263" s="156"/>
      <c r="H263" s="140" t="str">
        <f t="shared" si="1"/>
        <v/>
      </c>
    </row>
    <row r="264" spans="1:8" ht="17.5" x14ac:dyDescent="0.35">
      <c r="A264" s="19"/>
      <c r="B264" s="35"/>
      <c r="C264" s="65"/>
      <c r="D264" s="34"/>
      <c r="E264" s="26"/>
      <c r="F264" s="74"/>
      <c r="G264" s="156"/>
      <c r="H264" s="140" t="str">
        <f t="shared" si="1"/>
        <v/>
      </c>
    </row>
    <row r="265" spans="1:8" ht="17.5" x14ac:dyDescent="0.35">
      <c r="A265" s="19"/>
      <c r="B265" s="35"/>
      <c r="C265" s="66"/>
      <c r="D265" s="18"/>
      <c r="E265" s="26"/>
      <c r="F265" s="74"/>
      <c r="G265" s="156"/>
      <c r="H265" s="140" t="str">
        <f t="shared" si="1"/>
        <v/>
      </c>
    </row>
    <row r="266" spans="1:8" ht="17.5" x14ac:dyDescent="0.35">
      <c r="A266" s="19"/>
      <c r="B266" s="62" t="s">
        <v>528</v>
      </c>
      <c r="C266" s="66"/>
      <c r="D266" s="27" t="s">
        <v>848</v>
      </c>
      <c r="E266" s="26"/>
      <c r="F266" s="74"/>
      <c r="G266" s="156"/>
      <c r="H266" s="140" t="str">
        <f t="shared" ref="H266:H329" si="2">IF(F266&gt;0,F266*G266,"")</f>
        <v/>
      </c>
    </row>
    <row r="267" spans="1:8" ht="17.5" x14ac:dyDescent="0.35">
      <c r="A267" s="19"/>
      <c r="B267" s="51"/>
      <c r="C267" s="65"/>
      <c r="D267" s="27"/>
      <c r="E267" s="26"/>
      <c r="F267" s="74"/>
      <c r="G267" s="156"/>
      <c r="H267" s="140" t="str">
        <f t="shared" si="2"/>
        <v/>
      </c>
    </row>
    <row r="268" spans="1:8" ht="52.5" x14ac:dyDescent="0.35">
      <c r="A268" s="19" t="s">
        <v>50</v>
      </c>
      <c r="B268" s="35" t="s">
        <v>749</v>
      </c>
      <c r="C268" s="65" t="s">
        <v>485</v>
      </c>
      <c r="D268" s="34" t="s">
        <v>533</v>
      </c>
      <c r="E268" s="26" t="s">
        <v>188</v>
      </c>
      <c r="F268" s="74">
        <v>10</v>
      </c>
      <c r="G268" s="156"/>
      <c r="H268" s="140">
        <f t="shared" si="2"/>
        <v>0</v>
      </c>
    </row>
    <row r="269" spans="1:8" ht="17.5" x14ac:dyDescent="0.35">
      <c r="A269" s="19"/>
      <c r="B269" s="35"/>
      <c r="C269" s="65"/>
      <c r="D269" s="34"/>
      <c r="E269" s="26"/>
      <c r="F269" s="74"/>
      <c r="G269" s="156"/>
      <c r="H269" s="140" t="str">
        <f t="shared" si="2"/>
        <v/>
      </c>
    </row>
    <row r="270" spans="1:8" ht="35" x14ac:dyDescent="0.35">
      <c r="A270" s="19" t="s">
        <v>51</v>
      </c>
      <c r="B270" s="35" t="s">
        <v>849</v>
      </c>
      <c r="C270" s="65" t="s">
        <v>403</v>
      </c>
      <c r="D270" s="34" t="s">
        <v>534</v>
      </c>
      <c r="E270" s="26" t="s">
        <v>188</v>
      </c>
      <c r="F270" s="74">
        <v>20</v>
      </c>
      <c r="G270" s="156"/>
      <c r="H270" s="140">
        <f t="shared" si="2"/>
        <v>0</v>
      </c>
    </row>
    <row r="271" spans="1:8" ht="17.5" x14ac:dyDescent="0.35">
      <c r="A271" s="19"/>
      <c r="B271" s="35"/>
      <c r="C271" s="65"/>
      <c r="D271" s="34"/>
      <c r="E271" s="26"/>
      <c r="F271" s="74"/>
      <c r="G271" s="156"/>
      <c r="H271" s="140" t="str">
        <f t="shared" si="2"/>
        <v/>
      </c>
    </row>
    <row r="272" spans="1:8" ht="35" x14ac:dyDescent="0.35">
      <c r="A272" s="19" t="s">
        <v>52</v>
      </c>
      <c r="B272" s="35" t="s">
        <v>850</v>
      </c>
      <c r="C272" s="65" t="s">
        <v>404</v>
      </c>
      <c r="D272" s="34" t="s">
        <v>535</v>
      </c>
      <c r="E272" s="26" t="s">
        <v>188</v>
      </c>
      <c r="F272" s="74">
        <v>10</v>
      </c>
      <c r="G272" s="156"/>
      <c r="H272" s="140">
        <f t="shared" si="2"/>
        <v>0</v>
      </c>
    </row>
    <row r="273" spans="1:8" ht="17.5" x14ac:dyDescent="0.35">
      <c r="A273" s="19"/>
      <c r="B273" s="35"/>
      <c r="C273" s="65"/>
      <c r="D273" s="34"/>
      <c r="E273" s="26"/>
      <c r="F273" s="74"/>
      <c r="G273" s="156"/>
      <c r="H273" s="140" t="str">
        <f t="shared" si="2"/>
        <v/>
      </c>
    </row>
    <row r="274" spans="1:8" ht="35" x14ac:dyDescent="0.35">
      <c r="A274" s="19" t="s">
        <v>53</v>
      </c>
      <c r="B274" s="35" t="s">
        <v>851</v>
      </c>
      <c r="C274" s="65" t="s">
        <v>405</v>
      </c>
      <c r="D274" s="34" t="s">
        <v>536</v>
      </c>
      <c r="E274" s="26" t="s">
        <v>188</v>
      </c>
      <c r="F274" s="74">
        <v>10</v>
      </c>
      <c r="G274" s="156"/>
      <c r="H274" s="140">
        <f t="shared" si="2"/>
        <v>0</v>
      </c>
    </row>
    <row r="275" spans="1:8" ht="17.5" x14ac:dyDescent="0.35">
      <c r="A275" s="19"/>
      <c r="B275" s="35"/>
      <c r="C275" s="65"/>
      <c r="D275" s="34"/>
      <c r="E275" s="26"/>
      <c r="F275" s="74"/>
      <c r="G275" s="156"/>
      <c r="H275" s="140" t="str">
        <f t="shared" si="2"/>
        <v/>
      </c>
    </row>
    <row r="276" spans="1:8" ht="52.5" x14ac:dyDescent="0.35">
      <c r="A276" s="19" t="s">
        <v>54</v>
      </c>
      <c r="B276" s="35" t="s">
        <v>852</v>
      </c>
      <c r="C276" s="65" t="s">
        <v>373</v>
      </c>
      <c r="D276" s="34" t="s">
        <v>537</v>
      </c>
      <c r="E276" s="26" t="s">
        <v>188</v>
      </c>
      <c r="F276" s="74">
        <v>20</v>
      </c>
      <c r="G276" s="156"/>
      <c r="H276" s="140">
        <f t="shared" si="2"/>
        <v>0</v>
      </c>
    </row>
    <row r="277" spans="1:8" ht="17.5" x14ac:dyDescent="0.35">
      <c r="A277" s="19"/>
      <c r="B277" s="35"/>
      <c r="C277" s="65"/>
      <c r="D277" s="34"/>
      <c r="E277" s="26"/>
      <c r="F277" s="74"/>
      <c r="G277" s="156"/>
      <c r="H277" s="140" t="str">
        <f t="shared" si="2"/>
        <v/>
      </c>
    </row>
    <row r="278" spans="1:8" ht="17.5" x14ac:dyDescent="0.35">
      <c r="A278" s="19"/>
      <c r="B278" s="35"/>
      <c r="C278" s="66"/>
      <c r="D278" s="34"/>
      <c r="E278" s="26"/>
      <c r="F278" s="74"/>
      <c r="G278" s="156"/>
      <c r="H278" s="140" t="str">
        <f t="shared" si="2"/>
        <v/>
      </c>
    </row>
    <row r="279" spans="1:8" ht="36" x14ac:dyDescent="0.4">
      <c r="A279" s="19"/>
      <c r="B279" s="31">
        <v>5.9</v>
      </c>
      <c r="C279" s="21"/>
      <c r="D279" s="36" t="s">
        <v>538</v>
      </c>
      <c r="E279" s="13"/>
      <c r="F279" s="74"/>
      <c r="G279" s="156"/>
      <c r="H279" s="140" t="str">
        <f t="shared" si="2"/>
        <v/>
      </c>
    </row>
    <row r="280" spans="1:8" ht="18" x14ac:dyDescent="0.4">
      <c r="A280" s="19"/>
      <c r="B280" s="31"/>
      <c r="C280" s="21"/>
      <c r="D280" s="73"/>
      <c r="E280" s="13"/>
      <c r="F280" s="74"/>
      <c r="G280" s="156"/>
      <c r="H280" s="140" t="str">
        <f t="shared" si="2"/>
        <v/>
      </c>
    </row>
    <row r="281" spans="1:8" ht="35" x14ac:dyDescent="0.35">
      <c r="A281" s="19"/>
      <c r="B281" s="62" t="s">
        <v>546</v>
      </c>
      <c r="C281" s="67"/>
      <c r="D281" s="27" t="s">
        <v>539</v>
      </c>
      <c r="E281" s="13"/>
      <c r="F281" s="74"/>
      <c r="G281" s="156"/>
      <c r="H281" s="140" t="str">
        <f t="shared" si="2"/>
        <v/>
      </c>
    </row>
    <row r="282" spans="1:8" ht="17.5" x14ac:dyDescent="0.35">
      <c r="A282" s="19"/>
      <c r="B282" s="62"/>
      <c r="C282" s="67"/>
      <c r="D282" s="27"/>
      <c r="E282" s="13"/>
      <c r="F282" s="74"/>
      <c r="G282" s="156"/>
      <c r="H282" s="140" t="str">
        <f t="shared" si="2"/>
        <v/>
      </c>
    </row>
    <row r="283" spans="1:8" ht="35" x14ac:dyDescent="0.35">
      <c r="A283" s="19" t="s">
        <v>55</v>
      </c>
      <c r="B283" s="35" t="s">
        <v>750</v>
      </c>
      <c r="C283" s="65" t="s">
        <v>678</v>
      </c>
      <c r="D283" s="34" t="s">
        <v>560</v>
      </c>
      <c r="E283" s="26" t="s">
        <v>490</v>
      </c>
      <c r="F283" s="74"/>
      <c r="G283" s="156"/>
      <c r="H283" s="140" t="str">
        <f t="shared" si="2"/>
        <v/>
      </c>
    </row>
    <row r="284" spans="1:8" ht="17.5" x14ac:dyDescent="0.35">
      <c r="A284" s="19"/>
      <c r="B284" s="35"/>
      <c r="C284" s="65"/>
      <c r="D284" s="34"/>
      <c r="E284" s="26"/>
      <c r="F284" s="74"/>
      <c r="G284" s="156"/>
      <c r="H284" s="140" t="str">
        <f t="shared" si="2"/>
        <v/>
      </c>
    </row>
    <row r="285" spans="1:8" ht="35" x14ac:dyDescent="0.35">
      <c r="A285" s="19" t="s">
        <v>56</v>
      </c>
      <c r="B285" s="35" t="s">
        <v>750</v>
      </c>
      <c r="C285" s="65" t="s">
        <v>678</v>
      </c>
      <c r="D285" s="34" t="s">
        <v>561</v>
      </c>
      <c r="E285" s="26" t="s">
        <v>490</v>
      </c>
      <c r="F285" s="74"/>
      <c r="G285" s="156"/>
      <c r="H285" s="140" t="str">
        <f t="shared" si="2"/>
        <v/>
      </c>
    </row>
    <row r="286" spans="1:8" ht="17.5" x14ac:dyDescent="0.35">
      <c r="A286" s="19"/>
      <c r="B286" s="35"/>
      <c r="C286" s="65"/>
      <c r="D286" s="34"/>
      <c r="E286" s="26"/>
      <c r="F286" s="74"/>
      <c r="G286" s="156"/>
      <c r="H286" s="140" t="str">
        <f t="shared" si="2"/>
        <v/>
      </c>
    </row>
    <row r="287" spans="1:8" ht="52.5" x14ac:dyDescent="0.35">
      <c r="A287" s="19" t="s">
        <v>57</v>
      </c>
      <c r="B287" s="35" t="s">
        <v>750</v>
      </c>
      <c r="C287" s="65" t="s">
        <v>678</v>
      </c>
      <c r="D287" s="34" t="s">
        <v>562</v>
      </c>
      <c r="E287" s="26" t="s">
        <v>490</v>
      </c>
      <c r="F287" s="74"/>
      <c r="G287" s="156"/>
      <c r="H287" s="140" t="str">
        <f t="shared" si="2"/>
        <v/>
      </c>
    </row>
    <row r="288" spans="1:8" ht="17.5" x14ac:dyDescent="0.35">
      <c r="A288" s="19"/>
      <c r="B288" s="35"/>
      <c r="C288" s="66"/>
      <c r="D288" s="18"/>
      <c r="E288" s="26"/>
      <c r="F288" s="74"/>
      <c r="G288" s="156"/>
      <c r="H288" s="140" t="str">
        <f t="shared" si="2"/>
        <v/>
      </c>
    </row>
    <row r="289" spans="1:8" ht="35" x14ac:dyDescent="0.35">
      <c r="A289" s="19"/>
      <c r="B289" s="62" t="s">
        <v>547</v>
      </c>
      <c r="C289" s="66"/>
      <c r="D289" s="27" t="s">
        <v>540</v>
      </c>
      <c r="E289" s="26"/>
      <c r="F289" s="74"/>
      <c r="G289" s="156"/>
      <c r="H289" s="140" t="str">
        <f t="shared" si="2"/>
        <v/>
      </c>
    </row>
    <row r="290" spans="1:8" ht="17.5" x14ac:dyDescent="0.35">
      <c r="A290" s="19"/>
      <c r="B290" s="35"/>
      <c r="C290" s="65"/>
      <c r="D290" s="27"/>
      <c r="E290" s="26"/>
      <c r="F290" s="74"/>
      <c r="G290" s="156"/>
      <c r="H290" s="140" t="str">
        <f t="shared" si="2"/>
        <v/>
      </c>
    </row>
    <row r="291" spans="1:8" ht="35" x14ac:dyDescent="0.35">
      <c r="A291" s="19" t="s">
        <v>58</v>
      </c>
      <c r="B291" s="35" t="s">
        <v>751</v>
      </c>
      <c r="C291" s="65" t="s">
        <v>679</v>
      </c>
      <c r="D291" s="34" t="s">
        <v>563</v>
      </c>
      <c r="E291" s="26" t="s">
        <v>490</v>
      </c>
      <c r="F291" s="74"/>
      <c r="G291" s="156"/>
      <c r="H291" s="140" t="str">
        <f t="shared" si="2"/>
        <v/>
      </c>
    </row>
    <row r="292" spans="1:8" ht="17.5" x14ac:dyDescent="0.35">
      <c r="A292" s="19"/>
      <c r="B292" s="35"/>
      <c r="C292" s="65"/>
      <c r="D292" s="34"/>
      <c r="E292" s="26"/>
      <c r="F292" s="74"/>
      <c r="G292" s="156"/>
      <c r="H292" s="140" t="str">
        <f t="shared" si="2"/>
        <v/>
      </c>
    </row>
    <row r="293" spans="1:8" ht="35" x14ac:dyDescent="0.35">
      <c r="A293" s="19" t="s">
        <v>59</v>
      </c>
      <c r="B293" s="35" t="s">
        <v>751</v>
      </c>
      <c r="C293" s="65" t="s">
        <v>679</v>
      </c>
      <c r="D293" s="34" t="s">
        <v>564</v>
      </c>
      <c r="E293" s="26" t="s">
        <v>490</v>
      </c>
      <c r="F293" s="74"/>
      <c r="G293" s="156"/>
      <c r="H293" s="140" t="str">
        <f t="shared" si="2"/>
        <v/>
      </c>
    </row>
    <row r="294" spans="1:8" ht="17.5" x14ac:dyDescent="0.35">
      <c r="A294" s="19"/>
      <c r="B294" s="35"/>
      <c r="C294" s="65"/>
      <c r="D294" s="34"/>
      <c r="E294" s="26"/>
      <c r="F294" s="74"/>
      <c r="G294" s="156"/>
      <c r="H294" s="140" t="str">
        <f t="shared" si="2"/>
        <v/>
      </c>
    </row>
    <row r="295" spans="1:8" ht="35" x14ac:dyDescent="0.35">
      <c r="A295" s="19" t="s">
        <v>60</v>
      </c>
      <c r="B295" s="35" t="s">
        <v>751</v>
      </c>
      <c r="C295" s="65" t="s">
        <v>679</v>
      </c>
      <c r="D295" s="34" t="s">
        <v>565</v>
      </c>
      <c r="E295" s="26" t="s">
        <v>490</v>
      </c>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34"/>
      <c r="E300" s="26"/>
      <c r="F300" s="74"/>
      <c r="G300" s="156"/>
      <c r="H300" s="140" t="str">
        <f t="shared" si="2"/>
        <v/>
      </c>
    </row>
    <row r="301" spans="1:8" ht="17.5" x14ac:dyDescent="0.35">
      <c r="A301" s="19"/>
      <c r="B301" s="35"/>
      <c r="C301" s="65"/>
      <c r="D301" s="34"/>
      <c r="E301" s="26"/>
      <c r="F301" s="74"/>
      <c r="G301" s="156"/>
      <c r="H301" s="140" t="str">
        <f t="shared" si="2"/>
        <v/>
      </c>
    </row>
    <row r="302" spans="1:8" ht="17.5" x14ac:dyDescent="0.35">
      <c r="A302" s="19"/>
      <c r="B302" s="35"/>
      <c r="C302" s="65"/>
      <c r="D302" s="34"/>
      <c r="E302" s="26"/>
      <c r="F302" s="74"/>
      <c r="G302" s="156"/>
      <c r="H302" s="140" t="str">
        <f t="shared" si="2"/>
        <v/>
      </c>
    </row>
    <row r="303" spans="1:8" ht="17.5" x14ac:dyDescent="0.35">
      <c r="A303" s="19"/>
      <c r="B303" s="35"/>
      <c r="C303" s="65"/>
      <c r="D303" s="34"/>
      <c r="E303" s="26"/>
      <c r="F303" s="74"/>
      <c r="G303" s="156"/>
      <c r="H303" s="140" t="str">
        <f t="shared" si="2"/>
        <v/>
      </c>
    </row>
    <row r="304" spans="1:8" ht="17.5" x14ac:dyDescent="0.35">
      <c r="A304" s="19"/>
      <c r="B304" s="35"/>
      <c r="C304" s="65"/>
      <c r="D304" s="18"/>
      <c r="E304" s="26"/>
      <c r="F304" s="74"/>
      <c r="G304" s="156"/>
      <c r="H304" s="140" t="str">
        <f t="shared" si="2"/>
        <v/>
      </c>
    </row>
    <row r="305" spans="1:8" ht="17.5" x14ac:dyDescent="0.35">
      <c r="A305" s="19"/>
      <c r="B305" s="62" t="s">
        <v>548</v>
      </c>
      <c r="C305" s="66"/>
      <c r="D305" s="27" t="s">
        <v>357</v>
      </c>
      <c r="E305" s="26"/>
      <c r="F305" s="74"/>
      <c r="G305" s="156"/>
      <c r="H305" s="140" t="str">
        <f t="shared" si="2"/>
        <v/>
      </c>
    </row>
    <row r="306" spans="1:8" ht="17.5" x14ac:dyDescent="0.35">
      <c r="A306" s="19"/>
      <c r="B306" s="35"/>
      <c r="C306" s="66"/>
      <c r="D306" s="27"/>
      <c r="E306" s="26"/>
      <c r="F306" s="74"/>
      <c r="G306" s="156"/>
      <c r="H306" s="140" t="str">
        <f t="shared" si="2"/>
        <v/>
      </c>
    </row>
    <row r="307" spans="1:8" ht="35" x14ac:dyDescent="0.35">
      <c r="A307" s="19" t="s">
        <v>50</v>
      </c>
      <c r="B307" s="35" t="s">
        <v>752</v>
      </c>
      <c r="C307" s="65" t="s">
        <v>680</v>
      </c>
      <c r="D307" s="34" t="s">
        <v>566</v>
      </c>
      <c r="E307" s="26" t="s">
        <v>490</v>
      </c>
      <c r="F307" s="74"/>
      <c r="G307" s="156"/>
      <c r="H307" s="140" t="str">
        <f t="shared" si="2"/>
        <v/>
      </c>
    </row>
    <row r="308" spans="1:8" ht="17.5" x14ac:dyDescent="0.35">
      <c r="A308" s="19"/>
      <c r="B308" s="35"/>
      <c r="C308" s="65"/>
      <c r="D308" s="34"/>
      <c r="E308" s="26"/>
      <c r="F308" s="74"/>
      <c r="G308" s="156"/>
      <c r="H308" s="140" t="str">
        <f t="shared" si="2"/>
        <v/>
      </c>
    </row>
    <row r="309" spans="1:8" ht="35" x14ac:dyDescent="0.35">
      <c r="A309" s="19" t="s">
        <v>51</v>
      </c>
      <c r="B309" s="35" t="s">
        <v>752</v>
      </c>
      <c r="C309" s="65" t="s">
        <v>680</v>
      </c>
      <c r="D309" s="34" t="s">
        <v>567</v>
      </c>
      <c r="E309" s="26" t="s">
        <v>490</v>
      </c>
      <c r="F309" s="74"/>
      <c r="G309" s="156"/>
      <c r="H309" s="140" t="str">
        <f t="shared" si="2"/>
        <v/>
      </c>
    </row>
    <row r="310" spans="1:8" ht="17.5" x14ac:dyDescent="0.35">
      <c r="A310" s="19"/>
      <c r="B310" s="35"/>
      <c r="C310" s="65"/>
      <c r="D310" s="34"/>
      <c r="E310" s="26"/>
      <c r="F310" s="74"/>
      <c r="G310" s="156"/>
      <c r="H310" s="140" t="str">
        <f t="shared" si="2"/>
        <v/>
      </c>
    </row>
    <row r="311" spans="1:8" ht="35" x14ac:dyDescent="0.35">
      <c r="A311" s="19" t="s">
        <v>52</v>
      </c>
      <c r="B311" s="35" t="s">
        <v>752</v>
      </c>
      <c r="C311" s="65" t="s">
        <v>680</v>
      </c>
      <c r="D311" s="34" t="s">
        <v>568</v>
      </c>
      <c r="E311" s="26" t="s">
        <v>490</v>
      </c>
      <c r="F311" s="74"/>
      <c r="G311" s="156"/>
      <c r="H311" s="140" t="str">
        <f t="shared" si="2"/>
        <v/>
      </c>
    </row>
    <row r="312" spans="1:8" ht="17.5" x14ac:dyDescent="0.35">
      <c r="A312" s="19"/>
      <c r="B312" s="35"/>
      <c r="C312" s="66"/>
      <c r="D312" s="18"/>
      <c r="E312" s="26"/>
      <c r="F312" s="74"/>
      <c r="G312" s="156"/>
      <c r="H312" s="140" t="str">
        <f t="shared" si="2"/>
        <v/>
      </c>
    </row>
    <row r="313" spans="1:8" ht="17.5" x14ac:dyDescent="0.35">
      <c r="A313" s="19"/>
      <c r="B313" s="62" t="s">
        <v>549</v>
      </c>
      <c r="C313" s="66"/>
      <c r="D313" s="27" t="s">
        <v>359</v>
      </c>
      <c r="E313" s="26"/>
      <c r="F313" s="74"/>
      <c r="G313" s="156"/>
      <c r="H313" s="140" t="str">
        <f t="shared" si="2"/>
        <v/>
      </c>
    </row>
    <row r="314" spans="1:8" ht="17.5" x14ac:dyDescent="0.35">
      <c r="A314" s="19"/>
      <c r="B314" s="35"/>
      <c r="C314" s="66"/>
      <c r="D314" s="27"/>
      <c r="E314" s="26"/>
      <c r="F314" s="74"/>
      <c r="G314" s="156"/>
      <c r="H314" s="140" t="str">
        <f t="shared" si="2"/>
        <v/>
      </c>
    </row>
    <row r="315" spans="1:8" ht="35" x14ac:dyDescent="0.35">
      <c r="A315" s="19" t="s">
        <v>53</v>
      </c>
      <c r="B315" s="35" t="s">
        <v>753</v>
      </c>
      <c r="C315" s="65" t="s">
        <v>681</v>
      </c>
      <c r="D315" s="34" t="s">
        <v>569</v>
      </c>
      <c r="E315" s="26" t="s">
        <v>490</v>
      </c>
      <c r="F315" s="74"/>
      <c r="G315" s="156"/>
      <c r="H315" s="140" t="str">
        <f t="shared" si="2"/>
        <v/>
      </c>
    </row>
    <row r="316" spans="1:8" ht="17.5" x14ac:dyDescent="0.35">
      <c r="A316" s="19"/>
      <c r="B316" s="35"/>
      <c r="C316" s="65"/>
      <c r="D316" s="34"/>
      <c r="E316" s="26"/>
      <c r="F316" s="74"/>
      <c r="G316" s="156"/>
      <c r="H316" s="140" t="str">
        <f t="shared" si="2"/>
        <v/>
      </c>
    </row>
    <row r="317" spans="1:8" ht="35" x14ac:dyDescent="0.35">
      <c r="A317" s="19" t="s">
        <v>54</v>
      </c>
      <c r="B317" s="35" t="s">
        <v>753</v>
      </c>
      <c r="C317" s="65" t="s">
        <v>681</v>
      </c>
      <c r="D317" s="34" t="s">
        <v>570</v>
      </c>
      <c r="E317" s="26" t="s">
        <v>490</v>
      </c>
      <c r="F317" s="74"/>
      <c r="G317" s="156"/>
      <c r="H317" s="140" t="str">
        <f t="shared" si="2"/>
        <v/>
      </c>
    </row>
    <row r="318" spans="1:8" ht="17.5" x14ac:dyDescent="0.35">
      <c r="A318" s="19"/>
      <c r="B318" s="35"/>
      <c r="C318" s="65"/>
      <c r="D318" s="34"/>
      <c r="E318" s="26"/>
      <c r="F318" s="74"/>
      <c r="G318" s="156"/>
      <c r="H318" s="140" t="str">
        <f t="shared" si="2"/>
        <v/>
      </c>
    </row>
    <row r="319" spans="1:8" ht="35" x14ac:dyDescent="0.35">
      <c r="A319" s="19" t="s">
        <v>55</v>
      </c>
      <c r="B319" s="35" t="s">
        <v>753</v>
      </c>
      <c r="C319" s="65" t="s">
        <v>681</v>
      </c>
      <c r="D319" s="34" t="s">
        <v>571</v>
      </c>
      <c r="E319" s="26" t="s">
        <v>490</v>
      </c>
      <c r="F319" s="74"/>
      <c r="G319" s="156"/>
      <c r="H319" s="140" t="str">
        <f t="shared" si="2"/>
        <v/>
      </c>
    </row>
    <row r="320" spans="1:8" ht="17.5" x14ac:dyDescent="0.35">
      <c r="A320" s="19"/>
      <c r="B320" s="35"/>
      <c r="C320" s="66"/>
      <c r="D320" s="18"/>
      <c r="E320" s="26"/>
      <c r="F320" s="74"/>
      <c r="G320" s="156"/>
      <c r="H320" s="140" t="str">
        <f t="shared" si="2"/>
        <v/>
      </c>
    </row>
    <row r="321" spans="1:8" ht="17.5" x14ac:dyDescent="0.35">
      <c r="A321" s="19"/>
      <c r="B321" s="62" t="s">
        <v>550</v>
      </c>
      <c r="C321" s="66"/>
      <c r="D321" s="27" t="s">
        <v>541</v>
      </c>
      <c r="E321" s="26"/>
      <c r="F321" s="74"/>
      <c r="G321" s="156"/>
      <c r="H321" s="140" t="str">
        <f t="shared" si="2"/>
        <v/>
      </c>
    </row>
    <row r="322" spans="1:8" ht="17.5" x14ac:dyDescent="0.35">
      <c r="A322" s="19"/>
      <c r="B322" s="35"/>
      <c r="C322" s="65"/>
      <c r="D322" s="27"/>
      <c r="E322" s="26"/>
      <c r="F322" s="74"/>
      <c r="G322" s="156"/>
      <c r="H322" s="140" t="str">
        <f t="shared" si="2"/>
        <v/>
      </c>
    </row>
    <row r="323" spans="1:8" ht="35" x14ac:dyDescent="0.35">
      <c r="A323" s="19" t="s">
        <v>56</v>
      </c>
      <c r="B323" s="35" t="s">
        <v>754</v>
      </c>
      <c r="C323" s="65" t="s">
        <v>682</v>
      </c>
      <c r="D323" s="34" t="s">
        <v>572</v>
      </c>
      <c r="E323" s="26" t="s">
        <v>490</v>
      </c>
      <c r="F323" s="74"/>
      <c r="G323" s="156"/>
      <c r="H323" s="140" t="str">
        <f t="shared" si="2"/>
        <v/>
      </c>
    </row>
    <row r="324" spans="1:8" ht="17.5" x14ac:dyDescent="0.35">
      <c r="A324" s="19"/>
      <c r="B324" s="35"/>
      <c r="C324" s="65"/>
      <c r="D324" s="34"/>
      <c r="E324" s="26"/>
      <c r="F324" s="74"/>
      <c r="G324" s="156"/>
      <c r="H324" s="140" t="str">
        <f t="shared" si="2"/>
        <v/>
      </c>
    </row>
    <row r="325" spans="1:8" ht="35" x14ac:dyDescent="0.35">
      <c r="A325" s="19" t="s">
        <v>57</v>
      </c>
      <c r="B325" s="35" t="s">
        <v>754</v>
      </c>
      <c r="C325" s="65" t="s">
        <v>682</v>
      </c>
      <c r="D325" s="34" t="s">
        <v>571</v>
      </c>
      <c r="E325" s="26" t="s">
        <v>490</v>
      </c>
      <c r="F325" s="74"/>
      <c r="G325" s="156"/>
      <c r="H325" s="140" t="str">
        <f t="shared" si="2"/>
        <v/>
      </c>
    </row>
    <row r="326" spans="1:8" ht="17.5" x14ac:dyDescent="0.35">
      <c r="A326" s="19"/>
      <c r="B326" s="35"/>
      <c r="C326" s="65"/>
      <c r="D326" s="18"/>
      <c r="E326" s="26"/>
      <c r="F326" s="74"/>
      <c r="G326" s="156"/>
      <c r="H326" s="140" t="str">
        <f t="shared" si="2"/>
        <v/>
      </c>
    </row>
    <row r="327" spans="1:8" ht="17.5" x14ac:dyDescent="0.35">
      <c r="A327" s="19"/>
      <c r="B327" s="62" t="s">
        <v>551</v>
      </c>
      <c r="C327" s="65"/>
      <c r="D327" s="27" t="s">
        <v>542</v>
      </c>
      <c r="E327" s="26"/>
      <c r="F327" s="74"/>
      <c r="G327" s="156"/>
      <c r="H327" s="140" t="str">
        <f t="shared" si="2"/>
        <v/>
      </c>
    </row>
    <row r="328" spans="1:8" ht="17.5" x14ac:dyDescent="0.35">
      <c r="A328" s="19"/>
      <c r="B328" s="35"/>
      <c r="C328" s="65"/>
      <c r="D328" s="27"/>
      <c r="E328" s="26"/>
      <c r="F328" s="74"/>
      <c r="G328" s="156"/>
      <c r="H328" s="140" t="str">
        <f t="shared" si="2"/>
        <v/>
      </c>
    </row>
    <row r="329" spans="1:8" ht="35" x14ac:dyDescent="0.35">
      <c r="A329" s="19" t="s">
        <v>58</v>
      </c>
      <c r="B329" s="35" t="s">
        <v>755</v>
      </c>
      <c r="C329" s="65" t="s">
        <v>683</v>
      </c>
      <c r="D329" s="34" t="s">
        <v>572</v>
      </c>
      <c r="E329" s="26" t="s">
        <v>490</v>
      </c>
      <c r="F329" s="74"/>
      <c r="G329" s="156"/>
      <c r="H329" s="140" t="str">
        <f t="shared" si="2"/>
        <v/>
      </c>
    </row>
    <row r="330" spans="1:8" ht="17.5" x14ac:dyDescent="0.35">
      <c r="A330" s="19"/>
      <c r="B330" s="35"/>
      <c r="C330" s="65"/>
      <c r="D330" s="34"/>
      <c r="E330" s="26"/>
      <c r="F330" s="74"/>
      <c r="G330" s="156"/>
      <c r="H330" s="140" t="str">
        <f t="shared" ref="H330:H393" si="3">IF(F330&gt;0,F330*G330,"")</f>
        <v/>
      </c>
    </row>
    <row r="331" spans="1:8" ht="35" x14ac:dyDescent="0.35">
      <c r="A331" s="19" t="s">
        <v>59</v>
      </c>
      <c r="B331" s="35" t="s">
        <v>755</v>
      </c>
      <c r="C331" s="65" t="s">
        <v>683</v>
      </c>
      <c r="D331" s="34" t="s">
        <v>571</v>
      </c>
      <c r="E331" s="26" t="s">
        <v>490</v>
      </c>
      <c r="F331" s="74"/>
      <c r="G331" s="156"/>
      <c r="H331" s="140" t="str">
        <f t="shared" si="3"/>
        <v/>
      </c>
    </row>
    <row r="332" spans="1:8" ht="17.5" x14ac:dyDescent="0.35">
      <c r="A332" s="19"/>
      <c r="B332" s="35"/>
      <c r="C332" s="65"/>
      <c r="D332" s="34"/>
      <c r="E332" s="26"/>
      <c r="F332" s="74"/>
      <c r="G332" s="156"/>
      <c r="H332" s="140" t="str">
        <f t="shared" si="3"/>
        <v/>
      </c>
    </row>
    <row r="333" spans="1:8" ht="17.5" x14ac:dyDescent="0.35">
      <c r="A333" s="19"/>
      <c r="B333" s="35"/>
      <c r="C333" s="66"/>
      <c r="D333" s="18"/>
      <c r="E333" s="26"/>
      <c r="F333" s="74"/>
      <c r="G333" s="156"/>
      <c r="H333" s="140" t="str">
        <f t="shared" si="3"/>
        <v/>
      </c>
    </row>
    <row r="334" spans="1:8" ht="17.5" x14ac:dyDescent="0.35">
      <c r="A334" s="19"/>
      <c r="B334" s="62" t="s">
        <v>552</v>
      </c>
      <c r="C334" s="66"/>
      <c r="D334" s="27" t="s">
        <v>543</v>
      </c>
      <c r="E334" s="26"/>
      <c r="F334" s="74"/>
      <c r="G334" s="156"/>
      <c r="H334" s="140" t="str">
        <f t="shared" si="3"/>
        <v/>
      </c>
    </row>
    <row r="335" spans="1:8" ht="17.5" x14ac:dyDescent="0.35">
      <c r="A335" s="19"/>
      <c r="B335" s="35"/>
      <c r="C335" s="65"/>
      <c r="D335" s="27"/>
      <c r="E335" s="26"/>
      <c r="F335" s="74"/>
      <c r="G335" s="156"/>
      <c r="H335" s="140" t="str">
        <f t="shared" si="3"/>
        <v/>
      </c>
    </row>
    <row r="336" spans="1:8" ht="35" x14ac:dyDescent="0.35">
      <c r="A336" s="19" t="s">
        <v>60</v>
      </c>
      <c r="B336" s="35" t="s">
        <v>756</v>
      </c>
      <c r="C336" s="65" t="s">
        <v>684</v>
      </c>
      <c r="D336" s="34" t="s">
        <v>573</v>
      </c>
      <c r="E336" s="26" t="s">
        <v>490</v>
      </c>
      <c r="F336" s="74"/>
      <c r="G336" s="156"/>
      <c r="H336" s="140" t="str">
        <f t="shared" si="3"/>
        <v/>
      </c>
    </row>
    <row r="337" spans="1:8" ht="17.5" x14ac:dyDescent="0.35">
      <c r="A337" s="19"/>
      <c r="B337" s="35"/>
      <c r="C337" s="65"/>
      <c r="D337" s="34"/>
      <c r="E337" s="26"/>
      <c r="F337" s="74"/>
      <c r="G337" s="156"/>
      <c r="H337" s="140" t="str">
        <f t="shared" si="3"/>
        <v/>
      </c>
    </row>
    <row r="338" spans="1:8" ht="35" x14ac:dyDescent="0.35">
      <c r="A338" s="19" t="s">
        <v>61</v>
      </c>
      <c r="B338" s="35" t="s">
        <v>756</v>
      </c>
      <c r="C338" s="65" t="s">
        <v>684</v>
      </c>
      <c r="D338" s="34" t="s">
        <v>572</v>
      </c>
      <c r="E338" s="26" t="s">
        <v>490</v>
      </c>
      <c r="F338" s="74"/>
      <c r="G338" s="156"/>
      <c r="H338" s="140" t="str">
        <f t="shared" si="3"/>
        <v/>
      </c>
    </row>
    <row r="339" spans="1:8" ht="17.5" x14ac:dyDescent="0.35">
      <c r="A339" s="19"/>
      <c r="B339" s="35"/>
      <c r="C339" s="65"/>
      <c r="D339" s="34"/>
      <c r="E339" s="26"/>
      <c r="F339" s="74"/>
      <c r="G339" s="156"/>
      <c r="H339" s="140" t="str">
        <f t="shared" si="3"/>
        <v/>
      </c>
    </row>
    <row r="340" spans="1:8" ht="35" x14ac:dyDescent="0.35">
      <c r="A340" s="19" t="s">
        <v>62</v>
      </c>
      <c r="B340" s="35" t="s">
        <v>756</v>
      </c>
      <c r="C340" s="65" t="s">
        <v>684</v>
      </c>
      <c r="D340" s="34" t="s">
        <v>574</v>
      </c>
      <c r="E340" s="26" t="s">
        <v>490</v>
      </c>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5"/>
      <c r="D343" s="34"/>
      <c r="E343" s="26"/>
      <c r="F343" s="74"/>
      <c r="G343" s="156"/>
      <c r="H343" s="140" t="str">
        <f t="shared" si="3"/>
        <v/>
      </c>
    </row>
    <row r="344" spans="1:8" ht="17.5" x14ac:dyDescent="0.35">
      <c r="A344" s="19"/>
      <c r="B344" s="35"/>
      <c r="C344" s="65"/>
      <c r="D344" s="34"/>
      <c r="E344" s="26"/>
      <c r="F344" s="74"/>
      <c r="G344" s="156"/>
      <c r="H344" s="140" t="str">
        <f t="shared" si="3"/>
        <v/>
      </c>
    </row>
    <row r="345" spans="1:8" ht="17.5" x14ac:dyDescent="0.35">
      <c r="A345" s="19"/>
      <c r="B345" s="35"/>
      <c r="C345" s="65"/>
      <c r="D345" s="34"/>
      <c r="E345" s="26"/>
      <c r="F345" s="74"/>
      <c r="G345" s="156"/>
      <c r="H345" s="140" t="str">
        <f t="shared" si="3"/>
        <v/>
      </c>
    </row>
    <row r="346" spans="1:8" ht="17.5" x14ac:dyDescent="0.35">
      <c r="A346" s="19"/>
      <c r="B346" s="35"/>
      <c r="C346" s="65"/>
      <c r="D346" s="34"/>
      <c r="E346" s="26"/>
      <c r="F346" s="74"/>
      <c r="G346" s="156"/>
      <c r="H346" s="140" t="str">
        <f t="shared" si="3"/>
        <v/>
      </c>
    </row>
    <row r="347" spans="1:8" ht="17.5" x14ac:dyDescent="0.35">
      <c r="A347" s="19"/>
      <c r="B347" s="35"/>
      <c r="C347" s="66"/>
      <c r="D347" s="18"/>
      <c r="E347" s="26"/>
      <c r="F347" s="74"/>
      <c r="G347" s="156"/>
      <c r="H347" s="140" t="str">
        <f t="shared" si="3"/>
        <v/>
      </c>
    </row>
    <row r="348" spans="1:8" ht="17.5" x14ac:dyDescent="0.35">
      <c r="A348" s="19"/>
      <c r="B348" s="62" t="s">
        <v>553</v>
      </c>
      <c r="C348" s="66"/>
      <c r="D348" s="27" t="s">
        <v>544</v>
      </c>
      <c r="E348" s="26"/>
      <c r="F348" s="74"/>
      <c r="G348" s="156"/>
      <c r="H348" s="140" t="str">
        <f t="shared" si="3"/>
        <v/>
      </c>
    </row>
    <row r="349" spans="1:8" ht="17.5" x14ac:dyDescent="0.35">
      <c r="A349" s="19"/>
      <c r="B349" s="35"/>
      <c r="C349" s="66"/>
      <c r="D349" s="27"/>
      <c r="E349" s="26"/>
      <c r="F349" s="74"/>
      <c r="G349" s="156"/>
      <c r="H349" s="140" t="str">
        <f t="shared" si="3"/>
        <v/>
      </c>
    </row>
    <row r="350" spans="1:8" ht="35" x14ac:dyDescent="0.35">
      <c r="A350" s="19" t="s">
        <v>50</v>
      </c>
      <c r="B350" s="35" t="s">
        <v>757</v>
      </c>
      <c r="C350" s="65" t="s">
        <v>685</v>
      </c>
      <c r="D350" s="34" t="s">
        <v>560</v>
      </c>
      <c r="E350" s="26" t="s">
        <v>490</v>
      </c>
      <c r="F350" s="74"/>
      <c r="G350" s="156"/>
      <c r="H350" s="140" t="str">
        <f t="shared" si="3"/>
        <v/>
      </c>
    </row>
    <row r="351" spans="1:8" ht="17.5" x14ac:dyDescent="0.35">
      <c r="A351" s="19"/>
      <c r="B351" s="35"/>
      <c r="C351" s="65"/>
      <c r="D351" s="34"/>
      <c r="E351" s="26"/>
      <c r="F351" s="74"/>
      <c r="G351" s="156"/>
      <c r="H351" s="140" t="str">
        <f t="shared" si="3"/>
        <v/>
      </c>
    </row>
    <row r="352" spans="1:8" ht="35" x14ac:dyDescent="0.35">
      <c r="A352" s="19" t="s">
        <v>51</v>
      </c>
      <c r="B352" s="35" t="s">
        <v>757</v>
      </c>
      <c r="C352" s="65" t="s">
        <v>685</v>
      </c>
      <c r="D352" s="34" t="s">
        <v>575</v>
      </c>
      <c r="E352" s="26" t="s">
        <v>490</v>
      </c>
      <c r="F352" s="74"/>
      <c r="G352" s="156"/>
      <c r="H352" s="140" t="str">
        <f t="shared" si="3"/>
        <v/>
      </c>
    </row>
    <row r="353" spans="1:8" ht="17.5" x14ac:dyDescent="0.35">
      <c r="A353" s="19"/>
      <c r="B353" s="35"/>
      <c r="C353" s="65"/>
      <c r="D353" s="34"/>
      <c r="E353" s="26"/>
      <c r="F353" s="74"/>
      <c r="G353" s="156"/>
      <c r="H353" s="140" t="str">
        <f t="shared" si="3"/>
        <v/>
      </c>
    </row>
    <row r="354" spans="1:8" ht="35" x14ac:dyDescent="0.35">
      <c r="A354" s="19" t="s">
        <v>52</v>
      </c>
      <c r="B354" s="35" t="s">
        <v>757</v>
      </c>
      <c r="C354" s="65" t="s">
        <v>685</v>
      </c>
      <c r="D354" s="34" t="s">
        <v>574</v>
      </c>
      <c r="E354" s="26" t="s">
        <v>490</v>
      </c>
      <c r="F354" s="74"/>
      <c r="G354" s="156"/>
      <c r="H354" s="140" t="str">
        <f t="shared" si="3"/>
        <v/>
      </c>
    </row>
    <row r="355" spans="1:8" ht="17.5" x14ac:dyDescent="0.35">
      <c r="A355" s="19"/>
      <c r="B355" s="35"/>
      <c r="C355" s="66"/>
      <c r="D355" s="18"/>
      <c r="E355" s="26"/>
      <c r="F355" s="74"/>
      <c r="G355" s="156"/>
      <c r="H355" s="140" t="str">
        <f t="shared" si="3"/>
        <v/>
      </c>
    </row>
    <row r="356" spans="1:8" ht="17.5" x14ac:dyDescent="0.35">
      <c r="A356" s="19"/>
      <c r="B356" s="62" t="s">
        <v>554</v>
      </c>
      <c r="C356" s="66"/>
      <c r="D356" s="27" t="s">
        <v>545</v>
      </c>
      <c r="E356" s="26"/>
      <c r="F356" s="74"/>
      <c r="G356" s="156"/>
      <c r="H356" s="140" t="str">
        <f t="shared" si="3"/>
        <v/>
      </c>
    </row>
    <row r="357" spans="1:8" ht="17.5" x14ac:dyDescent="0.35">
      <c r="A357" s="19"/>
      <c r="B357" s="35"/>
      <c r="C357" s="66"/>
      <c r="D357" s="27"/>
      <c r="E357" s="26"/>
      <c r="F357" s="74"/>
      <c r="G357" s="156"/>
      <c r="H357" s="140" t="str">
        <f t="shared" si="3"/>
        <v/>
      </c>
    </row>
    <row r="358" spans="1:8" ht="35" x14ac:dyDescent="0.35">
      <c r="A358" s="19" t="s">
        <v>53</v>
      </c>
      <c r="B358" s="35" t="s">
        <v>758</v>
      </c>
      <c r="C358" s="65" t="s">
        <v>686</v>
      </c>
      <c r="D358" s="34" t="s">
        <v>578</v>
      </c>
      <c r="E358" s="26" t="s">
        <v>490</v>
      </c>
      <c r="F358" s="74"/>
      <c r="G358" s="156"/>
      <c r="H358" s="140" t="str">
        <f t="shared" si="3"/>
        <v/>
      </c>
    </row>
    <row r="359" spans="1:8" ht="17.5" x14ac:dyDescent="0.35">
      <c r="A359" s="19"/>
      <c r="B359" s="35"/>
      <c r="C359" s="65"/>
      <c r="D359" s="34"/>
      <c r="E359" s="26"/>
      <c r="F359" s="74"/>
      <c r="G359" s="156"/>
      <c r="H359" s="140" t="str">
        <f t="shared" si="3"/>
        <v/>
      </c>
    </row>
    <row r="360" spans="1:8" ht="35" x14ac:dyDescent="0.35">
      <c r="A360" s="19" t="s">
        <v>54</v>
      </c>
      <c r="B360" s="35" t="s">
        <v>758</v>
      </c>
      <c r="C360" s="65" t="s">
        <v>686</v>
      </c>
      <c r="D360" s="34" t="s">
        <v>576</v>
      </c>
      <c r="E360" s="26" t="s">
        <v>490</v>
      </c>
      <c r="F360" s="74"/>
      <c r="G360" s="156"/>
      <c r="H360" s="140" t="str">
        <f t="shared" si="3"/>
        <v/>
      </c>
    </row>
    <row r="361" spans="1:8" ht="17.5" x14ac:dyDescent="0.35">
      <c r="A361" s="19"/>
      <c r="B361" s="35"/>
      <c r="C361" s="65"/>
      <c r="D361" s="34"/>
      <c r="E361" s="26"/>
      <c r="F361" s="74"/>
      <c r="G361" s="156"/>
      <c r="H361" s="140" t="str">
        <f t="shared" si="3"/>
        <v/>
      </c>
    </row>
    <row r="362" spans="1:8" ht="35" x14ac:dyDescent="0.35">
      <c r="A362" s="19" t="s">
        <v>55</v>
      </c>
      <c r="B362" s="35" t="s">
        <v>758</v>
      </c>
      <c r="C362" s="65" t="s">
        <v>686</v>
      </c>
      <c r="D362" s="34" t="s">
        <v>571</v>
      </c>
      <c r="E362" s="26" t="s">
        <v>490</v>
      </c>
      <c r="F362" s="74"/>
      <c r="G362" s="156"/>
      <c r="H362" s="140" t="str">
        <f t="shared" si="3"/>
        <v/>
      </c>
    </row>
    <row r="363" spans="1:8" ht="17.5" x14ac:dyDescent="0.35">
      <c r="A363" s="19"/>
      <c r="B363" s="35"/>
      <c r="C363" s="65"/>
      <c r="D363" s="34"/>
      <c r="E363" s="26"/>
      <c r="F363" s="74"/>
      <c r="G363" s="156"/>
      <c r="H363" s="140" t="str">
        <f t="shared" si="3"/>
        <v/>
      </c>
    </row>
    <row r="364" spans="1:8" ht="17.5" x14ac:dyDescent="0.35">
      <c r="A364" s="19"/>
      <c r="B364" s="62" t="s">
        <v>555</v>
      </c>
      <c r="C364" s="66"/>
      <c r="D364" s="27" t="s">
        <v>484</v>
      </c>
      <c r="E364" s="26"/>
      <c r="F364" s="74"/>
      <c r="G364" s="156"/>
      <c r="H364" s="140" t="str">
        <f t="shared" si="3"/>
        <v/>
      </c>
    </row>
    <row r="365" spans="1:8" ht="17.5" x14ac:dyDescent="0.35">
      <c r="A365" s="19"/>
      <c r="B365" s="35"/>
      <c r="C365" s="66"/>
      <c r="D365" s="27"/>
      <c r="E365" s="26"/>
      <c r="F365" s="74"/>
      <c r="G365" s="156"/>
      <c r="H365" s="140" t="str">
        <f t="shared" si="3"/>
        <v/>
      </c>
    </row>
    <row r="366" spans="1:8" ht="35" x14ac:dyDescent="0.35">
      <c r="A366" s="19" t="s">
        <v>56</v>
      </c>
      <c r="B366" s="35" t="s">
        <v>759</v>
      </c>
      <c r="C366" s="65" t="s">
        <v>687</v>
      </c>
      <c r="D366" s="34" t="s">
        <v>577</v>
      </c>
      <c r="E366" s="26" t="s">
        <v>490</v>
      </c>
      <c r="F366" s="74"/>
      <c r="G366" s="156"/>
      <c r="H366" s="140" t="str">
        <f t="shared" si="3"/>
        <v/>
      </c>
    </row>
    <row r="367" spans="1:8" ht="17.5" x14ac:dyDescent="0.35">
      <c r="A367" s="19"/>
      <c r="B367" s="35"/>
      <c r="C367" s="65"/>
      <c r="D367" s="34"/>
      <c r="E367" s="26"/>
      <c r="F367" s="74"/>
      <c r="G367" s="156"/>
      <c r="H367" s="140" t="str">
        <f t="shared" si="3"/>
        <v/>
      </c>
    </row>
    <row r="368" spans="1:8" ht="35" x14ac:dyDescent="0.35">
      <c r="A368" s="19" t="s">
        <v>57</v>
      </c>
      <c r="B368" s="35" t="s">
        <v>759</v>
      </c>
      <c r="C368" s="65" t="s">
        <v>687</v>
      </c>
      <c r="D368" s="34" t="s">
        <v>579</v>
      </c>
      <c r="E368" s="26" t="s">
        <v>490</v>
      </c>
      <c r="F368" s="74"/>
      <c r="G368" s="156"/>
      <c r="H368" s="140" t="str">
        <f t="shared" si="3"/>
        <v/>
      </c>
    </row>
    <row r="369" spans="1:8" ht="17.5" x14ac:dyDescent="0.35">
      <c r="A369" s="19"/>
      <c r="B369" s="35"/>
      <c r="C369" s="65"/>
      <c r="D369" s="34"/>
      <c r="E369" s="26"/>
      <c r="F369" s="74"/>
      <c r="G369" s="156"/>
      <c r="H369" s="140" t="str">
        <f t="shared" si="3"/>
        <v/>
      </c>
    </row>
    <row r="370" spans="1:8" ht="52.5" x14ac:dyDescent="0.35">
      <c r="A370" s="19" t="s">
        <v>58</v>
      </c>
      <c r="B370" s="35" t="s">
        <v>759</v>
      </c>
      <c r="C370" s="65" t="s">
        <v>687</v>
      </c>
      <c r="D370" s="34" t="s">
        <v>580</v>
      </c>
      <c r="E370" s="26" t="s">
        <v>490</v>
      </c>
      <c r="F370" s="74"/>
      <c r="G370" s="156"/>
      <c r="H370" s="140" t="str">
        <f t="shared" si="3"/>
        <v/>
      </c>
    </row>
    <row r="371" spans="1:8" ht="17.5" x14ac:dyDescent="0.35">
      <c r="A371" s="19"/>
      <c r="B371" s="35"/>
      <c r="C371" s="65"/>
      <c r="D371" s="34"/>
      <c r="E371" s="26"/>
      <c r="F371" s="74"/>
      <c r="G371" s="156"/>
      <c r="H371" s="140" t="str">
        <f t="shared" si="3"/>
        <v/>
      </c>
    </row>
    <row r="372" spans="1:8" ht="35" x14ac:dyDescent="0.35">
      <c r="A372" s="19" t="s">
        <v>59</v>
      </c>
      <c r="B372" s="35" t="s">
        <v>759</v>
      </c>
      <c r="C372" s="65" t="s">
        <v>687</v>
      </c>
      <c r="D372" s="34" t="s">
        <v>574</v>
      </c>
      <c r="E372" s="26" t="s">
        <v>490</v>
      </c>
      <c r="F372" s="74"/>
      <c r="G372" s="156"/>
      <c r="H372" s="140" t="str">
        <f t="shared" si="3"/>
        <v/>
      </c>
    </row>
    <row r="373" spans="1:8" ht="17.5" x14ac:dyDescent="0.35">
      <c r="A373" s="19"/>
      <c r="B373" s="35"/>
      <c r="C373" s="66"/>
      <c r="D373" s="18"/>
      <c r="E373" s="26"/>
      <c r="F373" s="74"/>
      <c r="G373" s="156"/>
      <c r="H373" s="140" t="str">
        <f t="shared" si="3"/>
        <v/>
      </c>
    </row>
    <row r="374" spans="1:8" ht="17.5" x14ac:dyDescent="0.35">
      <c r="A374" s="19"/>
      <c r="B374" s="62" t="s">
        <v>556</v>
      </c>
      <c r="C374" s="66"/>
      <c r="D374" s="27" t="s">
        <v>367</v>
      </c>
      <c r="E374" s="26"/>
      <c r="F374" s="74"/>
      <c r="G374" s="156"/>
      <c r="H374" s="140" t="str">
        <f t="shared" si="3"/>
        <v/>
      </c>
    </row>
    <row r="375" spans="1:8" ht="17.5" x14ac:dyDescent="0.35">
      <c r="A375" s="19"/>
      <c r="B375" s="35"/>
      <c r="C375" s="66"/>
      <c r="D375" s="27"/>
      <c r="E375" s="26"/>
      <c r="F375" s="74"/>
      <c r="G375" s="156"/>
      <c r="H375" s="140" t="str">
        <f t="shared" si="3"/>
        <v/>
      </c>
    </row>
    <row r="376" spans="1:8" ht="35" x14ac:dyDescent="0.35">
      <c r="A376" s="19" t="s">
        <v>60</v>
      </c>
      <c r="B376" s="35" t="s">
        <v>760</v>
      </c>
      <c r="C376" s="65" t="s">
        <v>688</v>
      </c>
      <c r="D376" s="34" t="s">
        <v>579</v>
      </c>
      <c r="E376" s="26" t="s">
        <v>490</v>
      </c>
      <c r="F376" s="74"/>
      <c r="G376" s="156"/>
      <c r="H376" s="140" t="str">
        <f t="shared" si="3"/>
        <v/>
      </c>
    </row>
    <row r="377" spans="1:8" ht="17.5" x14ac:dyDescent="0.35">
      <c r="A377" s="19"/>
      <c r="B377" s="35"/>
      <c r="C377" s="65"/>
      <c r="D377" s="34"/>
      <c r="E377" s="26"/>
      <c r="F377" s="74"/>
      <c r="G377" s="156"/>
      <c r="H377" s="140" t="str">
        <f t="shared" si="3"/>
        <v/>
      </c>
    </row>
    <row r="378" spans="1:8" ht="35" x14ac:dyDescent="0.35">
      <c r="A378" s="19" t="s">
        <v>61</v>
      </c>
      <c r="B378" s="35" t="s">
        <v>760</v>
      </c>
      <c r="C378" s="65" t="s">
        <v>688</v>
      </c>
      <c r="D378" s="34" t="s">
        <v>581</v>
      </c>
      <c r="E378" s="26" t="s">
        <v>490</v>
      </c>
      <c r="F378" s="74"/>
      <c r="G378" s="156"/>
      <c r="H378" s="140" t="str">
        <f t="shared" si="3"/>
        <v/>
      </c>
    </row>
    <row r="379" spans="1:8" ht="17.5" x14ac:dyDescent="0.35">
      <c r="A379" s="19"/>
      <c r="B379" s="35"/>
      <c r="C379" s="65"/>
      <c r="D379" s="34"/>
      <c r="E379" s="26"/>
      <c r="F379" s="74"/>
      <c r="G379" s="156"/>
      <c r="H379" s="140" t="str">
        <f t="shared" si="3"/>
        <v/>
      </c>
    </row>
    <row r="380" spans="1:8" ht="35" x14ac:dyDescent="0.35">
      <c r="A380" s="19" t="s">
        <v>62</v>
      </c>
      <c r="B380" s="35" t="s">
        <v>760</v>
      </c>
      <c r="C380" s="65" t="s">
        <v>688</v>
      </c>
      <c r="D380" s="34" t="s">
        <v>582</v>
      </c>
      <c r="E380" s="26" t="s">
        <v>490</v>
      </c>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5"/>
      <c r="D385" s="34"/>
      <c r="E385" s="26"/>
      <c r="F385" s="74"/>
      <c r="G385" s="156"/>
      <c r="H385" s="140" t="str">
        <f t="shared" si="3"/>
        <v/>
      </c>
    </row>
    <row r="386" spans="1:8" ht="17.5" x14ac:dyDescent="0.35">
      <c r="A386" s="19"/>
      <c r="B386" s="35"/>
      <c r="C386" s="65"/>
      <c r="D386" s="34"/>
      <c r="E386" s="26"/>
      <c r="F386" s="74"/>
      <c r="G386" s="156"/>
      <c r="H386" s="140" t="str">
        <f t="shared" si="3"/>
        <v/>
      </c>
    </row>
    <row r="387" spans="1:8" ht="17.5" x14ac:dyDescent="0.35">
      <c r="A387" s="19"/>
      <c r="B387" s="35"/>
      <c r="C387" s="65"/>
      <c r="D387" s="34"/>
      <c r="E387" s="26"/>
      <c r="F387" s="74"/>
      <c r="G387" s="156"/>
      <c r="H387" s="140" t="str">
        <f t="shared" si="3"/>
        <v/>
      </c>
    </row>
    <row r="388" spans="1:8" ht="17.5" x14ac:dyDescent="0.35">
      <c r="A388" s="19"/>
      <c r="B388" s="35"/>
      <c r="C388" s="65"/>
      <c r="D388" s="34"/>
      <c r="E388" s="26"/>
      <c r="F388" s="74"/>
      <c r="G388" s="156"/>
      <c r="H388" s="140" t="str">
        <f t="shared" si="3"/>
        <v/>
      </c>
    </row>
    <row r="389" spans="1:8" ht="17.5" x14ac:dyDescent="0.35">
      <c r="A389" s="19"/>
      <c r="B389" s="35"/>
      <c r="C389" s="66"/>
      <c r="D389" s="18"/>
      <c r="E389" s="26"/>
      <c r="F389" s="74"/>
      <c r="G389" s="156"/>
      <c r="H389" s="140" t="str">
        <f t="shared" si="3"/>
        <v/>
      </c>
    </row>
    <row r="390" spans="1:8" ht="35" x14ac:dyDescent="0.35">
      <c r="A390" s="19"/>
      <c r="B390" s="62" t="s">
        <v>557</v>
      </c>
      <c r="C390" s="66"/>
      <c r="D390" s="27" t="s">
        <v>486</v>
      </c>
      <c r="E390" s="26"/>
      <c r="F390" s="74"/>
      <c r="G390" s="156"/>
      <c r="H390" s="140" t="str">
        <f t="shared" si="3"/>
        <v/>
      </c>
    </row>
    <row r="391" spans="1:8" ht="17.5" x14ac:dyDescent="0.35">
      <c r="A391" s="19"/>
      <c r="B391" s="35"/>
      <c r="C391" s="65"/>
      <c r="D391" s="27"/>
      <c r="E391" s="26"/>
      <c r="F391" s="74"/>
      <c r="G391" s="156"/>
      <c r="H391" s="140" t="str">
        <f t="shared" si="3"/>
        <v/>
      </c>
    </row>
    <row r="392" spans="1:8" ht="35" x14ac:dyDescent="0.35">
      <c r="A392" s="19" t="s">
        <v>50</v>
      </c>
      <c r="B392" s="35" t="s">
        <v>761</v>
      </c>
      <c r="C392" s="65" t="s">
        <v>689</v>
      </c>
      <c r="D392" s="34" t="s">
        <v>578</v>
      </c>
      <c r="E392" s="26" t="s">
        <v>188</v>
      </c>
      <c r="F392" s="74">
        <v>59</v>
      </c>
      <c r="G392" s="156"/>
      <c r="H392" s="140">
        <f t="shared" si="3"/>
        <v>0</v>
      </c>
    </row>
    <row r="393" spans="1:8" ht="17.5" x14ac:dyDescent="0.35">
      <c r="A393" s="19"/>
      <c r="B393" s="35"/>
      <c r="C393" s="65"/>
      <c r="D393" s="34"/>
      <c r="E393" s="26"/>
      <c r="F393" s="74"/>
      <c r="G393" s="156"/>
      <c r="H393" s="140" t="str">
        <f t="shared" si="3"/>
        <v/>
      </c>
    </row>
    <row r="394" spans="1:8" ht="35" x14ac:dyDescent="0.35">
      <c r="A394" s="19" t="s">
        <v>51</v>
      </c>
      <c r="B394" s="35" t="s">
        <v>761</v>
      </c>
      <c r="C394" s="65" t="s">
        <v>689</v>
      </c>
      <c r="D394" s="34" t="s">
        <v>561</v>
      </c>
      <c r="E394" s="26" t="s">
        <v>188</v>
      </c>
      <c r="F394" s="74">
        <v>20</v>
      </c>
      <c r="G394" s="156"/>
      <c r="H394" s="140">
        <f t="shared" ref="H394:H457" si="4">IF(F394&gt;0,F394*G394,"")</f>
        <v>0</v>
      </c>
    </row>
    <row r="395" spans="1:8" ht="17.5" x14ac:dyDescent="0.35">
      <c r="A395" s="19"/>
      <c r="B395" s="35"/>
      <c r="C395" s="65"/>
      <c r="D395" s="34"/>
      <c r="E395" s="26"/>
      <c r="F395" s="74"/>
      <c r="G395" s="156"/>
      <c r="H395" s="140" t="str">
        <f t="shared" si="4"/>
        <v/>
      </c>
    </row>
    <row r="396" spans="1:8" ht="35" x14ac:dyDescent="0.35">
      <c r="A396" s="19" t="s">
        <v>52</v>
      </c>
      <c r="B396" s="35" t="s">
        <v>761</v>
      </c>
      <c r="C396" s="65" t="s">
        <v>689</v>
      </c>
      <c r="D396" s="34" t="s">
        <v>574</v>
      </c>
      <c r="E396" s="26" t="s">
        <v>188</v>
      </c>
      <c r="F396" s="74">
        <v>5</v>
      </c>
      <c r="G396" s="156"/>
      <c r="H396" s="140">
        <f t="shared" si="4"/>
        <v>0</v>
      </c>
    </row>
    <row r="397" spans="1:8" ht="17.5" x14ac:dyDescent="0.35">
      <c r="A397" s="19"/>
      <c r="B397" s="35"/>
      <c r="C397" s="66"/>
      <c r="D397" s="18"/>
      <c r="E397" s="26"/>
      <c r="F397" s="74"/>
      <c r="G397" s="156"/>
      <c r="H397" s="140" t="str">
        <f t="shared" si="4"/>
        <v/>
      </c>
    </row>
    <row r="398" spans="1:8" ht="17.5" x14ac:dyDescent="0.35">
      <c r="A398" s="19"/>
      <c r="B398" s="62" t="s">
        <v>558</v>
      </c>
      <c r="C398" s="65"/>
      <c r="D398" s="27" t="s">
        <v>369</v>
      </c>
      <c r="E398" s="26"/>
      <c r="F398" s="74"/>
      <c r="G398" s="156"/>
      <c r="H398" s="140" t="str">
        <f t="shared" si="4"/>
        <v/>
      </c>
    </row>
    <row r="399" spans="1:8" ht="17.5" x14ac:dyDescent="0.35">
      <c r="A399" s="19"/>
      <c r="B399" s="35"/>
      <c r="C399" s="65"/>
      <c r="D399" s="27"/>
      <c r="E399" s="26"/>
      <c r="F399" s="74"/>
      <c r="G399" s="156"/>
      <c r="H399" s="140" t="str">
        <f t="shared" si="4"/>
        <v/>
      </c>
    </row>
    <row r="400" spans="1:8" ht="35" x14ac:dyDescent="0.35">
      <c r="A400" s="19" t="s">
        <v>53</v>
      </c>
      <c r="B400" s="35" t="s">
        <v>762</v>
      </c>
      <c r="C400" s="65" t="s">
        <v>690</v>
      </c>
      <c r="D400" s="34" t="s">
        <v>583</v>
      </c>
      <c r="E400" s="26" t="s">
        <v>490</v>
      </c>
      <c r="F400" s="74"/>
      <c r="G400" s="156"/>
      <c r="H400" s="140" t="str">
        <f t="shared" si="4"/>
        <v/>
      </c>
    </row>
    <row r="401" spans="1:8" ht="17.5" x14ac:dyDescent="0.35">
      <c r="A401" s="19"/>
      <c r="B401" s="35"/>
      <c r="C401" s="65"/>
      <c r="D401" s="34"/>
      <c r="E401" s="26"/>
      <c r="F401" s="74"/>
      <c r="G401" s="156"/>
      <c r="H401" s="140" t="str">
        <f t="shared" si="4"/>
        <v/>
      </c>
    </row>
    <row r="402" spans="1:8" ht="35" x14ac:dyDescent="0.35">
      <c r="A402" s="19" t="s">
        <v>54</v>
      </c>
      <c r="B402" s="35" t="s">
        <v>762</v>
      </c>
      <c r="C402" s="65" t="s">
        <v>690</v>
      </c>
      <c r="D402" s="34" t="s">
        <v>581</v>
      </c>
      <c r="E402" s="26" t="s">
        <v>490</v>
      </c>
      <c r="F402" s="74"/>
      <c r="G402" s="156"/>
      <c r="H402" s="140" t="str">
        <f t="shared" si="4"/>
        <v/>
      </c>
    </row>
    <row r="403" spans="1:8" ht="17.5" x14ac:dyDescent="0.35">
      <c r="A403" s="19"/>
      <c r="B403" s="35"/>
      <c r="C403" s="65"/>
      <c r="D403" s="34"/>
      <c r="E403" s="26"/>
      <c r="F403" s="74"/>
      <c r="G403" s="156"/>
      <c r="H403" s="140" t="str">
        <f t="shared" si="4"/>
        <v/>
      </c>
    </row>
    <row r="404" spans="1:8" ht="35" x14ac:dyDescent="0.35">
      <c r="A404" s="19" t="s">
        <v>55</v>
      </c>
      <c r="B404" s="35" t="s">
        <v>762</v>
      </c>
      <c r="C404" s="65" t="s">
        <v>690</v>
      </c>
      <c r="D404" s="34" t="s">
        <v>584</v>
      </c>
      <c r="E404" s="26" t="s">
        <v>490</v>
      </c>
      <c r="F404" s="74"/>
      <c r="G404" s="156"/>
      <c r="H404" s="140" t="str">
        <f t="shared" si="4"/>
        <v/>
      </c>
    </row>
    <row r="405" spans="1:8" ht="17.5" x14ac:dyDescent="0.35">
      <c r="A405" s="19"/>
      <c r="B405" s="35"/>
      <c r="C405" s="65"/>
      <c r="D405" s="34"/>
      <c r="E405" s="26"/>
      <c r="F405" s="74"/>
      <c r="G405" s="156"/>
      <c r="H405" s="140" t="str">
        <f t="shared" si="4"/>
        <v/>
      </c>
    </row>
    <row r="406" spans="1:8" ht="17.5" x14ac:dyDescent="0.35">
      <c r="A406" s="19"/>
      <c r="B406" s="35"/>
      <c r="C406" s="65"/>
      <c r="D406" s="18"/>
      <c r="E406" s="26"/>
      <c r="F406" s="74"/>
      <c r="G406" s="156"/>
      <c r="H406" s="140" t="str">
        <f t="shared" si="4"/>
        <v/>
      </c>
    </row>
    <row r="407" spans="1:8" ht="17.5" x14ac:dyDescent="0.35">
      <c r="A407" s="19"/>
      <c r="B407" s="62" t="s">
        <v>559</v>
      </c>
      <c r="C407" s="66"/>
      <c r="D407" s="27" t="s">
        <v>371</v>
      </c>
      <c r="E407" s="26"/>
      <c r="F407" s="74"/>
      <c r="G407" s="156"/>
      <c r="H407" s="140" t="str">
        <f t="shared" si="4"/>
        <v/>
      </c>
    </row>
    <row r="408" spans="1:8" ht="17.5" x14ac:dyDescent="0.35">
      <c r="A408" s="19"/>
      <c r="B408" s="35"/>
      <c r="C408" s="66"/>
      <c r="D408" s="27"/>
      <c r="E408" s="26"/>
      <c r="F408" s="74"/>
      <c r="G408" s="156"/>
      <c r="H408" s="140" t="str">
        <f t="shared" si="4"/>
        <v/>
      </c>
    </row>
    <row r="409" spans="1:8" ht="35" x14ac:dyDescent="0.35">
      <c r="A409" s="19" t="s">
        <v>56</v>
      </c>
      <c r="B409" s="35" t="s">
        <v>763</v>
      </c>
      <c r="C409" s="65" t="s">
        <v>691</v>
      </c>
      <c r="D409" s="34" t="s">
        <v>579</v>
      </c>
      <c r="E409" s="26" t="s">
        <v>490</v>
      </c>
      <c r="F409" s="74"/>
      <c r="G409" s="156"/>
      <c r="H409" s="140" t="str">
        <f t="shared" si="4"/>
        <v/>
      </c>
    </row>
    <row r="410" spans="1:8" ht="17.5" x14ac:dyDescent="0.35">
      <c r="A410" s="19"/>
      <c r="B410" s="35"/>
      <c r="C410" s="65"/>
      <c r="D410" s="34"/>
      <c r="E410" s="26"/>
      <c r="F410" s="74"/>
      <c r="G410" s="156"/>
      <c r="H410" s="140" t="str">
        <f t="shared" si="4"/>
        <v/>
      </c>
    </row>
    <row r="411" spans="1:8" ht="35" x14ac:dyDescent="0.35">
      <c r="A411" s="19" t="s">
        <v>57</v>
      </c>
      <c r="B411" s="35" t="s">
        <v>763</v>
      </c>
      <c r="C411" s="65" t="s">
        <v>691</v>
      </c>
      <c r="D411" s="34" t="s">
        <v>574</v>
      </c>
      <c r="E411" s="26" t="s">
        <v>490</v>
      </c>
      <c r="F411" s="74"/>
      <c r="G411" s="156"/>
      <c r="H411" s="140" t="str">
        <f t="shared" si="4"/>
        <v/>
      </c>
    </row>
    <row r="412" spans="1:8" ht="18" x14ac:dyDescent="0.35">
      <c r="A412" s="17"/>
      <c r="B412" s="48"/>
      <c r="C412" s="52"/>
      <c r="D412" s="29"/>
      <c r="E412" s="13"/>
      <c r="F412" s="74"/>
      <c r="G412" s="156"/>
      <c r="H412" s="140" t="str">
        <f t="shared" si="4"/>
        <v/>
      </c>
    </row>
    <row r="413" spans="1:8" ht="18" x14ac:dyDescent="0.4">
      <c r="A413" s="17"/>
      <c r="B413" s="63">
        <v>5.0999999999999996</v>
      </c>
      <c r="C413" s="68"/>
      <c r="D413" s="73" t="s">
        <v>218</v>
      </c>
      <c r="E413" s="13"/>
      <c r="F413" s="74"/>
      <c r="G413" s="156"/>
      <c r="H413" s="140" t="str">
        <f t="shared" si="4"/>
        <v/>
      </c>
    </row>
    <row r="414" spans="1:8" ht="18" x14ac:dyDescent="0.4">
      <c r="A414" s="17"/>
      <c r="B414" s="35"/>
      <c r="C414" s="66"/>
      <c r="D414" s="73"/>
      <c r="E414" s="13"/>
      <c r="F414" s="74"/>
      <c r="G414" s="156"/>
      <c r="H414" s="140" t="str">
        <f t="shared" si="4"/>
        <v/>
      </c>
    </row>
    <row r="415" spans="1:8" ht="70" x14ac:dyDescent="0.35">
      <c r="A415" s="19" t="s">
        <v>58</v>
      </c>
      <c r="B415" s="35"/>
      <c r="C415" s="65" t="s">
        <v>677</v>
      </c>
      <c r="D415" s="34" t="s">
        <v>853</v>
      </c>
      <c r="E415" s="26" t="s">
        <v>490</v>
      </c>
      <c r="F415" s="74"/>
      <c r="G415" s="156"/>
      <c r="H415" s="140" t="str">
        <f t="shared" si="4"/>
        <v/>
      </c>
    </row>
    <row r="416" spans="1:8" ht="17.5" x14ac:dyDescent="0.35">
      <c r="A416" s="19"/>
      <c r="B416" s="35"/>
      <c r="C416" s="65"/>
      <c r="D416" s="34"/>
      <c r="E416" s="26"/>
      <c r="F416" s="74"/>
      <c r="G416" s="156"/>
      <c r="H416" s="140" t="str">
        <f t="shared" si="4"/>
        <v/>
      </c>
    </row>
    <row r="417" spans="1:8" ht="35" x14ac:dyDescent="0.35">
      <c r="A417" s="19" t="s">
        <v>59</v>
      </c>
      <c r="B417" s="35" t="s">
        <v>764</v>
      </c>
      <c r="C417" s="65" t="s">
        <v>692</v>
      </c>
      <c r="D417" s="34" t="s">
        <v>585</v>
      </c>
      <c r="E417" s="26" t="s">
        <v>490</v>
      </c>
      <c r="F417" s="74"/>
      <c r="G417" s="156"/>
      <c r="H417" s="140" t="str">
        <f t="shared" si="4"/>
        <v/>
      </c>
    </row>
    <row r="418" spans="1:8" ht="17.5" x14ac:dyDescent="0.35">
      <c r="A418" s="19"/>
      <c r="B418" s="35"/>
      <c r="C418" s="65"/>
      <c r="D418" s="34"/>
      <c r="E418" s="26"/>
      <c r="F418" s="74"/>
      <c r="G418" s="156"/>
      <c r="H418" s="140" t="str">
        <f t="shared" si="4"/>
        <v/>
      </c>
    </row>
    <row r="419" spans="1:8" ht="35" x14ac:dyDescent="0.35">
      <c r="A419" s="19" t="s">
        <v>60</v>
      </c>
      <c r="B419" s="35" t="s">
        <v>764</v>
      </c>
      <c r="C419" s="65" t="s">
        <v>692</v>
      </c>
      <c r="D419" s="34" t="s">
        <v>586</v>
      </c>
      <c r="E419" s="26" t="s">
        <v>490</v>
      </c>
      <c r="F419" s="74"/>
      <c r="G419" s="156"/>
      <c r="H419" s="140" t="str">
        <f t="shared" si="4"/>
        <v/>
      </c>
    </row>
    <row r="420" spans="1:8" ht="17.5" x14ac:dyDescent="0.35">
      <c r="A420" s="19"/>
      <c r="B420" s="35"/>
      <c r="C420" s="65"/>
      <c r="D420" s="34"/>
      <c r="E420" s="26"/>
      <c r="F420" s="74"/>
      <c r="G420" s="156"/>
      <c r="H420" s="140" t="str">
        <f t="shared" si="4"/>
        <v/>
      </c>
    </row>
    <row r="421" spans="1:8" ht="35" x14ac:dyDescent="0.35">
      <c r="A421" s="19" t="s">
        <v>61</v>
      </c>
      <c r="B421" s="35" t="s">
        <v>764</v>
      </c>
      <c r="C421" s="65" t="s">
        <v>692</v>
      </c>
      <c r="D421" s="34" t="s">
        <v>587</v>
      </c>
      <c r="E421" s="26" t="s">
        <v>490</v>
      </c>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7.5" x14ac:dyDescent="0.35">
      <c r="A426" s="19"/>
      <c r="B426" s="35"/>
      <c r="C426" s="65"/>
      <c r="D426" s="34"/>
      <c r="E426" s="26"/>
      <c r="F426" s="74"/>
      <c r="G426" s="156"/>
      <c r="H426" s="140" t="str">
        <f t="shared" si="4"/>
        <v/>
      </c>
    </row>
    <row r="427" spans="1:8" ht="17.5" x14ac:dyDescent="0.35">
      <c r="A427" s="19"/>
      <c r="B427" s="35"/>
      <c r="C427" s="65"/>
      <c r="D427" s="34"/>
      <c r="E427" s="26"/>
      <c r="F427" s="74"/>
      <c r="G427" s="156"/>
      <c r="H427" s="140" t="str">
        <f t="shared" si="4"/>
        <v/>
      </c>
    </row>
    <row r="428" spans="1:8" ht="17.5" x14ac:dyDescent="0.35">
      <c r="A428" s="19"/>
      <c r="B428" s="35"/>
      <c r="C428" s="65"/>
      <c r="D428" s="34"/>
      <c r="E428" s="26"/>
      <c r="F428" s="74"/>
      <c r="G428" s="156"/>
      <c r="H428" s="140" t="str">
        <f t="shared" si="4"/>
        <v/>
      </c>
    </row>
    <row r="429" spans="1:8" ht="17.5" x14ac:dyDescent="0.35">
      <c r="A429" s="19"/>
      <c r="B429" s="35"/>
      <c r="C429" s="65"/>
      <c r="D429" s="34"/>
      <c r="E429" s="26"/>
      <c r="F429" s="74"/>
      <c r="G429" s="156"/>
      <c r="H429" s="140" t="str">
        <f t="shared" si="4"/>
        <v/>
      </c>
    </row>
    <row r="430" spans="1:8" ht="18" x14ac:dyDescent="0.35">
      <c r="A430" s="19"/>
      <c r="B430" s="48"/>
      <c r="C430" s="52"/>
      <c r="D430" s="29"/>
      <c r="E430" s="13"/>
      <c r="F430" s="74"/>
      <c r="G430" s="156"/>
      <c r="H430" s="140" t="str">
        <f t="shared" si="4"/>
        <v/>
      </c>
    </row>
    <row r="431" spans="1:8" ht="18" x14ac:dyDescent="0.4">
      <c r="A431" s="19"/>
      <c r="B431" s="31">
        <v>5.1100000000000003</v>
      </c>
      <c r="C431" s="21"/>
      <c r="D431" s="73" t="s">
        <v>588</v>
      </c>
      <c r="E431" s="26"/>
      <c r="F431" s="74"/>
      <c r="G431" s="156"/>
      <c r="H431" s="140" t="str">
        <f t="shared" si="4"/>
        <v/>
      </c>
    </row>
    <row r="432" spans="1:8" ht="18" x14ac:dyDescent="0.4">
      <c r="A432" s="19"/>
      <c r="B432" s="35"/>
      <c r="C432" s="66"/>
      <c r="D432" s="73"/>
      <c r="E432" s="26"/>
      <c r="F432" s="74"/>
      <c r="G432" s="156"/>
      <c r="H432" s="140" t="str">
        <f t="shared" si="4"/>
        <v/>
      </c>
    </row>
    <row r="433" spans="1:8" ht="17.5" x14ac:dyDescent="0.35">
      <c r="A433" s="19"/>
      <c r="B433" s="62" t="s">
        <v>854</v>
      </c>
      <c r="C433" s="65"/>
      <c r="D433" s="27" t="s">
        <v>589</v>
      </c>
      <c r="E433" s="26"/>
      <c r="F433" s="74"/>
      <c r="G433" s="156"/>
      <c r="H433" s="140" t="str">
        <f t="shared" si="4"/>
        <v/>
      </c>
    </row>
    <row r="434" spans="1:8" ht="17.5" x14ac:dyDescent="0.35">
      <c r="A434" s="19"/>
      <c r="B434" s="62"/>
      <c r="C434" s="65"/>
      <c r="D434" s="27"/>
      <c r="E434" s="26"/>
      <c r="F434" s="74"/>
      <c r="G434" s="156"/>
      <c r="H434" s="140" t="str">
        <f t="shared" si="4"/>
        <v/>
      </c>
    </row>
    <row r="435" spans="1:8" ht="17.5" x14ac:dyDescent="0.35">
      <c r="A435" s="19" t="s">
        <v>50</v>
      </c>
      <c r="B435" s="35" t="s">
        <v>765</v>
      </c>
      <c r="C435" s="65" t="s">
        <v>693</v>
      </c>
      <c r="D435" s="34" t="s">
        <v>602</v>
      </c>
      <c r="E435" s="26" t="s">
        <v>490</v>
      </c>
      <c r="F435" s="74"/>
      <c r="G435" s="156"/>
      <c r="H435" s="140" t="str">
        <f t="shared" si="4"/>
        <v/>
      </c>
    </row>
    <row r="436" spans="1:8" ht="17.5" x14ac:dyDescent="0.35">
      <c r="A436" s="19"/>
      <c r="B436" s="35"/>
      <c r="C436" s="65"/>
      <c r="D436" s="34"/>
      <c r="E436" s="26"/>
      <c r="F436" s="74"/>
      <c r="G436" s="156"/>
      <c r="H436" s="140" t="str">
        <f t="shared" si="4"/>
        <v/>
      </c>
    </row>
    <row r="437" spans="1:8" ht="35" x14ac:dyDescent="0.35">
      <c r="A437" s="19" t="s">
        <v>51</v>
      </c>
      <c r="B437" s="35" t="s">
        <v>766</v>
      </c>
      <c r="C437" s="65" t="s">
        <v>409</v>
      </c>
      <c r="D437" s="34" t="s">
        <v>603</v>
      </c>
      <c r="E437" s="26" t="s">
        <v>490</v>
      </c>
      <c r="F437" s="74"/>
      <c r="G437" s="156"/>
      <c r="H437" s="140" t="str">
        <f t="shared" si="4"/>
        <v/>
      </c>
    </row>
    <row r="438" spans="1:8" ht="17.5" x14ac:dyDescent="0.35">
      <c r="A438" s="19"/>
      <c r="B438" s="35"/>
      <c r="C438" s="65"/>
      <c r="D438" s="34"/>
      <c r="E438" s="26"/>
      <c r="F438" s="74"/>
      <c r="G438" s="156"/>
      <c r="H438" s="140" t="str">
        <f t="shared" si="4"/>
        <v/>
      </c>
    </row>
    <row r="439" spans="1:8" ht="35" x14ac:dyDescent="0.35">
      <c r="A439" s="19" t="s">
        <v>52</v>
      </c>
      <c r="B439" s="35" t="s">
        <v>767</v>
      </c>
      <c r="C439" s="65" t="s">
        <v>410</v>
      </c>
      <c r="D439" s="34" t="s">
        <v>604</v>
      </c>
      <c r="E439" s="26" t="s">
        <v>490</v>
      </c>
      <c r="F439" s="74"/>
      <c r="G439" s="156"/>
      <c r="H439" s="140" t="str">
        <f t="shared" si="4"/>
        <v/>
      </c>
    </row>
    <row r="440" spans="1:8" ht="17.5" x14ac:dyDescent="0.35">
      <c r="A440" s="19"/>
      <c r="B440" s="35"/>
      <c r="C440" s="65"/>
      <c r="D440" s="34"/>
      <c r="E440" s="26"/>
      <c r="F440" s="74"/>
      <c r="G440" s="156"/>
      <c r="H440" s="140" t="str">
        <f t="shared" si="4"/>
        <v/>
      </c>
    </row>
    <row r="441" spans="1:8" ht="35" x14ac:dyDescent="0.35">
      <c r="A441" s="19" t="s">
        <v>53</v>
      </c>
      <c r="B441" s="35" t="s">
        <v>768</v>
      </c>
      <c r="C441" s="65" t="s">
        <v>411</v>
      </c>
      <c r="D441" s="34" t="s">
        <v>605</v>
      </c>
      <c r="E441" s="26" t="s">
        <v>490</v>
      </c>
      <c r="F441" s="74"/>
      <c r="G441" s="156"/>
      <c r="H441" s="140" t="str">
        <f t="shared" si="4"/>
        <v/>
      </c>
    </row>
    <row r="442" spans="1:8" ht="17.5" x14ac:dyDescent="0.35">
      <c r="A442" s="19"/>
      <c r="B442" s="35"/>
      <c r="C442" s="65"/>
      <c r="D442" s="34"/>
      <c r="E442" s="26"/>
      <c r="F442" s="74"/>
      <c r="G442" s="156"/>
      <c r="H442" s="140" t="str">
        <f t="shared" si="4"/>
        <v/>
      </c>
    </row>
    <row r="443" spans="1:8" ht="35" x14ac:dyDescent="0.35">
      <c r="A443" s="19" t="s">
        <v>54</v>
      </c>
      <c r="B443" s="35" t="s">
        <v>769</v>
      </c>
      <c r="C443" s="65" t="s">
        <v>412</v>
      </c>
      <c r="D443" s="34" t="s">
        <v>584</v>
      </c>
      <c r="E443" s="26" t="s">
        <v>490</v>
      </c>
      <c r="F443" s="74"/>
      <c r="G443" s="156"/>
      <c r="H443" s="140" t="str">
        <f t="shared" si="4"/>
        <v/>
      </c>
    </row>
    <row r="444" spans="1:8" ht="17.5" x14ac:dyDescent="0.35">
      <c r="A444" s="19"/>
      <c r="B444" s="35"/>
      <c r="C444" s="65"/>
      <c r="D444" s="34"/>
      <c r="E444" s="26"/>
      <c r="F444" s="74"/>
      <c r="G444" s="156"/>
      <c r="H444" s="140" t="str">
        <f t="shared" si="4"/>
        <v/>
      </c>
    </row>
    <row r="445" spans="1:8" ht="52.5" x14ac:dyDescent="0.35">
      <c r="A445" s="19" t="s">
        <v>55</v>
      </c>
      <c r="B445" s="35" t="s">
        <v>770</v>
      </c>
      <c r="C445" s="65" t="s">
        <v>413</v>
      </c>
      <c r="D445" s="34" t="s">
        <v>606</v>
      </c>
      <c r="E445" s="26" t="s">
        <v>490</v>
      </c>
      <c r="F445" s="74"/>
      <c r="G445" s="156"/>
      <c r="H445" s="140" t="str">
        <f t="shared" si="4"/>
        <v/>
      </c>
    </row>
    <row r="446" spans="1:8" ht="17.5" x14ac:dyDescent="0.35">
      <c r="A446" s="19"/>
      <c r="B446" s="35"/>
      <c r="C446" s="65"/>
      <c r="D446" s="34"/>
      <c r="E446" s="26"/>
      <c r="F446" s="74"/>
      <c r="G446" s="156"/>
      <c r="H446" s="140" t="str">
        <f t="shared" si="4"/>
        <v/>
      </c>
    </row>
    <row r="447" spans="1:8" ht="52.5" x14ac:dyDescent="0.35">
      <c r="A447" s="19" t="s">
        <v>56</v>
      </c>
      <c r="B447" s="35" t="s">
        <v>771</v>
      </c>
      <c r="C447" s="65" t="s">
        <v>694</v>
      </c>
      <c r="D447" s="34" t="s">
        <v>607</v>
      </c>
      <c r="E447" s="26" t="s">
        <v>490</v>
      </c>
      <c r="F447" s="74"/>
      <c r="G447" s="156"/>
      <c r="H447" s="140" t="str">
        <f t="shared" si="4"/>
        <v/>
      </c>
    </row>
    <row r="448" spans="1:8" ht="17.5" x14ac:dyDescent="0.35">
      <c r="A448" s="19"/>
      <c r="B448" s="35"/>
      <c r="C448" s="65"/>
      <c r="D448" s="42"/>
      <c r="E448" s="26"/>
      <c r="F448" s="74"/>
      <c r="G448" s="156"/>
      <c r="H448" s="140" t="str">
        <f t="shared" si="4"/>
        <v/>
      </c>
    </row>
    <row r="449" spans="1:8" ht="17.5" x14ac:dyDescent="0.35">
      <c r="A449" s="19"/>
      <c r="B449" s="35"/>
      <c r="C449" s="66"/>
      <c r="D449" s="42"/>
      <c r="E449" s="26"/>
      <c r="F449" s="74"/>
      <c r="G449" s="156"/>
      <c r="H449" s="140" t="str">
        <f t="shared" si="4"/>
        <v/>
      </c>
    </row>
    <row r="450" spans="1:8" ht="17.5" x14ac:dyDescent="0.35">
      <c r="A450" s="19"/>
      <c r="B450" s="62" t="s">
        <v>592</v>
      </c>
      <c r="C450" s="66"/>
      <c r="D450" s="27" t="s">
        <v>590</v>
      </c>
      <c r="E450" s="26"/>
      <c r="F450" s="74"/>
      <c r="G450" s="156"/>
      <c r="H450" s="140" t="str">
        <f t="shared" si="4"/>
        <v/>
      </c>
    </row>
    <row r="451" spans="1:8" ht="17.5" x14ac:dyDescent="0.35">
      <c r="A451" s="19"/>
      <c r="B451" s="35"/>
      <c r="C451" s="66"/>
      <c r="D451" s="27"/>
      <c r="E451" s="26"/>
      <c r="F451" s="74"/>
      <c r="G451" s="156"/>
      <c r="H451" s="140" t="str">
        <f t="shared" si="4"/>
        <v/>
      </c>
    </row>
    <row r="452" spans="1:8" ht="35" x14ac:dyDescent="0.35">
      <c r="A452" s="19" t="s">
        <v>57</v>
      </c>
      <c r="B452" s="35" t="s">
        <v>772</v>
      </c>
      <c r="C452" s="65" t="s">
        <v>414</v>
      </c>
      <c r="D452" s="34" t="s">
        <v>608</v>
      </c>
      <c r="E452" s="26" t="s">
        <v>188</v>
      </c>
      <c r="F452" s="74">
        <v>256</v>
      </c>
      <c r="G452" s="156"/>
      <c r="H452" s="140">
        <f t="shared" si="4"/>
        <v>0</v>
      </c>
    </row>
    <row r="453" spans="1:8" ht="17.5" x14ac:dyDescent="0.35">
      <c r="A453" s="19"/>
      <c r="B453" s="35"/>
      <c r="C453" s="65"/>
      <c r="D453" s="34"/>
      <c r="E453" s="26"/>
      <c r="F453" s="74"/>
      <c r="G453" s="156"/>
      <c r="H453" s="140" t="str">
        <f t="shared" si="4"/>
        <v/>
      </c>
    </row>
    <row r="454" spans="1:8" ht="35" x14ac:dyDescent="0.35">
      <c r="A454" s="19" t="s">
        <v>58</v>
      </c>
      <c r="B454" s="35" t="s">
        <v>772</v>
      </c>
      <c r="C454" s="65" t="s">
        <v>414</v>
      </c>
      <c r="D454" s="34" t="s">
        <v>609</v>
      </c>
      <c r="E454" s="26" t="s">
        <v>188</v>
      </c>
      <c r="F454" s="74">
        <v>59</v>
      </c>
      <c r="G454" s="156"/>
      <c r="H454" s="140">
        <f t="shared" si="4"/>
        <v>0</v>
      </c>
    </row>
    <row r="455" spans="1:8" ht="17.5" x14ac:dyDescent="0.35">
      <c r="A455" s="19"/>
      <c r="B455" s="35"/>
      <c r="C455" s="65"/>
      <c r="D455" s="34"/>
      <c r="E455" s="26"/>
      <c r="F455" s="74"/>
      <c r="G455" s="156"/>
      <c r="H455" s="140" t="str">
        <f t="shared" si="4"/>
        <v/>
      </c>
    </row>
    <row r="456" spans="1:8" ht="35" x14ac:dyDescent="0.35">
      <c r="A456" s="19" t="s">
        <v>59</v>
      </c>
      <c r="B456" s="35" t="s">
        <v>772</v>
      </c>
      <c r="C456" s="65" t="s">
        <v>414</v>
      </c>
      <c r="D456" s="34" t="s">
        <v>610</v>
      </c>
      <c r="E456" s="26" t="s">
        <v>188</v>
      </c>
      <c r="F456" s="74">
        <v>5</v>
      </c>
      <c r="G456" s="156"/>
      <c r="H456" s="140">
        <f t="shared" si="4"/>
        <v>0</v>
      </c>
    </row>
    <row r="457" spans="1:8" ht="17.5" x14ac:dyDescent="0.35">
      <c r="A457" s="19"/>
      <c r="B457" s="35"/>
      <c r="C457" s="66"/>
      <c r="D457" s="34"/>
      <c r="E457" s="26"/>
      <c r="F457" s="74"/>
      <c r="G457" s="156"/>
      <c r="H457" s="140" t="str">
        <f t="shared" si="4"/>
        <v/>
      </c>
    </row>
    <row r="458" spans="1:8" ht="17.5" x14ac:dyDescent="0.35">
      <c r="A458" s="19"/>
      <c r="B458" s="62" t="s">
        <v>593</v>
      </c>
      <c r="C458" s="66"/>
      <c r="D458" s="27" t="s">
        <v>280</v>
      </c>
      <c r="E458" s="26"/>
      <c r="F458" s="74"/>
      <c r="G458" s="156"/>
      <c r="H458" s="140" t="str">
        <f t="shared" ref="H458:H521" si="5">IF(F458&gt;0,F458*G458,"")</f>
        <v/>
      </c>
    </row>
    <row r="459" spans="1:8" ht="17.5" x14ac:dyDescent="0.35">
      <c r="A459" s="19"/>
      <c r="B459" s="35"/>
      <c r="C459" s="66"/>
      <c r="D459" s="27"/>
      <c r="E459" s="26"/>
      <c r="F459" s="74"/>
      <c r="G459" s="156"/>
      <c r="H459" s="140" t="str">
        <f t="shared" si="5"/>
        <v/>
      </c>
    </row>
    <row r="460" spans="1:8" ht="35" x14ac:dyDescent="0.35">
      <c r="A460" s="19" t="s">
        <v>60</v>
      </c>
      <c r="B460" s="35" t="s">
        <v>773</v>
      </c>
      <c r="C460" s="65" t="s">
        <v>415</v>
      </c>
      <c r="D460" s="34" t="s">
        <v>611</v>
      </c>
      <c r="E460" s="26" t="s">
        <v>188</v>
      </c>
      <c r="F460" s="74">
        <v>59</v>
      </c>
      <c r="G460" s="156"/>
      <c r="H460" s="140">
        <f t="shared" si="5"/>
        <v>0</v>
      </c>
    </row>
    <row r="461" spans="1:8" ht="17.5" x14ac:dyDescent="0.35">
      <c r="A461" s="19"/>
      <c r="B461" s="35"/>
      <c r="C461" s="65"/>
      <c r="D461" s="34"/>
      <c r="E461" s="26"/>
      <c r="F461" s="74"/>
      <c r="G461" s="156"/>
      <c r="H461" s="140" t="str">
        <f t="shared" si="5"/>
        <v/>
      </c>
    </row>
    <row r="462" spans="1:8" ht="35" x14ac:dyDescent="0.35">
      <c r="A462" s="19" t="s">
        <v>61</v>
      </c>
      <c r="B462" s="35" t="s">
        <v>773</v>
      </c>
      <c r="C462" s="65" t="s">
        <v>415</v>
      </c>
      <c r="D462" s="34" t="s">
        <v>610</v>
      </c>
      <c r="E462" s="26" t="s">
        <v>188</v>
      </c>
      <c r="F462" s="74">
        <v>5</v>
      </c>
      <c r="G462" s="156"/>
      <c r="H462" s="140">
        <f t="shared" si="5"/>
        <v>0</v>
      </c>
    </row>
    <row r="463" spans="1:8" ht="17.5" x14ac:dyDescent="0.35">
      <c r="A463" s="19"/>
      <c r="B463" s="35"/>
      <c r="C463" s="65"/>
      <c r="D463" s="34"/>
      <c r="E463" s="26"/>
      <c r="F463" s="74"/>
      <c r="G463" s="156"/>
      <c r="H463" s="140" t="str">
        <f t="shared" si="5"/>
        <v/>
      </c>
    </row>
    <row r="464" spans="1:8" ht="52.5" x14ac:dyDescent="0.35">
      <c r="A464" s="19" t="s">
        <v>62</v>
      </c>
      <c r="B464" s="35" t="s">
        <v>773</v>
      </c>
      <c r="C464" s="65" t="s">
        <v>415</v>
      </c>
      <c r="D464" s="34" t="s">
        <v>612</v>
      </c>
      <c r="E464" s="26" t="s">
        <v>188</v>
      </c>
      <c r="F464" s="74">
        <v>1</v>
      </c>
      <c r="G464" s="156"/>
      <c r="H464" s="140">
        <f t="shared" si="5"/>
        <v>0</v>
      </c>
    </row>
    <row r="465" spans="1:8" ht="17.5" x14ac:dyDescent="0.35">
      <c r="A465" s="19"/>
      <c r="B465" s="35"/>
      <c r="C465" s="65"/>
      <c r="D465" s="34"/>
      <c r="E465" s="26"/>
      <c r="F465" s="74"/>
      <c r="G465" s="156"/>
      <c r="H465" s="140" t="str">
        <f t="shared" si="5"/>
        <v/>
      </c>
    </row>
    <row r="466" spans="1:8" ht="52.5" x14ac:dyDescent="0.35">
      <c r="A466" s="19" t="s">
        <v>872</v>
      </c>
      <c r="B466" s="35" t="s">
        <v>773</v>
      </c>
      <c r="C466" s="65" t="s">
        <v>415</v>
      </c>
      <c r="D466" s="34" t="s">
        <v>613</v>
      </c>
      <c r="E466" s="26" t="s">
        <v>188</v>
      </c>
      <c r="F466" s="74">
        <v>1</v>
      </c>
      <c r="G466" s="156"/>
      <c r="H466" s="140">
        <f t="shared" si="5"/>
        <v>0</v>
      </c>
    </row>
    <row r="467" spans="1:8" ht="17.5" x14ac:dyDescent="0.35">
      <c r="A467" s="19"/>
      <c r="B467" s="35"/>
      <c r="C467" s="65"/>
      <c r="D467" s="34"/>
      <c r="E467" s="26"/>
      <c r="F467" s="74"/>
      <c r="G467" s="156"/>
      <c r="H467" s="140" t="str">
        <f t="shared" si="5"/>
        <v/>
      </c>
    </row>
    <row r="468" spans="1:8" ht="17.5" x14ac:dyDescent="0.35">
      <c r="A468" s="19"/>
      <c r="B468" s="35"/>
      <c r="C468" s="65"/>
      <c r="D468" s="34"/>
      <c r="E468" s="26"/>
      <c r="F468" s="74"/>
      <c r="G468" s="156"/>
      <c r="H468" s="140" t="str">
        <f t="shared" si="5"/>
        <v/>
      </c>
    </row>
    <row r="469" spans="1:8" ht="17.5" x14ac:dyDescent="0.35">
      <c r="A469" s="19"/>
      <c r="B469" s="35"/>
      <c r="C469" s="66"/>
      <c r="D469" s="34"/>
      <c r="E469" s="26"/>
      <c r="F469" s="74"/>
      <c r="G469" s="156"/>
      <c r="H469" s="140" t="str">
        <f t="shared" si="5"/>
        <v/>
      </c>
    </row>
    <row r="470" spans="1:8" ht="17.5" x14ac:dyDescent="0.35">
      <c r="A470" s="19"/>
      <c r="B470" s="62" t="s">
        <v>594</v>
      </c>
      <c r="C470" s="66"/>
      <c r="D470" s="27" t="s">
        <v>216</v>
      </c>
      <c r="E470" s="26"/>
      <c r="F470" s="74"/>
      <c r="G470" s="156"/>
      <c r="H470" s="140" t="str">
        <f t="shared" si="5"/>
        <v/>
      </c>
    </row>
    <row r="471" spans="1:8" ht="17.5" x14ac:dyDescent="0.35">
      <c r="A471" s="19"/>
      <c r="B471" s="35"/>
      <c r="C471" s="66"/>
      <c r="D471" s="27"/>
      <c r="E471" s="26"/>
      <c r="F471" s="74"/>
      <c r="G471" s="156"/>
      <c r="H471" s="140" t="str">
        <f t="shared" si="5"/>
        <v/>
      </c>
    </row>
    <row r="472" spans="1:8" ht="35" x14ac:dyDescent="0.35">
      <c r="A472" s="19" t="s">
        <v>50</v>
      </c>
      <c r="B472" s="35"/>
      <c r="C472" s="65" t="s">
        <v>677</v>
      </c>
      <c r="D472" s="34" t="s">
        <v>611</v>
      </c>
      <c r="E472" s="26" t="s">
        <v>490</v>
      </c>
      <c r="F472" s="74"/>
      <c r="G472" s="156"/>
      <c r="H472" s="140" t="str">
        <f t="shared" si="5"/>
        <v/>
      </c>
    </row>
    <row r="473" spans="1:8" ht="17.5" x14ac:dyDescent="0.35">
      <c r="A473" s="19"/>
      <c r="B473" s="35"/>
      <c r="C473" s="65"/>
      <c r="D473" s="34"/>
      <c r="E473" s="26"/>
      <c r="F473" s="74"/>
      <c r="G473" s="156"/>
      <c r="H473" s="140" t="str">
        <f t="shared" si="5"/>
        <v/>
      </c>
    </row>
    <row r="474" spans="1:8" ht="35" x14ac:dyDescent="0.35">
      <c r="A474" s="19" t="s">
        <v>51</v>
      </c>
      <c r="B474" s="35"/>
      <c r="C474" s="65" t="s">
        <v>677</v>
      </c>
      <c r="D474" s="34" t="s">
        <v>610</v>
      </c>
      <c r="E474" s="26" t="s">
        <v>490</v>
      </c>
      <c r="F474" s="74"/>
      <c r="G474" s="156"/>
      <c r="H474" s="140" t="str">
        <f t="shared" si="5"/>
        <v/>
      </c>
    </row>
    <row r="475" spans="1:8" ht="17.5" x14ac:dyDescent="0.35">
      <c r="A475" s="19"/>
      <c r="B475" s="35"/>
      <c r="C475" s="66"/>
      <c r="D475" s="34"/>
      <c r="E475" s="26"/>
      <c r="F475" s="74"/>
      <c r="G475" s="156"/>
      <c r="H475" s="140" t="str">
        <f t="shared" si="5"/>
        <v/>
      </c>
    </row>
    <row r="476" spans="1:8" ht="17.5" x14ac:dyDescent="0.35">
      <c r="A476" s="19"/>
      <c r="B476" s="62" t="s">
        <v>595</v>
      </c>
      <c r="C476" s="66"/>
      <c r="D476" s="27" t="s">
        <v>215</v>
      </c>
      <c r="E476" s="26"/>
      <c r="F476" s="74"/>
      <c r="G476" s="156"/>
      <c r="H476" s="140" t="str">
        <f t="shared" si="5"/>
        <v/>
      </c>
    </row>
    <row r="477" spans="1:8" ht="17.5" x14ac:dyDescent="0.35">
      <c r="A477" s="19"/>
      <c r="B477" s="35"/>
      <c r="C477" s="66"/>
      <c r="D477" s="27"/>
      <c r="E477" s="26"/>
      <c r="F477" s="74"/>
      <c r="G477" s="156"/>
      <c r="H477" s="140" t="str">
        <f t="shared" si="5"/>
        <v/>
      </c>
    </row>
    <row r="478" spans="1:8" ht="35" x14ac:dyDescent="0.35">
      <c r="A478" s="19" t="s">
        <v>52</v>
      </c>
      <c r="B478" s="35"/>
      <c r="C478" s="65" t="s">
        <v>677</v>
      </c>
      <c r="D478" s="34" t="s">
        <v>611</v>
      </c>
      <c r="E478" s="26" t="s">
        <v>188</v>
      </c>
      <c r="F478" s="74">
        <v>59</v>
      </c>
      <c r="G478" s="156"/>
      <c r="H478" s="140">
        <f t="shared" si="5"/>
        <v>0</v>
      </c>
    </row>
    <row r="479" spans="1:8" ht="17.5" x14ac:dyDescent="0.35">
      <c r="A479" s="19"/>
      <c r="B479" s="35"/>
      <c r="C479" s="65"/>
      <c r="D479" s="34"/>
      <c r="E479" s="26"/>
      <c r="F479" s="74"/>
      <c r="G479" s="156"/>
      <c r="H479" s="140" t="str">
        <f t="shared" si="5"/>
        <v/>
      </c>
    </row>
    <row r="480" spans="1:8" ht="35" x14ac:dyDescent="0.35">
      <c r="A480" s="19" t="s">
        <v>53</v>
      </c>
      <c r="B480" s="35"/>
      <c r="C480" s="65" t="s">
        <v>677</v>
      </c>
      <c r="D480" s="34" t="s">
        <v>610</v>
      </c>
      <c r="E480" s="26" t="s">
        <v>188</v>
      </c>
      <c r="F480" s="74">
        <v>5</v>
      </c>
      <c r="G480" s="156"/>
      <c r="H480" s="140">
        <f t="shared" si="5"/>
        <v>0</v>
      </c>
    </row>
    <row r="481" spans="1:8" ht="17.5" x14ac:dyDescent="0.35">
      <c r="A481" s="19"/>
      <c r="B481" s="35"/>
      <c r="C481" s="66"/>
      <c r="D481" s="34"/>
      <c r="E481" s="26"/>
      <c r="F481" s="74"/>
      <c r="G481" s="156"/>
      <c r="H481" s="140" t="str">
        <f t="shared" si="5"/>
        <v/>
      </c>
    </row>
    <row r="482" spans="1:8" ht="35" x14ac:dyDescent="0.35">
      <c r="A482" s="19"/>
      <c r="B482" s="62" t="s">
        <v>596</v>
      </c>
      <c r="C482" s="66"/>
      <c r="D482" s="27" t="s">
        <v>591</v>
      </c>
      <c r="E482" s="26"/>
      <c r="F482" s="74"/>
      <c r="G482" s="156"/>
      <c r="H482" s="140" t="str">
        <f t="shared" si="5"/>
        <v/>
      </c>
    </row>
    <row r="483" spans="1:8" ht="17.5" x14ac:dyDescent="0.35">
      <c r="A483" s="19"/>
      <c r="B483" s="35"/>
      <c r="C483" s="66"/>
      <c r="D483" s="27"/>
      <c r="E483" s="26"/>
      <c r="F483" s="74"/>
      <c r="G483" s="156"/>
      <c r="H483" s="140" t="str">
        <f t="shared" si="5"/>
        <v/>
      </c>
    </row>
    <row r="484" spans="1:8" ht="35" x14ac:dyDescent="0.35">
      <c r="A484" s="19" t="s">
        <v>54</v>
      </c>
      <c r="B484" s="35" t="s">
        <v>855</v>
      </c>
      <c r="C484" s="65" t="s">
        <v>416</v>
      </c>
      <c r="D484" s="34" t="s">
        <v>614</v>
      </c>
      <c r="E484" s="26" t="s">
        <v>188</v>
      </c>
      <c r="F484" s="74">
        <v>59</v>
      </c>
      <c r="G484" s="156"/>
      <c r="H484" s="140">
        <f t="shared" si="5"/>
        <v>0</v>
      </c>
    </row>
    <row r="485" spans="1:8" ht="17.5" x14ac:dyDescent="0.35">
      <c r="A485" s="17"/>
      <c r="B485" s="48"/>
      <c r="C485" s="52"/>
      <c r="D485" s="42"/>
      <c r="E485" s="26"/>
      <c r="F485" s="74"/>
      <c r="G485" s="156"/>
      <c r="H485" s="140" t="str">
        <f t="shared" si="5"/>
        <v/>
      </c>
    </row>
    <row r="486" spans="1:8" ht="18" x14ac:dyDescent="0.35">
      <c r="A486" s="17"/>
      <c r="B486" s="48"/>
      <c r="C486" s="52"/>
      <c r="D486" s="29"/>
      <c r="E486" s="13"/>
      <c r="F486" s="74"/>
      <c r="G486" s="156"/>
      <c r="H486" s="140" t="str">
        <f t="shared" si="5"/>
        <v/>
      </c>
    </row>
    <row r="487" spans="1:8" ht="18" x14ac:dyDescent="0.4">
      <c r="A487" s="17"/>
      <c r="B487" s="31">
        <v>5.12</v>
      </c>
      <c r="C487" s="21"/>
      <c r="D487" s="73" t="s">
        <v>406</v>
      </c>
      <c r="E487" s="26"/>
      <c r="F487" s="74"/>
      <c r="G487" s="156"/>
      <c r="H487" s="140" t="str">
        <f t="shared" si="5"/>
        <v/>
      </c>
    </row>
    <row r="488" spans="1:8" ht="18" x14ac:dyDescent="0.4">
      <c r="A488" s="17"/>
      <c r="B488" s="31"/>
      <c r="C488" s="21"/>
      <c r="D488" s="73"/>
      <c r="E488" s="26"/>
      <c r="F488" s="74"/>
      <c r="G488" s="156"/>
      <c r="H488" s="140" t="str">
        <f t="shared" si="5"/>
        <v/>
      </c>
    </row>
    <row r="489" spans="1:8" ht="35" x14ac:dyDescent="0.35">
      <c r="A489" s="17"/>
      <c r="B489" s="62" t="s">
        <v>598</v>
      </c>
      <c r="C489" s="66"/>
      <c r="D489" s="27" t="s">
        <v>407</v>
      </c>
      <c r="E489" s="26"/>
      <c r="F489" s="74"/>
      <c r="G489" s="156"/>
      <c r="H489" s="140" t="str">
        <f t="shared" si="5"/>
        <v/>
      </c>
    </row>
    <row r="490" spans="1:8" ht="17.5" x14ac:dyDescent="0.35">
      <c r="A490" s="17"/>
      <c r="B490" s="35"/>
      <c r="C490" s="66"/>
      <c r="D490" s="27"/>
      <c r="E490" s="26"/>
      <c r="F490" s="74"/>
      <c r="G490" s="156"/>
      <c r="H490" s="140" t="str">
        <f t="shared" si="5"/>
        <v/>
      </c>
    </row>
    <row r="491" spans="1:8" ht="35" x14ac:dyDescent="0.35">
      <c r="A491" s="19" t="s">
        <v>55</v>
      </c>
      <c r="B491" s="35" t="s">
        <v>774</v>
      </c>
      <c r="C491" s="65" t="s">
        <v>417</v>
      </c>
      <c r="D491" s="34" t="s">
        <v>615</v>
      </c>
      <c r="E491" s="26" t="s">
        <v>490</v>
      </c>
      <c r="F491" s="74"/>
      <c r="G491" s="156"/>
      <c r="H491" s="140" t="str">
        <f t="shared" si="5"/>
        <v/>
      </c>
    </row>
    <row r="492" spans="1:8" ht="17.5" x14ac:dyDescent="0.35">
      <c r="A492" s="19"/>
      <c r="B492" s="35"/>
      <c r="C492" s="65"/>
      <c r="D492" s="34"/>
      <c r="E492" s="26"/>
      <c r="F492" s="74"/>
      <c r="G492" s="156"/>
      <c r="H492" s="140" t="str">
        <f t="shared" si="5"/>
        <v/>
      </c>
    </row>
    <row r="493" spans="1:8" ht="35" x14ac:dyDescent="0.35">
      <c r="A493" s="19" t="s">
        <v>56</v>
      </c>
      <c r="B493" s="35" t="s">
        <v>774</v>
      </c>
      <c r="C493" s="65" t="s">
        <v>417</v>
      </c>
      <c r="D493" s="34" t="s">
        <v>579</v>
      </c>
      <c r="E493" s="26" t="s">
        <v>490</v>
      </c>
      <c r="F493" s="74"/>
      <c r="G493" s="156"/>
      <c r="H493" s="140" t="str">
        <f t="shared" si="5"/>
        <v/>
      </c>
    </row>
    <row r="494" spans="1:8" ht="17.5" x14ac:dyDescent="0.35">
      <c r="A494" s="19"/>
      <c r="B494" s="35"/>
      <c r="C494" s="65"/>
      <c r="D494" s="34"/>
      <c r="E494" s="26"/>
      <c r="F494" s="74"/>
      <c r="G494" s="156"/>
      <c r="H494" s="140" t="str">
        <f t="shared" si="5"/>
        <v/>
      </c>
    </row>
    <row r="495" spans="1:8" ht="35" x14ac:dyDescent="0.35">
      <c r="A495" s="19" t="s">
        <v>57</v>
      </c>
      <c r="B495" s="35" t="s">
        <v>774</v>
      </c>
      <c r="C495" s="65" t="s">
        <v>417</v>
      </c>
      <c r="D495" s="34" t="s">
        <v>581</v>
      </c>
      <c r="E495" s="26" t="s">
        <v>490</v>
      </c>
      <c r="F495" s="74"/>
      <c r="G495" s="156"/>
      <c r="H495" s="140" t="str">
        <f t="shared" si="5"/>
        <v/>
      </c>
    </row>
    <row r="496" spans="1:8" ht="17.5" x14ac:dyDescent="0.35">
      <c r="A496" s="19"/>
      <c r="B496" s="35"/>
      <c r="C496" s="65"/>
      <c r="D496" s="34"/>
      <c r="E496" s="26"/>
      <c r="F496" s="74"/>
      <c r="G496" s="156"/>
      <c r="H496" s="140" t="str">
        <f t="shared" si="5"/>
        <v/>
      </c>
    </row>
    <row r="497" spans="1:8" ht="35" x14ac:dyDescent="0.35">
      <c r="A497" s="19" t="s">
        <v>58</v>
      </c>
      <c r="B497" s="35" t="s">
        <v>774</v>
      </c>
      <c r="C497" s="65" t="s">
        <v>417</v>
      </c>
      <c r="D497" s="34" t="s">
        <v>584</v>
      </c>
      <c r="E497" s="26" t="s">
        <v>490</v>
      </c>
      <c r="F497" s="74"/>
      <c r="G497" s="156"/>
      <c r="H497" s="140" t="str">
        <f t="shared" si="5"/>
        <v/>
      </c>
    </row>
    <row r="498" spans="1:8" ht="17.5" x14ac:dyDescent="0.35">
      <c r="A498" s="19"/>
      <c r="B498" s="35"/>
      <c r="C498" s="66"/>
      <c r="D498" s="34"/>
      <c r="E498" s="26"/>
      <c r="F498" s="74"/>
      <c r="G498" s="156"/>
      <c r="H498" s="140" t="str">
        <f t="shared" si="5"/>
        <v/>
      </c>
    </row>
    <row r="499" spans="1:8" ht="17.5" x14ac:dyDescent="0.35">
      <c r="A499" s="19"/>
      <c r="B499" s="62" t="s">
        <v>599</v>
      </c>
      <c r="C499" s="66"/>
      <c r="D499" s="27" t="s">
        <v>597</v>
      </c>
      <c r="E499" s="26"/>
      <c r="F499" s="74"/>
      <c r="G499" s="156"/>
      <c r="H499" s="140" t="str">
        <f t="shared" si="5"/>
        <v/>
      </c>
    </row>
    <row r="500" spans="1:8" ht="17.5" x14ac:dyDescent="0.35">
      <c r="A500" s="19"/>
      <c r="B500" s="35"/>
      <c r="C500" s="66"/>
      <c r="D500" s="27"/>
      <c r="E500" s="26"/>
      <c r="F500" s="74"/>
      <c r="G500" s="156"/>
      <c r="H500" s="140" t="str">
        <f t="shared" si="5"/>
        <v/>
      </c>
    </row>
    <row r="501" spans="1:8" ht="35" x14ac:dyDescent="0.35">
      <c r="A501" s="19" t="s">
        <v>59</v>
      </c>
      <c r="B501" s="35" t="s">
        <v>775</v>
      </c>
      <c r="C501" s="65" t="s">
        <v>418</v>
      </c>
      <c r="D501" s="34" t="s">
        <v>615</v>
      </c>
      <c r="E501" s="26" t="s">
        <v>490</v>
      </c>
      <c r="F501" s="74"/>
      <c r="G501" s="156"/>
      <c r="H501" s="140" t="str">
        <f t="shared" si="5"/>
        <v/>
      </c>
    </row>
    <row r="502" spans="1:8" ht="17.5" x14ac:dyDescent="0.35">
      <c r="A502" s="19"/>
      <c r="B502" s="35"/>
      <c r="C502" s="65"/>
      <c r="D502" s="34"/>
      <c r="E502" s="26"/>
      <c r="F502" s="74"/>
      <c r="G502" s="156"/>
      <c r="H502" s="140" t="str">
        <f t="shared" si="5"/>
        <v/>
      </c>
    </row>
    <row r="503" spans="1:8" ht="35" x14ac:dyDescent="0.35">
      <c r="A503" s="19" t="s">
        <v>60</v>
      </c>
      <c r="B503" s="35" t="s">
        <v>775</v>
      </c>
      <c r="C503" s="65" t="s">
        <v>418</v>
      </c>
      <c r="D503" s="34" t="s">
        <v>581</v>
      </c>
      <c r="E503" s="26" t="s">
        <v>490</v>
      </c>
      <c r="F503" s="74"/>
      <c r="G503" s="156"/>
      <c r="H503" s="140" t="str">
        <f t="shared" si="5"/>
        <v/>
      </c>
    </row>
    <row r="504" spans="1:8" ht="17.5" x14ac:dyDescent="0.35">
      <c r="A504" s="19"/>
      <c r="B504" s="35"/>
      <c r="C504" s="65"/>
      <c r="D504" s="34"/>
      <c r="E504" s="26"/>
      <c r="F504" s="74"/>
      <c r="G504" s="156"/>
      <c r="H504" s="140" t="str">
        <f t="shared" si="5"/>
        <v/>
      </c>
    </row>
    <row r="505" spans="1:8" ht="35" x14ac:dyDescent="0.35">
      <c r="A505" s="19" t="s">
        <v>61</v>
      </c>
      <c r="B505" s="35" t="s">
        <v>775</v>
      </c>
      <c r="C505" s="65" t="s">
        <v>418</v>
      </c>
      <c r="D505" s="34" t="s">
        <v>584</v>
      </c>
      <c r="E505" s="26" t="s">
        <v>490</v>
      </c>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5"/>
      <c r="D507" s="34"/>
      <c r="E507" s="26"/>
      <c r="F507" s="74"/>
      <c r="G507" s="156"/>
      <c r="H507" s="140" t="str">
        <f t="shared" si="5"/>
        <v/>
      </c>
    </row>
    <row r="508" spans="1:8" ht="17.5" x14ac:dyDescent="0.35">
      <c r="A508" s="19"/>
      <c r="B508" s="35"/>
      <c r="C508" s="65"/>
      <c r="D508" s="34"/>
      <c r="E508" s="26"/>
      <c r="F508" s="74"/>
      <c r="G508" s="156"/>
      <c r="H508" s="140" t="str">
        <f t="shared" si="5"/>
        <v/>
      </c>
    </row>
    <row r="509" spans="1:8" ht="17.5" x14ac:dyDescent="0.35">
      <c r="A509" s="19"/>
      <c r="B509" s="35"/>
      <c r="C509" s="65"/>
      <c r="D509" s="34"/>
      <c r="E509" s="26"/>
      <c r="F509" s="74"/>
      <c r="G509" s="156"/>
      <c r="H509" s="140" t="str">
        <f t="shared" si="5"/>
        <v/>
      </c>
    </row>
    <row r="510" spans="1:8" ht="17.5" x14ac:dyDescent="0.35">
      <c r="A510" s="19"/>
      <c r="B510" s="35"/>
      <c r="C510" s="65"/>
      <c r="D510" s="34"/>
      <c r="E510" s="26"/>
      <c r="F510" s="74"/>
      <c r="G510" s="156"/>
      <c r="H510" s="140" t="str">
        <f t="shared" si="5"/>
        <v/>
      </c>
    </row>
    <row r="511" spans="1:8" ht="17.5" x14ac:dyDescent="0.35">
      <c r="A511" s="19"/>
      <c r="B511" s="35"/>
      <c r="C511" s="66"/>
      <c r="D511" s="34"/>
      <c r="E511" s="26"/>
      <c r="F511" s="74"/>
      <c r="G511" s="156"/>
      <c r="H511" s="140" t="str">
        <f t="shared" si="5"/>
        <v/>
      </c>
    </row>
    <row r="512" spans="1:8" ht="35" x14ac:dyDescent="0.35">
      <c r="A512" s="19"/>
      <c r="B512" s="62" t="s">
        <v>600</v>
      </c>
      <c r="C512" s="66"/>
      <c r="D512" s="27" t="s">
        <v>408</v>
      </c>
      <c r="E512" s="26"/>
      <c r="F512" s="74"/>
      <c r="G512" s="156"/>
      <c r="H512" s="140" t="str">
        <f t="shared" si="5"/>
        <v/>
      </c>
    </row>
    <row r="513" spans="1:8" ht="17.5" x14ac:dyDescent="0.35">
      <c r="A513" s="19"/>
      <c r="B513" s="35"/>
      <c r="C513" s="66"/>
      <c r="D513" s="27"/>
      <c r="E513" s="26"/>
      <c r="F513" s="74"/>
      <c r="G513" s="156"/>
      <c r="H513" s="140" t="str">
        <f t="shared" si="5"/>
        <v/>
      </c>
    </row>
    <row r="514" spans="1:8" ht="35" x14ac:dyDescent="0.35">
      <c r="A514" s="19" t="s">
        <v>50</v>
      </c>
      <c r="B514" s="35" t="s">
        <v>776</v>
      </c>
      <c r="C514" s="65" t="s">
        <v>695</v>
      </c>
      <c r="D514" s="34" t="s">
        <v>615</v>
      </c>
      <c r="E514" s="26" t="s">
        <v>490</v>
      </c>
      <c r="F514" s="74"/>
      <c r="G514" s="156"/>
      <c r="H514" s="140" t="str">
        <f t="shared" si="5"/>
        <v/>
      </c>
    </row>
    <row r="515" spans="1:8" ht="17.5" x14ac:dyDescent="0.35">
      <c r="A515" s="19"/>
      <c r="B515" s="35"/>
      <c r="C515" s="65"/>
      <c r="D515" s="34"/>
      <c r="E515" s="26"/>
      <c r="F515" s="74"/>
      <c r="G515" s="156"/>
      <c r="H515" s="140" t="str">
        <f t="shared" si="5"/>
        <v/>
      </c>
    </row>
    <row r="516" spans="1:8" ht="35" x14ac:dyDescent="0.35">
      <c r="A516" s="19" t="s">
        <v>51</v>
      </c>
      <c r="B516" s="35" t="s">
        <v>776</v>
      </c>
      <c r="C516" s="65" t="s">
        <v>695</v>
      </c>
      <c r="D516" s="34" t="s">
        <v>581</v>
      </c>
      <c r="E516" s="26" t="s">
        <v>490</v>
      </c>
      <c r="F516" s="74"/>
      <c r="G516" s="156"/>
      <c r="H516" s="140" t="str">
        <f t="shared" si="5"/>
        <v/>
      </c>
    </row>
    <row r="517" spans="1:8" ht="17.5" x14ac:dyDescent="0.35">
      <c r="A517" s="19"/>
      <c r="B517" s="35"/>
      <c r="C517" s="65"/>
      <c r="D517" s="34"/>
      <c r="E517" s="26"/>
      <c r="F517" s="74"/>
      <c r="G517" s="156"/>
      <c r="H517" s="140" t="str">
        <f t="shared" si="5"/>
        <v/>
      </c>
    </row>
    <row r="518" spans="1:8" ht="35" x14ac:dyDescent="0.35">
      <c r="A518" s="19" t="s">
        <v>52</v>
      </c>
      <c r="B518" s="35" t="s">
        <v>776</v>
      </c>
      <c r="C518" s="65" t="s">
        <v>695</v>
      </c>
      <c r="D518" s="34" t="s">
        <v>584</v>
      </c>
      <c r="E518" s="26" t="s">
        <v>490</v>
      </c>
      <c r="F518" s="74"/>
      <c r="G518" s="156"/>
      <c r="H518" s="140" t="str">
        <f t="shared" si="5"/>
        <v/>
      </c>
    </row>
    <row r="519" spans="1:8" ht="17.5" x14ac:dyDescent="0.35">
      <c r="A519" s="19"/>
      <c r="B519" s="35"/>
      <c r="C519" s="66"/>
      <c r="D519" s="34"/>
      <c r="E519" s="26"/>
      <c r="F519" s="74"/>
      <c r="G519" s="156"/>
      <c r="H519" s="140" t="str">
        <f t="shared" si="5"/>
        <v/>
      </c>
    </row>
    <row r="520" spans="1:8" ht="17.5" x14ac:dyDescent="0.35">
      <c r="A520" s="19"/>
      <c r="B520" s="62" t="s">
        <v>601</v>
      </c>
      <c r="C520" s="66"/>
      <c r="D520" s="27" t="s">
        <v>281</v>
      </c>
      <c r="E520" s="26"/>
      <c r="F520" s="74"/>
      <c r="G520" s="156"/>
      <c r="H520" s="140" t="str">
        <f t="shared" si="5"/>
        <v/>
      </c>
    </row>
    <row r="521" spans="1:8" ht="17.5" x14ac:dyDescent="0.35">
      <c r="A521" s="19"/>
      <c r="B521" s="35"/>
      <c r="C521" s="66"/>
      <c r="D521" s="27"/>
      <c r="E521" s="26"/>
      <c r="F521" s="74"/>
      <c r="G521" s="156"/>
      <c r="H521" s="140" t="str">
        <f t="shared" si="5"/>
        <v/>
      </c>
    </row>
    <row r="522" spans="1:8" ht="87.5" x14ac:dyDescent="0.35">
      <c r="A522" s="19" t="s">
        <v>53</v>
      </c>
      <c r="B522" s="35"/>
      <c r="C522" s="65" t="s">
        <v>677</v>
      </c>
      <c r="D522" s="34" t="s">
        <v>616</v>
      </c>
      <c r="E522" s="26" t="s">
        <v>490</v>
      </c>
      <c r="F522" s="74"/>
      <c r="G522" s="156"/>
      <c r="H522" s="140" t="str">
        <f t="shared" ref="H522:H585" si="6">IF(F522&gt;0,F522*G522,"")</f>
        <v/>
      </c>
    </row>
    <row r="523" spans="1:8" ht="17.5" x14ac:dyDescent="0.35">
      <c r="A523" s="19"/>
      <c r="B523" s="35"/>
      <c r="C523" s="65"/>
      <c r="D523" s="34"/>
      <c r="E523" s="26"/>
      <c r="F523" s="74"/>
      <c r="G523" s="156"/>
      <c r="H523" s="140" t="str">
        <f t="shared" si="6"/>
        <v/>
      </c>
    </row>
    <row r="524" spans="1:8" ht="140" x14ac:dyDescent="0.35">
      <c r="A524" s="19" t="s">
        <v>54</v>
      </c>
      <c r="B524" s="35"/>
      <c r="C524" s="65" t="s">
        <v>677</v>
      </c>
      <c r="D524" s="34" t="s">
        <v>617</v>
      </c>
      <c r="E524" s="26" t="s">
        <v>490</v>
      </c>
      <c r="F524" s="74"/>
      <c r="G524" s="156"/>
      <c r="H524" s="140" t="str">
        <f t="shared" si="6"/>
        <v/>
      </c>
    </row>
    <row r="525" spans="1:8" ht="17.5" x14ac:dyDescent="0.35">
      <c r="A525" s="19"/>
      <c r="B525" s="35"/>
      <c r="C525" s="65"/>
      <c r="D525" s="34"/>
      <c r="E525" s="26"/>
      <c r="F525" s="74"/>
      <c r="G525" s="156"/>
      <c r="H525" s="140" t="str">
        <f t="shared" si="6"/>
        <v/>
      </c>
    </row>
    <row r="526" spans="1:8" ht="70" x14ac:dyDescent="0.35">
      <c r="A526" s="19" t="s">
        <v>55</v>
      </c>
      <c r="B526" s="35"/>
      <c r="C526" s="65" t="s">
        <v>677</v>
      </c>
      <c r="D526" s="34" t="s">
        <v>618</v>
      </c>
      <c r="E526" s="26" t="s">
        <v>490</v>
      </c>
      <c r="F526" s="74"/>
      <c r="G526" s="156"/>
      <c r="H526" s="140" t="str">
        <f t="shared" si="6"/>
        <v/>
      </c>
    </row>
    <row r="527" spans="1:8" ht="17.5" x14ac:dyDescent="0.35">
      <c r="A527" s="19"/>
      <c r="B527" s="35"/>
      <c r="C527" s="65"/>
      <c r="D527" s="34"/>
      <c r="E527" s="26"/>
      <c r="F527" s="74"/>
      <c r="G527" s="156"/>
      <c r="H527" s="140" t="str">
        <f t="shared" si="6"/>
        <v/>
      </c>
    </row>
    <row r="528" spans="1:8" ht="35" x14ac:dyDescent="0.35">
      <c r="A528" s="19" t="s">
        <v>56</v>
      </c>
      <c r="B528" s="35"/>
      <c r="C528" s="65" t="s">
        <v>677</v>
      </c>
      <c r="D528" s="34" t="s">
        <v>619</v>
      </c>
      <c r="E528" s="26" t="s">
        <v>490</v>
      </c>
      <c r="F528" s="74"/>
      <c r="G528" s="156"/>
      <c r="H528" s="140" t="str">
        <f t="shared" si="6"/>
        <v/>
      </c>
    </row>
    <row r="529" spans="1:8" ht="17.5" x14ac:dyDescent="0.35">
      <c r="A529" s="19"/>
      <c r="B529" s="35"/>
      <c r="C529" s="65"/>
      <c r="D529" s="34"/>
      <c r="E529" s="26"/>
      <c r="F529" s="74"/>
      <c r="G529" s="156"/>
      <c r="H529" s="140" t="str">
        <f t="shared" si="6"/>
        <v/>
      </c>
    </row>
    <row r="530" spans="1:8" ht="35" x14ac:dyDescent="0.35">
      <c r="A530" s="19" t="s">
        <v>57</v>
      </c>
      <c r="B530" s="35"/>
      <c r="C530" s="65" t="s">
        <v>677</v>
      </c>
      <c r="D530" s="34" t="s">
        <v>620</v>
      </c>
      <c r="E530" s="26" t="s">
        <v>490</v>
      </c>
      <c r="F530" s="74"/>
      <c r="G530" s="156"/>
      <c r="H530" s="140" t="str">
        <f t="shared" si="6"/>
        <v/>
      </c>
    </row>
    <row r="531" spans="1:8" ht="18" x14ac:dyDescent="0.35">
      <c r="A531" s="19"/>
      <c r="B531" s="48"/>
      <c r="C531" s="52"/>
      <c r="D531" s="29"/>
      <c r="E531" s="13"/>
      <c r="F531" s="74"/>
      <c r="G531" s="156"/>
      <c r="H531" s="140" t="str">
        <f t="shared" si="6"/>
        <v/>
      </c>
    </row>
    <row r="532" spans="1:8" ht="36" x14ac:dyDescent="0.4">
      <c r="A532" s="19"/>
      <c r="B532" s="31">
        <v>5.13</v>
      </c>
      <c r="C532" s="21"/>
      <c r="D532" s="36" t="s">
        <v>621</v>
      </c>
      <c r="E532" s="26"/>
      <c r="F532" s="74"/>
      <c r="G532" s="156"/>
      <c r="H532" s="140" t="str">
        <f t="shared" si="6"/>
        <v/>
      </c>
    </row>
    <row r="533" spans="1:8" ht="18" x14ac:dyDescent="0.4">
      <c r="A533" s="19"/>
      <c r="B533" s="31"/>
      <c r="C533" s="21"/>
      <c r="D533" s="73"/>
      <c r="E533" s="26"/>
      <c r="F533" s="74"/>
      <c r="G533" s="156"/>
      <c r="H533" s="140" t="str">
        <f t="shared" si="6"/>
        <v/>
      </c>
    </row>
    <row r="534" spans="1:8" ht="17.5" x14ac:dyDescent="0.35">
      <c r="A534" s="19"/>
      <c r="B534" s="62" t="s">
        <v>623</v>
      </c>
      <c r="C534" s="66"/>
      <c r="D534" s="27" t="s">
        <v>622</v>
      </c>
      <c r="E534" s="26"/>
      <c r="F534" s="74"/>
      <c r="G534" s="156"/>
      <c r="H534" s="140" t="str">
        <f t="shared" si="6"/>
        <v/>
      </c>
    </row>
    <row r="535" spans="1:8" ht="17.5" x14ac:dyDescent="0.35">
      <c r="A535" s="19"/>
      <c r="B535" s="35"/>
      <c r="C535" s="66"/>
      <c r="D535" s="27"/>
      <c r="E535" s="26"/>
      <c r="F535" s="74"/>
      <c r="G535" s="156"/>
      <c r="H535" s="140" t="str">
        <f t="shared" si="6"/>
        <v/>
      </c>
    </row>
    <row r="536" spans="1:8" ht="35" x14ac:dyDescent="0.35">
      <c r="A536" s="19" t="s">
        <v>58</v>
      </c>
      <c r="B536" s="35"/>
      <c r="C536" s="65" t="s">
        <v>677</v>
      </c>
      <c r="D536" s="34" t="s">
        <v>625</v>
      </c>
      <c r="E536" s="26" t="s">
        <v>490</v>
      </c>
      <c r="F536" s="74"/>
      <c r="G536" s="156"/>
      <c r="H536" s="140" t="str">
        <f t="shared" si="6"/>
        <v/>
      </c>
    </row>
    <row r="537" spans="1:8" ht="17.5" x14ac:dyDescent="0.35">
      <c r="A537" s="19"/>
      <c r="B537" s="35"/>
      <c r="C537" s="65"/>
      <c r="D537" s="34"/>
      <c r="E537" s="26"/>
      <c r="F537" s="74"/>
      <c r="G537" s="156"/>
      <c r="H537" s="140" t="str">
        <f t="shared" si="6"/>
        <v/>
      </c>
    </row>
    <row r="538" spans="1:8" ht="35" x14ac:dyDescent="0.35">
      <c r="A538" s="19" t="s">
        <v>59</v>
      </c>
      <c r="B538" s="35"/>
      <c r="C538" s="65" t="s">
        <v>677</v>
      </c>
      <c r="D538" s="34" t="s">
        <v>626</v>
      </c>
      <c r="E538" s="26" t="s">
        <v>490</v>
      </c>
      <c r="F538" s="74"/>
      <c r="G538" s="156"/>
      <c r="H538" s="140" t="str">
        <f t="shared" si="6"/>
        <v/>
      </c>
    </row>
    <row r="539" spans="1:8" ht="17.5" x14ac:dyDescent="0.35">
      <c r="A539" s="19"/>
      <c r="B539" s="35"/>
      <c r="C539" s="65"/>
      <c r="D539" s="34"/>
      <c r="E539" s="26"/>
      <c r="F539" s="74"/>
      <c r="G539" s="156"/>
      <c r="H539" s="140" t="str">
        <f t="shared" si="6"/>
        <v/>
      </c>
    </row>
    <row r="540" spans="1:8" ht="52.5" x14ac:dyDescent="0.35">
      <c r="A540" s="19" t="s">
        <v>60</v>
      </c>
      <c r="B540" s="35"/>
      <c r="C540" s="65" t="s">
        <v>677</v>
      </c>
      <c r="D540" s="34" t="s">
        <v>627</v>
      </c>
      <c r="E540" s="26" t="s">
        <v>490</v>
      </c>
      <c r="F540" s="74"/>
      <c r="G540" s="156"/>
      <c r="H540" s="140" t="str">
        <f t="shared" si="6"/>
        <v/>
      </c>
    </row>
    <row r="541" spans="1:8" ht="17.5" x14ac:dyDescent="0.35">
      <c r="A541" s="19"/>
      <c r="B541" s="35"/>
      <c r="C541" s="65"/>
      <c r="D541" s="34"/>
      <c r="E541" s="26"/>
      <c r="F541" s="74"/>
      <c r="G541" s="156"/>
      <c r="H541" s="140" t="str">
        <f t="shared" si="6"/>
        <v/>
      </c>
    </row>
    <row r="542" spans="1:8" ht="17.5" x14ac:dyDescent="0.35">
      <c r="A542" s="19"/>
      <c r="B542" s="35"/>
      <c r="C542" s="66"/>
      <c r="D542" s="34"/>
      <c r="E542" s="26"/>
      <c r="F542" s="74"/>
      <c r="G542" s="156"/>
      <c r="H542" s="140" t="str">
        <f t="shared" si="6"/>
        <v/>
      </c>
    </row>
    <row r="543" spans="1:8" ht="17.5" x14ac:dyDescent="0.35">
      <c r="A543" s="19"/>
      <c r="B543" s="62" t="s">
        <v>624</v>
      </c>
      <c r="C543" s="66"/>
      <c r="D543" s="27" t="s">
        <v>219</v>
      </c>
      <c r="E543" s="26"/>
      <c r="F543" s="74"/>
      <c r="G543" s="156"/>
      <c r="H543" s="140" t="str">
        <f t="shared" si="6"/>
        <v/>
      </c>
    </row>
    <row r="544" spans="1:8" ht="17.5" x14ac:dyDescent="0.35">
      <c r="A544" s="19"/>
      <c r="B544" s="35"/>
      <c r="C544" s="66"/>
      <c r="D544" s="27"/>
      <c r="E544" s="26"/>
      <c r="F544" s="74"/>
      <c r="G544" s="156"/>
      <c r="H544" s="140" t="str">
        <f t="shared" si="6"/>
        <v/>
      </c>
    </row>
    <row r="545" spans="1:8" ht="140" x14ac:dyDescent="0.35">
      <c r="A545" s="19" t="s">
        <v>50</v>
      </c>
      <c r="B545" s="35"/>
      <c r="C545" s="65" t="s">
        <v>677</v>
      </c>
      <c r="D545" s="34" t="s">
        <v>777</v>
      </c>
      <c r="E545" s="26" t="s">
        <v>490</v>
      </c>
      <c r="F545" s="74"/>
      <c r="G545" s="156"/>
      <c r="H545" s="140" t="str">
        <f t="shared" si="6"/>
        <v/>
      </c>
    </row>
    <row r="546" spans="1:8" ht="17.5" x14ac:dyDescent="0.35">
      <c r="A546" s="19"/>
      <c r="B546" s="35"/>
      <c r="C546" s="65"/>
      <c r="D546" s="34"/>
      <c r="E546" s="26"/>
      <c r="F546" s="74"/>
      <c r="G546" s="156"/>
      <c r="H546" s="140" t="str">
        <f t="shared" si="6"/>
        <v/>
      </c>
    </row>
    <row r="547" spans="1:8" ht="35" x14ac:dyDescent="0.35">
      <c r="A547" s="19" t="s">
        <v>51</v>
      </c>
      <c r="B547" s="35"/>
      <c r="C547" s="65" t="s">
        <v>677</v>
      </c>
      <c r="D547" s="34" t="s">
        <v>628</v>
      </c>
      <c r="E547" s="26" t="s">
        <v>490</v>
      </c>
      <c r="F547" s="74"/>
      <c r="G547" s="156"/>
      <c r="H547" s="140" t="str">
        <f t="shared" si="6"/>
        <v/>
      </c>
    </row>
    <row r="548" spans="1:8" ht="18" x14ac:dyDescent="0.35">
      <c r="A548" s="19"/>
      <c r="B548" s="48"/>
      <c r="C548" s="52"/>
      <c r="D548" s="29"/>
      <c r="E548" s="13"/>
      <c r="F548" s="74"/>
      <c r="G548" s="156"/>
      <c r="H548" s="140" t="str">
        <f t="shared" si="6"/>
        <v/>
      </c>
    </row>
    <row r="549" spans="1:8" ht="36" x14ac:dyDescent="0.4">
      <c r="A549" s="19"/>
      <c r="B549" s="31">
        <v>5.14</v>
      </c>
      <c r="C549" s="21"/>
      <c r="D549" s="36" t="s">
        <v>629</v>
      </c>
      <c r="E549" s="26"/>
      <c r="F549" s="74"/>
      <c r="G549" s="156"/>
      <c r="H549" s="140" t="str">
        <f t="shared" si="6"/>
        <v/>
      </c>
    </row>
    <row r="550" spans="1:8" ht="18" x14ac:dyDescent="0.4">
      <c r="A550" s="19"/>
      <c r="B550" s="31"/>
      <c r="C550" s="21"/>
      <c r="D550" s="73"/>
      <c r="E550" s="26"/>
      <c r="F550" s="74"/>
      <c r="G550" s="156"/>
      <c r="H550" s="140" t="str">
        <f t="shared" si="6"/>
        <v/>
      </c>
    </row>
    <row r="551" spans="1:8" ht="52.5" x14ac:dyDescent="0.35">
      <c r="A551" s="19" t="s">
        <v>52</v>
      </c>
      <c r="B551" s="35"/>
      <c r="C551" s="65" t="s">
        <v>677</v>
      </c>
      <c r="D551" s="34" t="s">
        <v>630</v>
      </c>
      <c r="E551" s="26" t="s">
        <v>490</v>
      </c>
      <c r="F551" s="74"/>
      <c r="G551" s="156"/>
      <c r="H551" s="140" t="str">
        <f t="shared" si="6"/>
        <v/>
      </c>
    </row>
    <row r="552" spans="1:8" ht="17.5" x14ac:dyDescent="0.35">
      <c r="A552" s="19"/>
      <c r="B552" s="35"/>
      <c r="C552" s="65"/>
      <c r="D552" s="34"/>
      <c r="E552" s="26"/>
      <c r="F552" s="74"/>
      <c r="G552" s="156"/>
      <c r="H552" s="140" t="str">
        <f t="shared" si="6"/>
        <v/>
      </c>
    </row>
    <row r="553" spans="1:8" ht="17.5" x14ac:dyDescent="0.35">
      <c r="A553" s="19"/>
      <c r="B553" s="35"/>
      <c r="C553" s="66"/>
      <c r="D553" s="42"/>
      <c r="E553" s="26"/>
      <c r="F553" s="74"/>
      <c r="G553" s="156"/>
      <c r="H553" s="140" t="str">
        <f t="shared" si="6"/>
        <v/>
      </c>
    </row>
    <row r="554" spans="1:8" ht="18" x14ac:dyDescent="0.4">
      <c r="A554" s="19"/>
      <c r="B554" s="31">
        <v>5.15</v>
      </c>
      <c r="C554" s="21"/>
      <c r="D554" s="73" t="s">
        <v>221</v>
      </c>
      <c r="E554" s="26"/>
      <c r="F554" s="74"/>
      <c r="G554" s="156"/>
      <c r="H554" s="140" t="str">
        <f t="shared" si="6"/>
        <v/>
      </c>
    </row>
    <row r="555" spans="1:8" ht="18" x14ac:dyDescent="0.4">
      <c r="A555" s="19"/>
      <c r="B555" s="31"/>
      <c r="C555" s="21"/>
      <c r="D555" s="73"/>
      <c r="E555" s="26"/>
      <c r="F555" s="74"/>
      <c r="G555" s="156"/>
      <c r="H555" s="140" t="str">
        <f t="shared" si="6"/>
        <v/>
      </c>
    </row>
    <row r="556" spans="1:8" ht="52.5" x14ac:dyDescent="0.35">
      <c r="A556" s="19" t="s">
        <v>53</v>
      </c>
      <c r="B556" s="35"/>
      <c r="C556" s="65" t="s">
        <v>677</v>
      </c>
      <c r="D556" s="34" t="s">
        <v>630</v>
      </c>
      <c r="E556" s="26" t="s">
        <v>490</v>
      </c>
      <c r="F556" s="74"/>
      <c r="G556" s="156"/>
      <c r="H556" s="140" t="str">
        <f t="shared" si="6"/>
        <v/>
      </c>
    </row>
    <row r="557" spans="1:8" ht="17.5" x14ac:dyDescent="0.35">
      <c r="A557" s="19"/>
      <c r="B557" s="35"/>
      <c r="C557" s="66"/>
      <c r="D557" s="34"/>
      <c r="E557" s="26"/>
      <c r="F557" s="74"/>
      <c r="G557" s="156"/>
      <c r="H557" s="140" t="str">
        <f t="shared" si="6"/>
        <v/>
      </c>
    </row>
    <row r="558" spans="1:8" ht="18" x14ac:dyDescent="0.4">
      <c r="A558" s="19"/>
      <c r="B558" s="31">
        <v>5.16</v>
      </c>
      <c r="C558" s="21"/>
      <c r="D558" s="73" t="s">
        <v>232</v>
      </c>
      <c r="E558" s="26"/>
      <c r="F558" s="74"/>
      <c r="G558" s="156"/>
      <c r="H558" s="140" t="str">
        <f t="shared" si="6"/>
        <v/>
      </c>
    </row>
    <row r="559" spans="1:8" ht="18" x14ac:dyDescent="0.4">
      <c r="A559" s="19"/>
      <c r="B559" s="31"/>
      <c r="C559" s="21"/>
      <c r="D559" s="73"/>
      <c r="E559" s="26"/>
      <c r="F559" s="74"/>
      <c r="G559" s="156"/>
      <c r="H559" s="140" t="str">
        <f t="shared" si="6"/>
        <v/>
      </c>
    </row>
    <row r="560" spans="1:8" ht="140" x14ac:dyDescent="0.35">
      <c r="A560" s="19" t="s">
        <v>54</v>
      </c>
      <c r="B560" s="35"/>
      <c r="C560" s="65" t="s">
        <v>677</v>
      </c>
      <c r="D560" s="34" t="s">
        <v>631</v>
      </c>
      <c r="E560" s="26" t="s">
        <v>490</v>
      </c>
      <c r="F560" s="74"/>
      <c r="G560" s="156"/>
      <c r="H560" s="140" t="str">
        <f t="shared" si="6"/>
        <v/>
      </c>
    </row>
    <row r="561" spans="1:8" ht="17.5" x14ac:dyDescent="0.35">
      <c r="A561" s="19"/>
      <c r="B561" s="35"/>
      <c r="C561" s="66"/>
      <c r="D561" s="34"/>
      <c r="E561" s="26"/>
      <c r="F561" s="74"/>
      <c r="G561" s="156"/>
      <c r="H561" s="140" t="str">
        <f t="shared" si="6"/>
        <v/>
      </c>
    </row>
    <row r="562" spans="1:8" ht="105" x14ac:dyDescent="0.35">
      <c r="A562" s="19" t="s">
        <v>55</v>
      </c>
      <c r="B562" s="35"/>
      <c r="C562" s="65" t="s">
        <v>677</v>
      </c>
      <c r="D562" s="34" t="s">
        <v>246</v>
      </c>
      <c r="E562" s="26" t="s">
        <v>490</v>
      </c>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34"/>
      <c r="E569" s="26"/>
      <c r="F569" s="74"/>
      <c r="G569" s="156"/>
      <c r="H569" s="140" t="str">
        <f t="shared" si="6"/>
        <v/>
      </c>
    </row>
    <row r="570" spans="1:8" ht="17.5" x14ac:dyDescent="0.35">
      <c r="A570" s="19"/>
      <c r="B570" s="35"/>
      <c r="C570" s="65"/>
      <c r="D570" s="34"/>
      <c r="E570" s="26"/>
      <c r="F570" s="74"/>
      <c r="G570" s="156"/>
      <c r="H570" s="140" t="str">
        <f t="shared" si="6"/>
        <v/>
      </c>
    </row>
    <row r="571" spans="1:8" ht="17.5" x14ac:dyDescent="0.35">
      <c r="A571" s="19"/>
      <c r="B571" s="35"/>
      <c r="C571" s="65"/>
      <c r="D571" s="34"/>
      <c r="E571" s="26"/>
      <c r="F571" s="74"/>
      <c r="G571" s="156"/>
      <c r="H571" s="140" t="str">
        <f t="shared" si="6"/>
        <v/>
      </c>
    </row>
    <row r="572" spans="1:8" ht="17.5" x14ac:dyDescent="0.35">
      <c r="A572" s="19"/>
      <c r="B572" s="35"/>
      <c r="C572" s="65"/>
      <c r="D572" s="34"/>
      <c r="E572" s="26"/>
      <c r="F572" s="74"/>
      <c r="G572" s="156"/>
      <c r="H572" s="140" t="str">
        <f t="shared" si="6"/>
        <v/>
      </c>
    </row>
    <row r="573" spans="1:8" ht="17.5" x14ac:dyDescent="0.35">
      <c r="A573" s="19"/>
      <c r="B573" s="35"/>
      <c r="C573" s="65"/>
      <c r="D573" s="42"/>
      <c r="E573" s="26"/>
      <c r="F573" s="74"/>
      <c r="G573" s="156"/>
      <c r="H573" s="140" t="str">
        <f t="shared" si="6"/>
        <v/>
      </c>
    </row>
    <row r="574" spans="1:8" ht="18" x14ac:dyDescent="0.4">
      <c r="A574" s="19"/>
      <c r="B574" s="31">
        <v>5.18</v>
      </c>
      <c r="C574" s="21"/>
      <c r="D574" s="73" t="s">
        <v>227</v>
      </c>
      <c r="E574" s="26"/>
      <c r="F574" s="74"/>
      <c r="G574" s="156"/>
      <c r="H574" s="140" t="str">
        <f t="shared" si="6"/>
        <v/>
      </c>
    </row>
    <row r="575" spans="1:8" ht="18" x14ac:dyDescent="0.4">
      <c r="A575" s="19"/>
      <c r="B575" s="31"/>
      <c r="C575" s="21"/>
      <c r="D575" s="73"/>
      <c r="E575" s="26"/>
      <c r="F575" s="74"/>
      <c r="G575" s="156"/>
      <c r="H575" s="140" t="str">
        <f t="shared" si="6"/>
        <v/>
      </c>
    </row>
    <row r="576" spans="1:8" ht="262.5" x14ac:dyDescent="0.35">
      <c r="A576" s="19" t="s">
        <v>50</v>
      </c>
      <c r="B576" s="35"/>
      <c r="C576" s="65" t="s">
        <v>677</v>
      </c>
      <c r="D576" s="34" t="s">
        <v>1108</v>
      </c>
      <c r="E576" s="26" t="s">
        <v>188</v>
      </c>
      <c r="F576" s="74">
        <v>59</v>
      </c>
      <c r="G576" s="156"/>
      <c r="H576" s="140">
        <f t="shared" si="6"/>
        <v>0</v>
      </c>
    </row>
    <row r="577" spans="1:8" ht="17.5" x14ac:dyDescent="0.35">
      <c r="A577" s="19"/>
      <c r="B577" s="35"/>
      <c r="C577" s="65"/>
      <c r="D577" s="34"/>
      <c r="E577" s="26"/>
      <c r="F577" s="74"/>
      <c r="G577" s="156"/>
      <c r="H577" s="140" t="str">
        <f t="shared" si="6"/>
        <v/>
      </c>
    </row>
    <row r="578" spans="1:8" ht="18" x14ac:dyDescent="0.4">
      <c r="A578" s="19"/>
      <c r="B578" s="31">
        <v>5.19</v>
      </c>
      <c r="C578" s="66"/>
      <c r="D578" s="73" t="s">
        <v>873</v>
      </c>
      <c r="E578" s="26"/>
      <c r="F578" s="74"/>
      <c r="G578" s="156"/>
      <c r="H578" s="140" t="str">
        <f t="shared" si="6"/>
        <v/>
      </c>
    </row>
    <row r="579" spans="1:8" ht="17.5" x14ac:dyDescent="0.35">
      <c r="A579" s="19"/>
      <c r="B579" s="35"/>
      <c r="C579" s="66"/>
      <c r="D579" s="42"/>
      <c r="E579" s="26"/>
      <c r="F579" s="74"/>
      <c r="G579" s="156"/>
      <c r="H579" s="140" t="str">
        <f t="shared" si="6"/>
        <v/>
      </c>
    </row>
    <row r="580" spans="1:8" ht="17.5" x14ac:dyDescent="0.35">
      <c r="A580" s="19"/>
      <c r="B580" s="62" t="s">
        <v>640</v>
      </c>
      <c r="C580" s="66"/>
      <c r="D580" s="27" t="s">
        <v>632</v>
      </c>
      <c r="E580" s="26"/>
      <c r="F580" s="74"/>
      <c r="G580" s="156"/>
      <c r="H580" s="140" t="str">
        <f t="shared" si="6"/>
        <v/>
      </c>
    </row>
    <row r="581" spans="1:8" ht="17.5" x14ac:dyDescent="0.35">
      <c r="A581" s="19"/>
      <c r="B581" s="35"/>
      <c r="C581" s="66"/>
      <c r="D581" s="27"/>
      <c r="E581" s="26"/>
      <c r="F581" s="74"/>
      <c r="G581" s="156"/>
      <c r="H581" s="140" t="str">
        <f t="shared" si="6"/>
        <v/>
      </c>
    </row>
    <row r="582" spans="1:8" ht="35" x14ac:dyDescent="0.35">
      <c r="A582" s="19" t="s">
        <v>51</v>
      </c>
      <c r="B582" s="35"/>
      <c r="C582" s="65" t="s">
        <v>677</v>
      </c>
      <c r="D582" s="34" t="s">
        <v>701</v>
      </c>
      <c r="E582" s="26" t="s">
        <v>490</v>
      </c>
      <c r="F582" s="74"/>
      <c r="G582" s="156"/>
      <c r="H582" s="140" t="str">
        <f t="shared" si="6"/>
        <v/>
      </c>
    </row>
    <row r="583" spans="1:8" ht="17.5" x14ac:dyDescent="0.35">
      <c r="A583" s="19"/>
      <c r="B583" s="35"/>
      <c r="C583" s="66"/>
      <c r="D583" s="34"/>
      <c r="E583" s="26"/>
      <c r="F583" s="74"/>
      <c r="G583" s="156"/>
      <c r="H583" s="140" t="str">
        <f t="shared" si="6"/>
        <v/>
      </c>
    </row>
    <row r="584" spans="1:8" ht="17.5" x14ac:dyDescent="0.35">
      <c r="A584" s="19"/>
      <c r="B584" s="62" t="s">
        <v>641</v>
      </c>
      <c r="C584" s="66"/>
      <c r="D584" s="27" t="s">
        <v>633</v>
      </c>
      <c r="E584" s="26"/>
      <c r="F584" s="74"/>
      <c r="G584" s="156"/>
      <c r="H584" s="140" t="str">
        <f t="shared" si="6"/>
        <v/>
      </c>
    </row>
    <row r="585" spans="1:8" ht="17.5" x14ac:dyDescent="0.35">
      <c r="A585" s="19"/>
      <c r="B585" s="35"/>
      <c r="C585" s="66"/>
      <c r="D585" s="27"/>
      <c r="E585" s="26"/>
      <c r="F585" s="74"/>
      <c r="G585" s="156"/>
      <c r="H585" s="140" t="str">
        <f t="shared" si="6"/>
        <v/>
      </c>
    </row>
    <row r="586" spans="1:8" ht="35" x14ac:dyDescent="0.35">
      <c r="A586" s="19" t="s">
        <v>52</v>
      </c>
      <c r="B586" s="35"/>
      <c r="C586" s="65" t="s">
        <v>677</v>
      </c>
      <c r="D586" s="34" t="s">
        <v>701</v>
      </c>
      <c r="E586" s="26" t="s">
        <v>490</v>
      </c>
      <c r="F586" s="74"/>
      <c r="G586" s="156"/>
      <c r="H586" s="140" t="str">
        <f t="shared" ref="H586:H649" si="7">IF(F586&gt;0,F586*G586,"")</f>
        <v/>
      </c>
    </row>
    <row r="587" spans="1:8" ht="17.5" x14ac:dyDescent="0.35">
      <c r="A587" s="19"/>
      <c r="B587" s="35"/>
      <c r="C587" s="66"/>
      <c r="D587" s="34"/>
      <c r="E587" s="26"/>
      <c r="F587" s="74"/>
      <c r="G587" s="156"/>
      <c r="H587" s="140" t="str">
        <f t="shared" si="7"/>
        <v/>
      </c>
    </row>
    <row r="588" spans="1:8" ht="17.5" x14ac:dyDescent="0.35">
      <c r="A588" s="19"/>
      <c r="B588" s="62" t="s">
        <v>642</v>
      </c>
      <c r="C588" s="66"/>
      <c r="D588" s="27" t="s">
        <v>634</v>
      </c>
      <c r="E588" s="26"/>
      <c r="F588" s="74"/>
      <c r="G588" s="156"/>
      <c r="H588" s="140" t="str">
        <f t="shared" si="7"/>
        <v/>
      </c>
    </row>
    <row r="589" spans="1:8" ht="17.5" x14ac:dyDescent="0.35">
      <c r="A589" s="19"/>
      <c r="B589" s="35"/>
      <c r="C589" s="66"/>
      <c r="D589" s="27"/>
      <c r="E589" s="26"/>
      <c r="F589" s="74"/>
      <c r="G589" s="156"/>
      <c r="H589" s="140" t="str">
        <f t="shared" si="7"/>
        <v/>
      </c>
    </row>
    <row r="590" spans="1:8" ht="35" x14ac:dyDescent="0.35">
      <c r="A590" s="19" t="s">
        <v>53</v>
      </c>
      <c r="B590" s="35"/>
      <c r="C590" s="65" t="s">
        <v>677</v>
      </c>
      <c r="D590" s="34" t="s">
        <v>701</v>
      </c>
      <c r="E590" s="26" t="s">
        <v>490</v>
      </c>
      <c r="F590" s="74"/>
      <c r="G590" s="156"/>
      <c r="H590" s="140" t="str">
        <f t="shared" si="7"/>
        <v/>
      </c>
    </row>
    <row r="591" spans="1:8" ht="17.5" x14ac:dyDescent="0.35">
      <c r="A591" s="19"/>
      <c r="B591" s="35"/>
      <c r="C591" s="66"/>
      <c r="D591" s="34"/>
      <c r="E591" s="26"/>
      <c r="F591" s="74"/>
      <c r="G591" s="156"/>
      <c r="H591" s="140" t="str">
        <f t="shared" si="7"/>
        <v/>
      </c>
    </row>
    <row r="592" spans="1:8" ht="17.5" x14ac:dyDescent="0.35">
      <c r="A592" s="19"/>
      <c r="B592" s="62" t="s">
        <v>643</v>
      </c>
      <c r="C592" s="66"/>
      <c r="D592" s="27" t="s">
        <v>635</v>
      </c>
      <c r="E592" s="26"/>
      <c r="F592" s="74"/>
      <c r="G592" s="156"/>
      <c r="H592" s="140" t="str">
        <f t="shared" si="7"/>
        <v/>
      </c>
    </row>
    <row r="593" spans="1:8" ht="17.5" x14ac:dyDescent="0.35">
      <c r="A593" s="19"/>
      <c r="B593" s="35"/>
      <c r="C593" s="66"/>
      <c r="D593" s="27"/>
      <c r="E593" s="26"/>
      <c r="F593" s="74"/>
      <c r="G593" s="156"/>
      <c r="H593" s="140" t="str">
        <f t="shared" si="7"/>
        <v/>
      </c>
    </row>
    <row r="594" spans="1:8" ht="35" x14ac:dyDescent="0.35">
      <c r="A594" s="19" t="s">
        <v>54</v>
      </c>
      <c r="B594" s="35"/>
      <c r="C594" s="65" t="s">
        <v>677</v>
      </c>
      <c r="D594" s="34" t="s">
        <v>702</v>
      </c>
      <c r="E594" s="26" t="s">
        <v>490</v>
      </c>
      <c r="F594" s="74"/>
      <c r="G594" s="156"/>
      <c r="H594" s="140" t="str">
        <f t="shared" si="7"/>
        <v/>
      </c>
    </row>
    <row r="595" spans="1:8" ht="17.5" x14ac:dyDescent="0.35">
      <c r="A595" s="19"/>
      <c r="B595" s="35"/>
      <c r="C595" s="66"/>
      <c r="D595" s="34"/>
      <c r="E595" s="26"/>
      <c r="F595" s="74"/>
      <c r="G595" s="156"/>
      <c r="H595" s="140" t="str">
        <f t="shared" si="7"/>
        <v/>
      </c>
    </row>
    <row r="596" spans="1:8" ht="17.5" x14ac:dyDescent="0.35">
      <c r="A596" s="19"/>
      <c r="B596" s="62" t="s">
        <v>644</v>
      </c>
      <c r="C596" s="66"/>
      <c r="D596" s="27" t="s">
        <v>636</v>
      </c>
      <c r="E596" s="26"/>
      <c r="F596" s="74"/>
      <c r="G596" s="156"/>
      <c r="H596" s="140" t="str">
        <f t="shared" si="7"/>
        <v/>
      </c>
    </row>
    <row r="597" spans="1:8" ht="17.5" x14ac:dyDescent="0.35">
      <c r="A597" s="19"/>
      <c r="B597" s="35"/>
      <c r="C597" s="66"/>
      <c r="D597" s="27"/>
      <c r="E597" s="26"/>
      <c r="F597" s="74"/>
      <c r="G597" s="156"/>
      <c r="H597" s="140" t="str">
        <f t="shared" si="7"/>
        <v/>
      </c>
    </row>
    <row r="598" spans="1:8" ht="35" x14ac:dyDescent="0.35">
      <c r="A598" s="19" t="s">
        <v>55</v>
      </c>
      <c r="B598" s="35"/>
      <c r="C598" s="65" t="s">
        <v>677</v>
      </c>
      <c r="D598" s="34" t="s">
        <v>702</v>
      </c>
      <c r="E598" s="26" t="s">
        <v>490</v>
      </c>
      <c r="F598" s="74"/>
      <c r="G598" s="156"/>
      <c r="H598" s="140" t="str">
        <f t="shared" si="7"/>
        <v/>
      </c>
    </row>
    <row r="599" spans="1:8" ht="17.5" x14ac:dyDescent="0.35">
      <c r="A599" s="19"/>
      <c r="B599" s="35"/>
      <c r="C599" s="66"/>
      <c r="D599" s="34"/>
      <c r="E599" s="26"/>
      <c r="F599" s="74"/>
      <c r="G599" s="156"/>
      <c r="H599" s="140" t="str">
        <f t="shared" si="7"/>
        <v/>
      </c>
    </row>
    <row r="600" spans="1:8" ht="17.5" x14ac:dyDescent="0.35">
      <c r="A600" s="19"/>
      <c r="B600" s="62" t="s">
        <v>645</v>
      </c>
      <c r="C600" s="66"/>
      <c r="D600" s="27" t="s">
        <v>637</v>
      </c>
      <c r="E600" s="26"/>
      <c r="F600" s="74"/>
      <c r="G600" s="156"/>
      <c r="H600" s="140" t="str">
        <f t="shared" si="7"/>
        <v/>
      </c>
    </row>
    <row r="601" spans="1:8" ht="17.5" x14ac:dyDescent="0.35">
      <c r="A601" s="19"/>
      <c r="B601" s="35"/>
      <c r="C601" s="66"/>
      <c r="D601" s="27"/>
      <c r="E601" s="26"/>
      <c r="F601" s="74"/>
      <c r="G601" s="156"/>
      <c r="H601" s="140" t="str">
        <f t="shared" si="7"/>
        <v/>
      </c>
    </row>
    <row r="602" spans="1:8" ht="35" x14ac:dyDescent="0.35">
      <c r="A602" s="19" t="s">
        <v>56</v>
      </c>
      <c r="B602" s="35"/>
      <c r="C602" s="65" t="s">
        <v>677</v>
      </c>
      <c r="D602" s="34" t="s">
        <v>702</v>
      </c>
      <c r="E602" s="26" t="s">
        <v>490</v>
      </c>
      <c r="F602" s="74"/>
      <c r="G602" s="156"/>
      <c r="H602" s="140" t="str">
        <f t="shared" si="7"/>
        <v/>
      </c>
    </row>
    <row r="603" spans="1:8" ht="17.5" x14ac:dyDescent="0.35">
      <c r="A603" s="19"/>
      <c r="B603" s="35"/>
      <c r="C603" s="66"/>
      <c r="D603" s="34"/>
      <c r="E603" s="26"/>
      <c r="F603" s="74"/>
      <c r="G603" s="156"/>
      <c r="H603" s="140" t="str">
        <f t="shared" si="7"/>
        <v/>
      </c>
    </row>
    <row r="604" spans="1:8" ht="35" x14ac:dyDescent="0.35">
      <c r="A604" s="19"/>
      <c r="B604" s="62" t="s">
        <v>646</v>
      </c>
      <c r="C604" s="66"/>
      <c r="D604" s="27" t="s">
        <v>638</v>
      </c>
      <c r="E604" s="26"/>
      <c r="F604" s="74"/>
      <c r="G604" s="156"/>
      <c r="H604" s="140" t="str">
        <f t="shared" si="7"/>
        <v/>
      </c>
    </row>
    <row r="605" spans="1:8" ht="17.5" x14ac:dyDescent="0.35">
      <c r="A605" s="19"/>
      <c r="B605" s="35"/>
      <c r="C605" s="66"/>
      <c r="D605" s="27"/>
      <c r="E605" s="26"/>
      <c r="F605" s="74"/>
      <c r="G605" s="156"/>
      <c r="H605" s="140" t="str">
        <f t="shared" si="7"/>
        <v/>
      </c>
    </row>
    <row r="606" spans="1:8" ht="35" x14ac:dyDescent="0.35">
      <c r="A606" s="19" t="s">
        <v>57</v>
      </c>
      <c r="B606" s="35"/>
      <c r="C606" s="65" t="s">
        <v>677</v>
      </c>
      <c r="D606" s="34" t="s">
        <v>702</v>
      </c>
      <c r="E606" s="26" t="s">
        <v>490</v>
      </c>
      <c r="F606" s="74"/>
      <c r="G606" s="156"/>
      <c r="H606" s="140" t="str">
        <f t="shared" si="7"/>
        <v/>
      </c>
    </row>
    <row r="607" spans="1:8" ht="17.5" x14ac:dyDescent="0.35">
      <c r="A607" s="19"/>
      <c r="B607" s="35"/>
      <c r="C607" s="66"/>
      <c r="D607" s="34"/>
      <c r="E607" s="26"/>
      <c r="F607" s="74"/>
      <c r="G607" s="156"/>
      <c r="H607" s="140" t="str">
        <f t="shared" si="7"/>
        <v/>
      </c>
    </row>
    <row r="608" spans="1:8" ht="17.5" x14ac:dyDescent="0.35">
      <c r="A608" s="19"/>
      <c r="B608" s="62" t="s">
        <v>647</v>
      </c>
      <c r="C608" s="66"/>
      <c r="D608" s="27" t="s">
        <v>639</v>
      </c>
      <c r="E608" s="26"/>
      <c r="F608" s="74"/>
      <c r="G608" s="156"/>
      <c r="H608" s="140" t="str">
        <f t="shared" si="7"/>
        <v/>
      </c>
    </row>
    <row r="609" spans="1:8" ht="17.5" x14ac:dyDescent="0.35">
      <c r="A609" s="19"/>
      <c r="B609" s="35"/>
      <c r="C609" s="66"/>
      <c r="D609" s="27"/>
      <c r="E609" s="26"/>
      <c r="F609" s="74"/>
      <c r="G609" s="156"/>
      <c r="H609" s="140" t="str">
        <f t="shared" si="7"/>
        <v/>
      </c>
    </row>
    <row r="610" spans="1:8" ht="35" x14ac:dyDescent="0.35">
      <c r="A610" s="19" t="s">
        <v>50</v>
      </c>
      <c r="B610" s="35"/>
      <c r="C610" s="65" t="s">
        <v>677</v>
      </c>
      <c r="D610" s="34" t="s">
        <v>702</v>
      </c>
      <c r="E610" s="26" t="s">
        <v>490</v>
      </c>
      <c r="F610" s="74"/>
      <c r="G610" s="156"/>
      <c r="H610" s="140" t="str">
        <f t="shared" si="7"/>
        <v/>
      </c>
    </row>
    <row r="611" spans="1:8" ht="17.5" x14ac:dyDescent="0.35">
      <c r="A611" s="19"/>
      <c r="B611" s="35"/>
      <c r="C611" s="66"/>
      <c r="D611" s="42"/>
      <c r="E611" s="26"/>
      <c r="F611" s="74"/>
      <c r="G611" s="156"/>
      <c r="H611" s="140" t="str">
        <f t="shared" si="7"/>
        <v/>
      </c>
    </row>
    <row r="612" spans="1:8" ht="18" x14ac:dyDescent="0.35">
      <c r="A612" s="19"/>
      <c r="B612" s="48"/>
      <c r="C612" s="52"/>
      <c r="D612" s="29"/>
      <c r="E612" s="13"/>
      <c r="F612" s="26"/>
      <c r="G612" s="156"/>
      <c r="H612" s="140" t="str">
        <f t="shared" si="7"/>
        <v/>
      </c>
    </row>
    <row r="613" spans="1:8" ht="18" x14ac:dyDescent="0.4">
      <c r="A613" s="19"/>
      <c r="B613" s="31">
        <v>6</v>
      </c>
      <c r="C613" s="21"/>
      <c r="D613" s="73" t="s">
        <v>648</v>
      </c>
      <c r="E613" s="26"/>
      <c r="F613" s="26"/>
      <c r="G613" s="156"/>
      <c r="H613" s="140" t="str">
        <f t="shared" si="7"/>
        <v/>
      </c>
    </row>
    <row r="614" spans="1:8" ht="18" x14ac:dyDescent="0.4">
      <c r="A614" s="19"/>
      <c r="B614" s="35"/>
      <c r="C614" s="66"/>
      <c r="D614" s="73"/>
      <c r="E614" s="26"/>
      <c r="F614" s="26"/>
      <c r="G614" s="156"/>
      <c r="H614" s="140" t="str">
        <f t="shared" si="7"/>
        <v/>
      </c>
    </row>
    <row r="615" spans="1:8" ht="17.5" x14ac:dyDescent="0.35">
      <c r="A615" s="19"/>
      <c r="B615" s="62" t="s">
        <v>778</v>
      </c>
      <c r="C615" s="66"/>
      <c r="D615" s="27" t="s">
        <v>649</v>
      </c>
      <c r="E615" s="26"/>
      <c r="F615" s="26"/>
      <c r="G615" s="156"/>
      <c r="H615" s="140" t="str">
        <f t="shared" si="7"/>
        <v/>
      </c>
    </row>
    <row r="616" spans="1:8" ht="17.5" x14ac:dyDescent="0.35">
      <c r="A616" s="19"/>
      <c r="B616" s="35"/>
      <c r="C616" s="66"/>
      <c r="D616" s="27"/>
      <c r="E616" s="26"/>
      <c r="F616" s="26"/>
      <c r="G616" s="156"/>
      <c r="H616" s="140" t="str">
        <f t="shared" si="7"/>
        <v/>
      </c>
    </row>
    <row r="617" spans="1:8" ht="101.4" customHeight="1" x14ac:dyDescent="0.35">
      <c r="A617" s="19" t="s">
        <v>51</v>
      </c>
      <c r="B617" s="35"/>
      <c r="C617" s="65" t="s">
        <v>677</v>
      </c>
      <c r="D617" s="34" t="s">
        <v>703</v>
      </c>
      <c r="E617" s="26" t="s">
        <v>490</v>
      </c>
      <c r="F617" s="74"/>
      <c r="G617" s="156"/>
      <c r="H617" s="140" t="str">
        <f t="shared" si="7"/>
        <v/>
      </c>
    </row>
    <row r="618" spans="1:8" ht="17.5" x14ac:dyDescent="0.35">
      <c r="A618" s="19"/>
      <c r="B618" s="35"/>
      <c r="C618" s="66"/>
      <c r="D618" s="34"/>
      <c r="E618" s="26"/>
      <c r="F618" s="53"/>
      <c r="G618" s="156"/>
      <c r="H618" s="140" t="str">
        <f t="shared" si="7"/>
        <v/>
      </c>
    </row>
    <row r="619" spans="1:8" ht="17.5" x14ac:dyDescent="0.35">
      <c r="A619" s="19"/>
      <c r="B619" s="62" t="s">
        <v>779</v>
      </c>
      <c r="C619" s="66"/>
      <c r="D619" s="27" t="s">
        <v>780</v>
      </c>
      <c r="E619" s="26"/>
      <c r="F619" s="26"/>
      <c r="G619" s="156"/>
      <c r="H619" s="140" t="str">
        <f t="shared" si="7"/>
        <v/>
      </c>
    </row>
    <row r="620" spans="1:8" ht="17.5" x14ac:dyDescent="0.35">
      <c r="A620" s="19"/>
      <c r="B620" s="62"/>
      <c r="C620" s="66"/>
      <c r="D620" s="27"/>
      <c r="E620" s="26"/>
      <c r="F620" s="26"/>
      <c r="G620" s="156"/>
      <c r="H620" s="140" t="str">
        <f t="shared" si="7"/>
        <v/>
      </c>
    </row>
    <row r="621" spans="1:8" ht="70" x14ac:dyDescent="0.35">
      <c r="A621" s="19" t="s">
        <v>52</v>
      </c>
      <c r="B621" s="35"/>
      <c r="C621" s="65" t="s">
        <v>677</v>
      </c>
      <c r="D621" s="34" t="s">
        <v>856</v>
      </c>
      <c r="E621" s="26" t="s">
        <v>490</v>
      </c>
      <c r="F621" s="74"/>
      <c r="G621" s="156"/>
      <c r="H621" s="140" t="str">
        <f t="shared" si="7"/>
        <v/>
      </c>
    </row>
    <row r="622" spans="1:8" ht="17.5" x14ac:dyDescent="0.35">
      <c r="A622" s="19"/>
      <c r="B622" s="35"/>
      <c r="C622" s="66"/>
      <c r="D622" s="27"/>
      <c r="E622" s="26"/>
      <c r="F622" s="26"/>
      <c r="G622" s="156"/>
      <c r="H622" s="140" t="str">
        <f t="shared" si="7"/>
        <v/>
      </c>
    </row>
    <row r="623" spans="1:8" ht="18" x14ac:dyDescent="0.4">
      <c r="A623" s="19"/>
      <c r="B623" s="31"/>
      <c r="C623" s="21"/>
      <c r="D623" s="73"/>
      <c r="E623" s="26"/>
      <c r="F623" s="26"/>
      <c r="G623" s="156"/>
      <c r="H623" s="140" t="str">
        <f t="shared" si="7"/>
        <v/>
      </c>
    </row>
    <row r="624" spans="1:8" ht="36" x14ac:dyDescent="0.4">
      <c r="A624" s="19"/>
      <c r="B624" s="31">
        <v>8</v>
      </c>
      <c r="C624" s="21"/>
      <c r="D624" s="36" t="s">
        <v>318</v>
      </c>
      <c r="E624" s="26"/>
      <c r="F624" s="26"/>
      <c r="G624" s="156"/>
      <c r="H624" s="140" t="str">
        <f t="shared" si="7"/>
        <v/>
      </c>
    </row>
    <row r="625" spans="1:8" ht="18" x14ac:dyDescent="0.4">
      <c r="A625" s="19"/>
      <c r="B625" s="31"/>
      <c r="C625" s="21"/>
      <c r="D625" s="36"/>
      <c r="E625" s="26"/>
      <c r="F625" s="26"/>
      <c r="G625" s="156"/>
      <c r="H625" s="140" t="str">
        <f t="shared" si="7"/>
        <v/>
      </c>
    </row>
    <row r="626" spans="1:8" ht="18" x14ac:dyDescent="0.4">
      <c r="A626" s="19"/>
      <c r="B626" s="31">
        <v>8.8000000000000007</v>
      </c>
      <c r="C626" s="21"/>
      <c r="D626" s="73" t="s">
        <v>222</v>
      </c>
      <c r="E626" s="26"/>
      <c r="F626" s="26"/>
      <c r="G626" s="156"/>
      <c r="H626" s="140" t="str">
        <f t="shared" si="7"/>
        <v/>
      </c>
    </row>
    <row r="627" spans="1:8" ht="18" x14ac:dyDescent="0.4">
      <c r="A627" s="19"/>
      <c r="B627" s="35"/>
      <c r="C627" s="66"/>
      <c r="D627" s="73"/>
      <c r="E627" s="26"/>
      <c r="F627" s="26"/>
      <c r="G627" s="156"/>
      <c r="H627" s="140" t="str">
        <f t="shared" si="7"/>
        <v/>
      </c>
    </row>
    <row r="628" spans="1:8" ht="17.5" x14ac:dyDescent="0.35">
      <c r="A628" s="19"/>
      <c r="B628" s="62" t="s">
        <v>857</v>
      </c>
      <c r="C628" s="66"/>
      <c r="D628" s="27" t="s">
        <v>285</v>
      </c>
      <c r="E628" s="26"/>
      <c r="F628" s="26"/>
      <c r="G628" s="156"/>
      <c r="H628" s="140" t="str">
        <f t="shared" si="7"/>
        <v/>
      </c>
    </row>
    <row r="629" spans="1:8" ht="17.5" x14ac:dyDescent="0.35">
      <c r="A629" s="19"/>
      <c r="B629" s="35"/>
      <c r="C629" s="66"/>
      <c r="D629" s="27"/>
      <c r="E629" s="26"/>
      <c r="F629" s="26"/>
      <c r="G629" s="156"/>
      <c r="H629" s="140" t="str">
        <f t="shared" si="7"/>
        <v/>
      </c>
    </row>
    <row r="630" spans="1:8" ht="70" x14ac:dyDescent="0.35">
      <c r="A630" s="19" t="s">
        <v>53</v>
      </c>
      <c r="B630" s="35"/>
      <c r="C630" s="65" t="s">
        <v>677</v>
      </c>
      <c r="D630" s="34" t="s">
        <v>781</v>
      </c>
      <c r="E630" s="26" t="s">
        <v>490</v>
      </c>
      <c r="F630" s="74"/>
      <c r="G630" s="156"/>
      <c r="H630" s="140" t="str">
        <f t="shared" si="7"/>
        <v/>
      </c>
    </row>
    <row r="631" spans="1:8" ht="17.5" x14ac:dyDescent="0.35">
      <c r="A631" s="19"/>
      <c r="B631" s="35"/>
      <c r="C631" s="66"/>
      <c r="D631" s="34"/>
      <c r="E631" s="26"/>
      <c r="F631" s="26"/>
      <c r="G631" s="156"/>
      <c r="H631" s="140" t="str">
        <f t="shared" si="7"/>
        <v/>
      </c>
    </row>
    <row r="632" spans="1:8" ht="17.5" x14ac:dyDescent="0.35">
      <c r="A632" s="19"/>
      <c r="B632" s="62" t="s">
        <v>858</v>
      </c>
      <c r="C632" s="66"/>
      <c r="D632" s="27" t="s">
        <v>650</v>
      </c>
      <c r="E632" s="26"/>
      <c r="F632" s="26"/>
      <c r="G632" s="156"/>
      <c r="H632" s="140" t="str">
        <f t="shared" si="7"/>
        <v/>
      </c>
    </row>
    <row r="633" spans="1:8" ht="17.5" x14ac:dyDescent="0.35">
      <c r="A633" s="19"/>
      <c r="B633" s="35"/>
      <c r="C633" s="66"/>
      <c r="D633" s="27"/>
      <c r="E633" s="26"/>
      <c r="F633" s="26"/>
      <c r="G633" s="156"/>
      <c r="H633" s="140" t="str">
        <f t="shared" si="7"/>
        <v/>
      </c>
    </row>
    <row r="634" spans="1:8" ht="105" x14ac:dyDescent="0.35">
      <c r="A634" s="19" t="s">
        <v>54</v>
      </c>
      <c r="B634" s="35"/>
      <c r="C634" s="65" t="s">
        <v>677</v>
      </c>
      <c r="D634" s="34" t="s">
        <v>782</v>
      </c>
      <c r="E634" s="26" t="s">
        <v>490</v>
      </c>
      <c r="F634" s="74"/>
      <c r="G634" s="156"/>
      <c r="H634" s="140" t="str">
        <f t="shared" si="7"/>
        <v/>
      </c>
    </row>
    <row r="635" spans="1:8" ht="17.5" x14ac:dyDescent="0.35">
      <c r="A635" s="19"/>
      <c r="B635" s="35"/>
      <c r="C635" s="66"/>
      <c r="D635" s="34"/>
      <c r="E635" s="26"/>
      <c r="F635" s="26"/>
      <c r="G635" s="156"/>
      <c r="H635" s="140" t="str">
        <f t="shared" si="7"/>
        <v/>
      </c>
    </row>
    <row r="636" spans="1:8" ht="17.5" x14ac:dyDescent="0.35">
      <c r="A636" s="19"/>
      <c r="B636" s="62" t="s">
        <v>859</v>
      </c>
      <c r="C636" s="66"/>
      <c r="D636" s="27" t="s">
        <v>651</v>
      </c>
      <c r="E636" s="26"/>
      <c r="F636" s="26"/>
      <c r="G636" s="156"/>
      <c r="H636" s="140" t="str">
        <f t="shared" si="7"/>
        <v/>
      </c>
    </row>
    <row r="637" spans="1:8" ht="17.5" x14ac:dyDescent="0.35">
      <c r="A637" s="19"/>
      <c r="B637" s="35"/>
      <c r="C637" s="66"/>
      <c r="D637" s="27"/>
      <c r="E637" s="26"/>
      <c r="F637" s="26"/>
      <c r="G637" s="156"/>
      <c r="H637" s="140" t="str">
        <f t="shared" si="7"/>
        <v/>
      </c>
    </row>
    <row r="638" spans="1:8" ht="70" x14ac:dyDescent="0.35">
      <c r="A638" s="19" t="s">
        <v>55</v>
      </c>
      <c r="B638" s="35"/>
      <c r="C638" s="65" t="s">
        <v>677</v>
      </c>
      <c r="D638" s="34" t="s">
        <v>783</v>
      </c>
      <c r="E638" s="26" t="s">
        <v>490</v>
      </c>
      <c r="F638" s="74"/>
      <c r="G638" s="156"/>
      <c r="H638" s="140" t="str">
        <f t="shared" si="7"/>
        <v/>
      </c>
    </row>
    <row r="639" spans="1:8" ht="17.5" x14ac:dyDescent="0.35">
      <c r="A639" s="19"/>
      <c r="B639" s="35"/>
      <c r="C639" s="65"/>
      <c r="D639" s="34"/>
      <c r="E639" s="26"/>
      <c r="F639" s="26"/>
      <c r="G639" s="156"/>
      <c r="H639" s="140" t="str">
        <f t="shared" si="7"/>
        <v/>
      </c>
    </row>
    <row r="640" spans="1:8" ht="17.5" x14ac:dyDescent="0.35">
      <c r="A640" s="19"/>
      <c r="B640" s="35"/>
      <c r="C640" s="65"/>
      <c r="D640" s="34"/>
      <c r="E640" s="26"/>
      <c r="F640" s="26"/>
      <c r="G640" s="156"/>
      <c r="H640" s="140" t="str">
        <f t="shared" si="7"/>
        <v/>
      </c>
    </row>
    <row r="641" spans="1:8" ht="17.5" x14ac:dyDescent="0.35">
      <c r="A641" s="19"/>
      <c r="B641" s="35"/>
      <c r="C641" s="65"/>
      <c r="D641" s="34"/>
      <c r="E641" s="26"/>
      <c r="F641" s="26"/>
      <c r="G641" s="156"/>
      <c r="H641" s="140" t="str">
        <f t="shared" si="7"/>
        <v/>
      </c>
    </row>
    <row r="642" spans="1:8" ht="17.5" x14ac:dyDescent="0.35">
      <c r="A642" s="19"/>
      <c r="B642" s="35"/>
      <c r="C642" s="66"/>
      <c r="D642" s="34"/>
      <c r="E642" s="26"/>
      <c r="F642" s="26"/>
      <c r="G642" s="156"/>
      <c r="H642" s="140" t="str">
        <f t="shared" si="7"/>
        <v/>
      </c>
    </row>
    <row r="643" spans="1:8" ht="17.5" x14ac:dyDescent="0.35">
      <c r="A643" s="19"/>
      <c r="B643" s="62" t="s">
        <v>860</v>
      </c>
      <c r="C643" s="66"/>
      <c r="D643" s="27" t="s">
        <v>286</v>
      </c>
      <c r="E643" s="26"/>
      <c r="F643" s="26"/>
      <c r="G643" s="156"/>
      <c r="H643" s="140" t="str">
        <f t="shared" si="7"/>
        <v/>
      </c>
    </row>
    <row r="644" spans="1:8" ht="17.5" x14ac:dyDescent="0.35">
      <c r="A644" s="19"/>
      <c r="B644" s="35"/>
      <c r="C644" s="66"/>
      <c r="D644" s="27"/>
      <c r="E644" s="26"/>
      <c r="F644" s="26"/>
      <c r="G644" s="156"/>
      <c r="H644" s="140" t="str">
        <f t="shared" si="7"/>
        <v/>
      </c>
    </row>
    <row r="645" spans="1:8" ht="52.5" x14ac:dyDescent="0.35">
      <c r="A645" s="19" t="s">
        <v>50</v>
      </c>
      <c r="B645" s="35"/>
      <c r="C645" s="65" t="s">
        <v>677</v>
      </c>
      <c r="D645" s="34" t="s">
        <v>784</v>
      </c>
      <c r="E645" s="26" t="s">
        <v>490</v>
      </c>
      <c r="F645" s="74"/>
      <c r="G645" s="156"/>
      <c r="H645" s="140" t="str">
        <f t="shared" si="7"/>
        <v/>
      </c>
    </row>
    <row r="646" spans="1:8" ht="18" x14ac:dyDescent="0.35">
      <c r="A646" s="19"/>
      <c r="B646" s="48"/>
      <c r="C646" s="52"/>
      <c r="D646" s="29"/>
      <c r="E646" s="13"/>
      <c r="F646" s="26"/>
      <c r="G646" s="156"/>
      <c r="H646" s="140" t="str">
        <f t="shared" si="7"/>
        <v/>
      </c>
    </row>
    <row r="647" spans="1:8" ht="18" x14ac:dyDescent="0.4">
      <c r="A647" s="19"/>
      <c r="B647" s="31">
        <v>8.9</v>
      </c>
      <c r="C647" s="21"/>
      <c r="D647" s="73" t="s">
        <v>283</v>
      </c>
      <c r="E647" s="26"/>
      <c r="F647" s="26"/>
      <c r="G647" s="156"/>
      <c r="H647" s="140" t="str">
        <f t="shared" si="7"/>
        <v/>
      </c>
    </row>
    <row r="648" spans="1:8" ht="18" x14ac:dyDescent="0.4">
      <c r="A648" s="19"/>
      <c r="B648" s="31"/>
      <c r="C648" s="21"/>
      <c r="D648" s="73"/>
      <c r="E648" s="26"/>
      <c r="F648" s="26"/>
      <c r="G648" s="156"/>
      <c r="H648" s="140" t="str">
        <f t="shared" si="7"/>
        <v/>
      </c>
    </row>
    <row r="649" spans="1:8" ht="35" x14ac:dyDescent="0.35">
      <c r="A649" s="19"/>
      <c r="B649" s="62" t="s">
        <v>861</v>
      </c>
      <c r="C649" s="66"/>
      <c r="D649" s="27" t="s">
        <v>284</v>
      </c>
      <c r="E649" s="26"/>
      <c r="F649" s="26"/>
      <c r="G649" s="156"/>
      <c r="H649" s="140" t="str">
        <f t="shared" si="7"/>
        <v/>
      </c>
    </row>
    <row r="650" spans="1:8" ht="17.5" x14ac:dyDescent="0.35">
      <c r="A650" s="19"/>
      <c r="B650" s="35"/>
      <c r="C650" s="66"/>
      <c r="D650" s="27"/>
      <c r="E650" s="26"/>
      <c r="F650" s="26"/>
      <c r="G650" s="156"/>
      <c r="H650" s="140" t="str">
        <f t="shared" ref="H650:H713" si="8">IF(F650&gt;0,F650*G650,"")</f>
        <v/>
      </c>
    </row>
    <row r="651" spans="1:8" ht="202.25" customHeight="1" x14ac:dyDescent="0.35">
      <c r="A651" s="19" t="s">
        <v>51</v>
      </c>
      <c r="B651" s="35"/>
      <c r="C651" s="65" t="s">
        <v>677</v>
      </c>
      <c r="D651" s="34" t="s">
        <v>785</v>
      </c>
      <c r="E651" s="26" t="s">
        <v>490</v>
      </c>
      <c r="F651" s="74"/>
      <c r="G651" s="156"/>
      <c r="H651" s="140" t="str">
        <f t="shared" si="8"/>
        <v/>
      </c>
    </row>
    <row r="652" spans="1:8" ht="17.5" x14ac:dyDescent="0.35">
      <c r="A652" s="19"/>
      <c r="B652" s="35"/>
      <c r="C652" s="65"/>
      <c r="D652" s="34"/>
      <c r="E652" s="26"/>
      <c r="F652" s="26"/>
      <c r="G652" s="156"/>
      <c r="H652" s="140" t="str">
        <f t="shared" si="8"/>
        <v/>
      </c>
    </row>
    <row r="653" spans="1:8" ht="17.5" x14ac:dyDescent="0.35">
      <c r="A653" s="19"/>
      <c r="B653" s="35"/>
      <c r="C653" s="66"/>
      <c r="D653" s="34"/>
      <c r="E653" s="26"/>
      <c r="F653" s="26"/>
      <c r="G653" s="156"/>
      <c r="H653" s="140" t="str">
        <f t="shared" si="8"/>
        <v/>
      </c>
    </row>
    <row r="654" spans="1:8" ht="17.5" x14ac:dyDescent="0.35">
      <c r="A654" s="19"/>
      <c r="B654" s="62" t="s">
        <v>862</v>
      </c>
      <c r="C654" s="66"/>
      <c r="D654" s="27" t="s">
        <v>287</v>
      </c>
      <c r="E654" s="26"/>
      <c r="F654" s="26"/>
      <c r="G654" s="156"/>
      <c r="H654" s="140" t="str">
        <f t="shared" si="8"/>
        <v/>
      </c>
    </row>
    <row r="655" spans="1:8" ht="17.5" x14ac:dyDescent="0.35">
      <c r="A655" s="19"/>
      <c r="B655" s="35"/>
      <c r="C655" s="66"/>
      <c r="D655" s="27"/>
      <c r="E655" s="26"/>
      <c r="F655" s="26"/>
      <c r="G655" s="156"/>
      <c r="H655" s="140" t="str">
        <f t="shared" si="8"/>
        <v/>
      </c>
    </row>
    <row r="656" spans="1:8" ht="70" x14ac:dyDescent="0.35">
      <c r="A656" s="19" t="s">
        <v>52</v>
      </c>
      <c r="B656" s="35"/>
      <c r="C656" s="65" t="s">
        <v>677</v>
      </c>
      <c r="D656" s="34" t="s">
        <v>652</v>
      </c>
      <c r="E656" s="26" t="s">
        <v>490</v>
      </c>
      <c r="F656" s="74"/>
      <c r="G656" s="156"/>
      <c r="H656" s="140" t="str">
        <f t="shared" si="8"/>
        <v/>
      </c>
    </row>
    <row r="657" spans="1:8" ht="17.5" x14ac:dyDescent="0.35">
      <c r="A657" s="19"/>
      <c r="B657" s="35"/>
      <c r="C657" s="66"/>
      <c r="D657" s="34"/>
      <c r="E657" s="26"/>
      <c r="F657" s="26"/>
      <c r="G657" s="156"/>
      <c r="H657" s="140" t="str">
        <f t="shared" si="8"/>
        <v/>
      </c>
    </row>
    <row r="658" spans="1:8" ht="52.5" x14ac:dyDescent="0.35">
      <c r="A658" s="19" t="s">
        <v>53</v>
      </c>
      <c r="B658" s="35"/>
      <c r="C658" s="65" t="s">
        <v>677</v>
      </c>
      <c r="D658" s="34" t="s">
        <v>288</v>
      </c>
      <c r="E658" s="26" t="s">
        <v>490</v>
      </c>
      <c r="F658" s="74"/>
      <c r="G658" s="156"/>
      <c r="H658" s="140" t="str">
        <f t="shared" si="8"/>
        <v/>
      </c>
    </row>
    <row r="659" spans="1:8" ht="17.5" x14ac:dyDescent="0.35">
      <c r="A659" s="19"/>
      <c r="B659" s="35"/>
      <c r="C659" s="66"/>
      <c r="D659" s="34"/>
      <c r="E659" s="26"/>
      <c r="F659" s="26"/>
      <c r="G659" s="156"/>
      <c r="H659" s="140" t="str">
        <f t="shared" si="8"/>
        <v/>
      </c>
    </row>
    <row r="660" spans="1:8" ht="17.5" x14ac:dyDescent="0.35">
      <c r="A660" s="19"/>
      <c r="B660" s="62" t="s">
        <v>863</v>
      </c>
      <c r="C660" s="66"/>
      <c r="D660" s="27" t="s">
        <v>286</v>
      </c>
      <c r="E660" s="26"/>
      <c r="F660" s="26"/>
      <c r="G660" s="156"/>
      <c r="H660" s="140" t="str">
        <f t="shared" si="8"/>
        <v/>
      </c>
    </row>
    <row r="661" spans="1:8" ht="17.5" x14ac:dyDescent="0.35">
      <c r="A661" s="19"/>
      <c r="B661" s="35"/>
      <c r="C661" s="66"/>
      <c r="D661" s="27"/>
      <c r="E661" s="26"/>
      <c r="F661" s="26"/>
      <c r="G661" s="156"/>
      <c r="H661" s="140" t="str">
        <f t="shared" si="8"/>
        <v/>
      </c>
    </row>
    <row r="662" spans="1:8" ht="175" x14ac:dyDescent="0.35">
      <c r="A662" s="19" t="s">
        <v>54</v>
      </c>
      <c r="B662" s="35"/>
      <c r="C662" s="65" t="s">
        <v>677</v>
      </c>
      <c r="D662" s="34" t="s">
        <v>653</v>
      </c>
      <c r="E662" s="26" t="s">
        <v>490</v>
      </c>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74"/>
      <c r="G666" s="156"/>
      <c r="H666" s="140" t="str">
        <f t="shared" si="8"/>
        <v/>
      </c>
    </row>
    <row r="667" spans="1:8" ht="18" x14ac:dyDescent="0.35">
      <c r="A667" s="19"/>
      <c r="B667" s="48"/>
      <c r="C667" s="52"/>
      <c r="D667" s="29"/>
      <c r="E667" s="13"/>
      <c r="F667" s="74"/>
      <c r="G667" s="156"/>
      <c r="H667" s="140" t="str">
        <f t="shared" si="8"/>
        <v/>
      </c>
    </row>
    <row r="668" spans="1:8" ht="18" x14ac:dyDescent="0.35">
      <c r="A668" s="19"/>
      <c r="B668" s="48"/>
      <c r="C668" s="52"/>
      <c r="D668" s="29"/>
      <c r="E668" s="13"/>
      <c r="F668" s="74"/>
      <c r="G668" s="156"/>
      <c r="H668" s="140" t="str">
        <f t="shared" si="8"/>
        <v/>
      </c>
    </row>
    <row r="669" spans="1:8" ht="18" x14ac:dyDescent="0.35">
      <c r="A669" s="19"/>
      <c r="B669" s="48"/>
      <c r="C669" s="52"/>
      <c r="D669" s="29"/>
      <c r="E669" s="13"/>
      <c r="F669" s="74"/>
      <c r="G669" s="156"/>
      <c r="H669" s="140" t="str">
        <f t="shared" si="8"/>
        <v/>
      </c>
    </row>
    <row r="670" spans="1:8" ht="18" x14ac:dyDescent="0.35">
      <c r="A670" s="19"/>
      <c r="B670" s="48"/>
      <c r="C670" s="52"/>
      <c r="D670" s="29"/>
      <c r="E670" s="13"/>
      <c r="F670" s="26"/>
      <c r="G670" s="156"/>
      <c r="H670" s="140" t="str">
        <f t="shared" si="8"/>
        <v/>
      </c>
    </row>
    <row r="671" spans="1:8" ht="18" x14ac:dyDescent="0.4">
      <c r="A671" s="19"/>
      <c r="B671" s="31">
        <v>9</v>
      </c>
      <c r="C671" s="21"/>
      <c r="D671" s="73" t="s">
        <v>223</v>
      </c>
      <c r="E671" s="26"/>
      <c r="F671" s="26"/>
      <c r="G671" s="156"/>
      <c r="H671" s="140" t="str">
        <f t="shared" si="8"/>
        <v/>
      </c>
    </row>
    <row r="672" spans="1:8" ht="18" x14ac:dyDescent="0.4">
      <c r="A672" s="19"/>
      <c r="B672" s="31"/>
      <c r="C672" s="21"/>
      <c r="D672" s="73"/>
      <c r="E672" s="26"/>
      <c r="F672" s="26"/>
      <c r="G672" s="156"/>
      <c r="H672" s="140" t="str">
        <f t="shared" si="8"/>
        <v/>
      </c>
    </row>
    <row r="673" spans="1:8" ht="17.5" x14ac:dyDescent="0.35">
      <c r="A673" s="19"/>
      <c r="B673" s="62">
        <v>9.6</v>
      </c>
      <c r="C673" s="66"/>
      <c r="D673" s="27" t="s">
        <v>654</v>
      </c>
      <c r="E673" s="26"/>
      <c r="F673" s="26"/>
      <c r="G673" s="156"/>
      <c r="H673" s="140" t="str">
        <f t="shared" si="8"/>
        <v/>
      </c>
    </row>
    <row r="674" spans="1:8" ht="17.5" x14ac:dyDescent="0.35">
      <c r="A674" s="19"/>
      <c r="B674" s="35"/>
      <c r="C674" s="66"/>
      <c r="D674" s="27"/>
      <c r="E674" s="26"/>
      <c r="F674" s="26"/>
      <c r="G674" s="156"/>
      <c r="H674" s="140" t="str">
        <f t="shared" si="8"/>
        <v/>
      </c>
    </row>
    <row r="675" spans="1:8" ht="188" customHeight="1" x14ac:dyDescent="0.35">
      <c r="A675" s="19" t="s">
        <v>50</v>
      </c>
      <c r="B675" s="35"/>
      <c r="C675" s="65" t="s">
        <v>677</v>
      </c>
      <c r="D675" s="34" t="s">
        <v>864</v>
      </c>
      <c r="E675" s="26" t="s">
        <v>490</v>
      </c>
      <c r="F675" s="74"/>
      <c r="G675" s="156"/>
      <c r="H675" s="140" t="str">
        <f t="shared" si="8"/>
        <v/>
      </c>
    </row>
    <row r="676" spans="1:8" ht="17.5" x14ac:dyDescent="0.35">
      <c r="A676" s="19"/>
      <c r="B676" s="35"/>
      <c r="C676" s="66"/>
      <c r="D676" s="34"/>
      <c r="E676" s="26"/>
      <c r="F676" s="26"/>
      <c r="G676" s="156"/>
      <c r="H676" s="140" t="str">
        <f t="shared" si="8"/>
        <v/>
      </c>
    </row>
    <row r="677" spans="1:8" ht="17.5" x14ac:dyDescent="0.35">
      <c r="A677" s="19"/>
      <c r="B677" s="62">
        <v>9.6999999999999993</v>
      </c>
      <c r="C677" s="66"/>
      <c r="D677" s="27" t="s">
        <v>224</v>
      </c>
      <c r="E677" s="26"/>
      <c r="F677" s="26"/>
      <c r="G677" s="156"/>
      <c r="H677" s="140" t="str">
        <f t="shared" si="8"/>
        <v/>
      </c>
    </row>
    <row r="678" spans="1:8" ht="17.5" x14ac:dyDescent="0.35">
      <c r="A678" s="19"/>
      <c r="B678" s="35"/>
      <c r="C678" s="66"/>
      <c r="D678" s="27"/>
      <c r="E678" s="26"/>
      <c r="F678" s="26"/>
      <c r="G678" s="156"/>
      <c r="H678" s="140" t="str">
        <f t="shared" si="8"/>
        <v/>
      </c>
    </row>
    <row r="679" spans="1:8" ht="35" x14ac:dyDescent="0.35">
      <c r="A679" s="19" t="s">
        <v>51</v>
      </c>
      <c r="B679" s="35"/>
      <c r="C679" s="65" t="s">
        <v>677</v>
      </c>
      <c r="D679" s="34" t="s">
        <v>656</v>
      </c>
      <c r="E679" s="26" t="s">
        <v>188</v>
      </c>
      <c r="F679" s="26">
        <v>20</v>
      </c>
      <c r="G679" s="156"/>
      <c r="H679" s="140">
        <f t="shared" si="8"/>
        <v>0</v>
      </c>
    </row>
    <row r="680" spans="1:8" ht="17.5" x14ac:dyDescent="0.35">
      <c r="A680" s="19"/>
      <c r="B680" s="35"/>
      <c r="C680" s="66"/>
      <c r="D680" s="34"/>
      <c r="E680" s="26"/>
      <c r="F680" s="26"/>
      <c r="G680" s="156"/>
      <c r="H680" s="140" t="str">
        <f t="shared" si="8"/>
        <v/>
      </c>
    </row>
    <row r="681" spans="1:8" ht="35" x14ac:dyDescent="0.35">
      <c r="A681" s="19" t="s">
        <v>52</v>
      </c>
      <c r="B681" s="35"/>
      <c r="C681" s="65" t="s">
        <v>677</v>
      </c>
      <c r="D681" s="34" t="s">
        <v>657</v>
      </c>
      <c r="E681" s="26" t="s">
        <v>188</v>
      </c>
      <c r="F681" s="26">
        <v>20</v>
      </c>
      <c r="G681" s="156"/>
      <c r="H681" s="140">
        <f t="shared" si="8"/>
        <v>0</v>
      </c>
    </row>
    <row r="682" spans="1:8" ht="17.5" x14ac:dyDescent="0.35">
      <c r="A682" s="19"/>
      <c r="B682" s="35"/>
      <c r="C682" s="66"/>
      <c r="D682" s="34"/>
      <c r="E682" s="26"/>
      <c r="F682" s="26"/>
      <c r="G682" s="156"/>
      <c r="H682" s="140" t="str">
        <f t="shared" si="8"/>
        <v/>
      </c>
    </row>
    <row r="683" spans="1:8" ht="35" x14ac:dyDescent="0.35">
      <c r="A683" s="19" t="s">
        <v>53</v>
      </c>
      <c r="B683" s="35"/>
      <c r="C683" s="65" t="s">
        <v>677</v>
      </c>
      <c r="D683" s="34" t="s">
        <v>289</v>
      </c>
      <c r="E683" s="26" t="s">
        <v>490</v>
      </c>
      <c r="F683" s="74"/>
      <c r="G683" s="156"/>
      <c r="H683" s="140" t="str">
        <f t="shared" si="8"/>
        <v/>
      </c>
    </row>
    <row r="684" spans="1:8" ht="17.5" x14ac:dyDescent="0.35">
      <c r="A684" s="19"/>
      <c r="B684" s="35"/>
      <c r="C684" s="66"/>
      <c r="D684" s="34"/>
      <c r="E684" s="26"/>
      <c r="F684" s="26"/>
      <c r="G684" s="156"/>
      <c r="H684" s="140" t="str">
        <f t="shared" si="8"/>
        <v/>
      </c>
    </row>
    <row r="685" spans="1:8" ht="35" x14ac:dyDescent="0.35">
      <c r="A685" s="19" t="s">
        <v>54</v>
      </c>
      <c r="B685" s="35"/>
      <c r="C685" s="65" t="s">
        <v>677</v>
      </c>
      <c r="D685" s="34" t="s">
        <v>290</v>
      </c>
      <c r="E685" s="26" t="s">
        <v>188</v>
      </c>
      <c r="F685" s="26">
        <v>20</v>
      </c>
      <c r="G685" s="156"/>
      <c r="H685" s="140">
        <f t="shared" si="8"/>
        <v>0</v>
      </c>
    </row>
    <row r="686" spans="1:8" ht="17.5" x14ac:dyDescent="0.35">
      <c r="A686" s="19"/>
      <c r="B686" s="35"/>
      <c r="C686" s="66"/>
      <c r="D686" s="34"/>
      <c r="E686" s="26"/>
      <c r="F686" s="26"/>
      <c r="G686" s="156"/>
      <c r="H686" s="140" t="str">
        <f t="shared" si="8"/>
        <v/>
      </c>
    </row>
    <row r="687" spans="1:8" ht="35" x14ac:dyDescent="0.35">
      <c r="A687" s="19" t="s">
        <v>55</v>
      </c>
      <c r="B687" s="35"/>
      <c r="C687" s="65" t="s">
        <v>677</v>
      </c>
      <c r="D687" s="34" t="s">
        <v>865</v>
      </c>
      <c r="E687" s="26" t="s">
        <v>490</v>
      </c>
      <c r="F687" s="74"/>
      <c r="G687" s="156"/>
      <c r="H687" s="140" t="str">
        <f t="shared" si="8"/>
        <v/>
      </c>
    </row>
    <row r="688" spans="1:8" ht="17.5" x14ac:dyDescent="0.35">
      <c r="A688" s="19"/>
      <c r="B688" s="35"/>
      <c r="C688" s="65"/>
      <c r="D688" s="34"/>
      <c r="E688" s="26"/>
      <c r="F688" s="26"/>
      <c r="G688" s="156"/>
      <c r="H688" s="140" t="str">
        <f t="shared" si="8"/>
        <v/>
      </c>
    </row>
    <row r="689" spans="1:8" ht="35" x14ac:dyDescent="0.35">
      <c r="A689" s="19"/>
      <c r="B689" s="35"/>
      <c r="C689" s="65" t="s">
        <v>677</v>
      </c>
      <c r="D689" s="34" t="s">
        <v>866</v>
      </c>
      <c r="E689" s="26" t="s">
        <v>490</v>
      </c>
      <c r="F689" s="74"/>
      <c r="G689" s="156"/>
      <c r="H689" s="140" t="str">
        <f t="shared" si="8"/>
        <v/>
      </c>
    </row>
    <row r="690" spans="1:8" ht="17.5" x14ac:dyDescent="0.35">
      <c r="A690" s="19"/>
      <c r="B690" s="35"/>
      <c r="C690" s="65"/>
      <c r="D690" s="34"/>
      <c r="E690" s="26"/>
      <c r="F690" s="26"/>
      <c r="G690" s="156"/>
      <c r="H690" s="140" t="str">
        <f t="shared" si="8"/>
        <v/>
      </c>
    </row>
    <row r="691" spans="1:8" ht="18" x14ac:dyDescent="0.35">
      <c r="A691" s="19"/>
      <c r="B691" s="48"/>
      <c r="C691" s="52"/>
      <c r="D691" s="29"/>
      <c r="E691" s="13"/>
      <c r="F691" s="26"/>
      <c r="G691" s="156"/>
      <c r="H691" s="140" t="str">
        <f t="shared" si="8"/>
        <v/>
      </c>
    </row>
    <row r="692" spans="1:8" ht="18" x14ac:dyDescent="0.4">
      <c r="A692" s="19"/>
      <c r="B692" s="31">
        <v>9.8000000000000007</v>
      </c>
      <c r="C692" s="21"/>
      <c r="D692" s="73" t="s">
        <v>655</v>
      </c>
      <c r="E692" s="26"/>
      <c r="F692" s="26"/>
      <c r="G692" s="156"/>
      <c r="H692" s="140" t="str">
        <f t="shared" si="8"/>
        <v/>
      </c>
    </row>
    <row r="693" spans="1:8" ht="18" x14ac:dyDescent="0.4">
      <c r="A693" s="19"/>
      <c r="B693" s="31"/>
      <c r="C693" s="21"/>
      <c r="D693" s="73"/>
      <c r="E693" s="26"/>
      <c r="F693" s="26"/>
      <c r="G693" s="156"/>
      <c r="H693" s="140" t="str">
        <f t="shared" si="8"/>
        <v/>
      </c>
    </row>
    <row r="694" spans="1:8" ht="17.5" x14ac:dyDescent="0.35">
      <c r="A694" s="19"/>
      <c r="B694" s="62" t="s">
        <v>867</v>
      </c>
      <c r="C694" s="66"/>
      <c r="D694" s="27" t="s">
        <v>291</v>
      </c>
      <c r="E694" s="26"/>
      <c r="F694" s="26"/>
      <c r="G694" s="156"/>
      <c r="H694" s="140" t="str">
        <f t="shared" si="8"/>
        <v/>
      </c>
    </row>
    <row r="695" spans="1:8" ht="17.5" x14ac:dyDescent="0.35">
      <c r="A695" s="19"/>
      <c r="B695" s="35"/>
      <c r="C695" s="66"/>
      <c r="D695" s="27"/>
      <c r="E695" s="26"/>
      <c r="F695" s="26"/>
      <c r="G695" s="156"/>
      <c r="H695" s="140" t="str">
        <f t="shared" si="8"/>
        <v/>
      </c>
    </row>
    <row r="696" spans="1:8" ht="52.5" x14ac:dyDescent="0.35">
      <c r="A696" s="19" t="s">
        <v>56</v>
      </c>
      <c r="B696" s="35"/>
      <c r="C696" s="65" t="s">
        <v>677</v>
      </c>
      <c r="D696" s="34" t="s">
        <v>658</v>
      </c>
      <c r="E696" s="26" t="s">
        <v>490</v>
      </c>
      <c r="F696" s="74"/>
      <c r="G696" s="156"/>
      <c r="H696" s="140" t="str">
        <f t="shared" si="8"/>
        <v/>
      </c>
    </row>
    <row r="697" spans="1:8" ht="17.5" x14ac:dyDescent="0.35">
      <c r="A697" s="19"/>
      <c r="B697" s="35"/>
      <c r="C697" s="66"/>
      <c r="D697" s="34"/>
      <c r="E697" s="26"/>
      <c r="F697" s="26"/>
      <c r="G697" s="156"/>
      <c r="H697" s="140" t="str">
        <f t="shared" si="8"/>
        <v/>
      </c>
    </row>
    <row r="698" spans="1:8" ht="52.5" x14ac:dyDescent="0.35">
      <c r="A698" s="19" t="s">
        <v>57</v>
      </c>
      <c r="B698" s="35"/>
      <c r="C698" s="65" t="s">
        <v>677</v>
      </c>
      <c r="D698" s="34" t="s">
        <v>659</v>
      </c>
      <c r="E698" s="26" t="s">
        <v>490</v>
      </c>
      <c r="F698" s="74"/>
      <c r="G698" s="156"/>
      <c r="H698" s="140" t="str">
        <f t="shared" si="8"/>
        <v/>
      </c>
    </row>
    <row r="699" spans="1:8" ht="18" x14ac:dyDescent="0.35">
      <c r="A699" s="19"/>
      <c r="B699" s="48"/>
      <c r="C699" s="52"/>
      <c r="D699" s="29"/>
      <c r="E699" s="13"/>
      <c r="F699" s="26"/>
      <c r="G699" s="156"/>
      <c r="H699" s="140" t="str">
        <f t="shared" si="8"/>
        <v/>
      </c>
    </row>
    <row r="700" spans="1:8" ht="35" x14ac:dyDescent="0.35">
      <c r="A700" s="19"/>
      <c r="B700" s="62" t="s">
        <v>868</v>
      </c>
      <c r="C700" s="52"/>
      <c r="D700" s="27" t="s">
        <v>786</v>
      </c>
      <c r="E700" s="13"/>
      <c r="F700" s="74"/>
      <c r="G700" s="156"/>
      <c r="H700" s="140" t="str">
        <f t="shared" si="8"/>
        <v/>
      </c>
    </row>
    <row r="701" spans="1:8" ht="18" x14ac:dyDescent="0.35">
      <c r="A701" s="19"/>
      <c r="B701" s="48"/>
      <c r="C701" s="52"/>
      <c r="D701" s="29"/>
      <c r="E701" s="13"/>
      <c r="F701" s="74"/>
      <c r="G701" s="156"/>
      <c r="H701" s="140" t="str">
        <f t="shared" si="8"/>
        <v/>
      </c>
    </row>
    <row r="702" spans="1:8" ht="35" x14ac:dyDescent="0.35">
      <c r="A702" s="19"/>
      <c r="B702" s="48"/>
      <c r="C702" s="65" t="s">
        <v>677</v>
      </c>
      <c r="D702" s="34" t="s">
        <v>787</v>
      </c>
      <c r="E702" s="26" t="s">
        <v>490</v>
      </c>
      <c r="F702" s="74"/>
      <c r="G702" s="156"/>
      <c r="H702" s="140" t="str">
        <f t="shared" si="8"/>
        <v/>
      </c>
    </row>
    <row r="703" spans="1:8" ht="18" x14ac:dyDescent="0.35">
      <c r="A703" s="19"/>
      <c r="B703" s="48"/>
      <c r="C703" s="52"/>
      <c r="D703" s="29"/>
      <c r="E703" s="13"/>
      <c r="F703" s="74"/>
      <c r="G703" s="156"/>
      <c r="H703" s="140" t="str">
        <f t="shared" si="8"/>
        <v/>
      </c>
    </row>
    <row r="704" spans="1:8" ht="18" x14ac:dyDescent="0.35">
      <c r="A704" s="19"/>
      <c r="B704" s="48"/>
      <c r="C704" s="52"/>
      <c r="D704" s="29"/>
      <c r="E704" s="13"/>
      <c r="F704" s="74"/>
      <c r="G704" s="156"/>
      <c r="H704" s="140" t="str">
        <f t="shared" si="8"/>
        <v/>
      </c>
    </row>
    <row r="705" spans="1:8" ht="18" x14ac:dyDescent="0.4">
      <c r="A705" s="19"/>
      <c r="B705" s="108">
        <v>9.9</v>
      </c>
      <c r="C705" s="52"/>
      <c r="D705" s="16" t="s">
        <v>848</v>
      </c>
      <c r="E705" s="13"/>
      <c r="F705" s="74"/>
      <c r="G705" s="156"/>
      <c r="H705" s="140" t="str">
        <f t="shared" si="8"/>
        <v/>
      </c>
    </row>
    <row r="706" spans="1:8" ht="18" x14ac:dyDescent="0.35">
      <c r="A706" s="19"/>
      <c r="B706" s="48"/>
      <c r="C706" s="52"/>
      <c r="D706" s="29"/>
      <c r="E706" s="13"/>
      <c r="F706" s="74"/>
      <c r="G706" s="156"/>
      <c r="H706" s="140" t="str">
        <f t="shared" si="8"/>
        <v/>
      </c>
    </row>
    <row r="707" spans="1:8" ht="17.5" x14ac:dyDescent="0.35">
      <c r="A707" s="19"/>
      <c r="B707" s="48"/>
      <c r="C707" s="52"/>
      <c r="D707" s="27" t="s">
        <v>869</v>
      </c>
      <c r="E707" s="13"/>
      <c r="F707" s="74"/>
      <c r="G707" s="156"/>
      <c r="H707" s="140" t="str">
        <f t="shared" si="8"/>
        <v/>
      </c>
    </row>
    <row r="708" spans="1:8" ht="18" x14ac:dyDescent="0.35">
      <c r="A708" s="19"/>
      <c r="B708" s="48"/>
      <c r="C708" s="52"/>
      <c r="D708" s="29"/>
      <c r="E708" s="13"/>
      <c r="F708" s="74"/>
      <c r="G708" s="156"/>
      <c r="H708" s="140" t="str">
        <f t="shared" si="8"/>
        <v/>
      </c>
    </row>
    <row r="709" spans="1:8" ht="35" x14ac:dyDescent="0.35">
      <c r="A709" s="19" t="s">
        <v>50</v>
      </c>
      <c r="B709" s="48" t="s">
        <v>870</v>
      </c>
      <c r="C709" s="65" t="s">
        <v>677</v>
      </c>
      <c r="D709" s="34" t="s">
        <v>871</v>
      </c>
      <c r="E709" s="26" t="s">
        <v>490</v>
      </c>
      <c r="F709" s="74"/>
      <c r="G709" s="156"/>
      <c r="H709" s="140" t="str">
        <f t="shared" si="8"/>
        <v/>
      </c>
    </row>
    <row r="710" spans="1:8" ht="18" x14ac:dyDescent="0.35">
      <c r="A710" s="19"/>
      <c r="B710" s="48"/>
      <c r="C710" s="52"/>
      <c r="D710" s="29"/>
      <c r="E710" s="13"/>
      <c r="F710" s="74"/>
      <c r="G710" s="156"/>
      <c r="H710" s="140" t="str">
        <f t="shared" si="8"/>
        <v/>
      </c>
    </row>
    <row r="711" spans="1:8" ht="18" x14ac:dyDescent="0.35">
      <c r="A711" s="19"/>
      <c r="B711" s="48"/>
      <c r="C711" s="52"/>
      <c r="D711" s="29"/>
      <c r="E711" s="13"/>
      <c r="F711" s="26"/>
      <c r="G711" s="156"/>
      <c r="H711" s="140" t="str">
        <f t="shared" si="8"/>
        <v/>
      </c>
    </row>
    <row r="712" spans="1:8" ht="36" x14ac:dyDescent="0.4">
      <c r="A712" s="19"/>
      <c r="B712" s="31">
        <v>10</v>
      </c>
      <c r="C712" s="21"/>
      <c r="D712" s="36" t="s">
        <v>225</v>
      </c>
      <c r="E712" s="26"/>
      <c r="F712" s="26"/>
      <c r="G712" s="156"/>
      <c r="H712" s="140" t="str">
        <f t="shared" si="8"/>
        <v/>
      </c>
    </row>
    <row r="713" spans="1:8" ht="18" x14ac:dyDescent="0.4">
      <c r="A713" s="19"/>
      <c r="B713" s="31"/>
      <c r="C713" s="21"/>
      <c r="D713" s="73"/>
      <c r="E713" s="26"/>
      <c r="F713" s="26"/>
      <c r="G713" s="156"/>
      <c r="H713" s="140" t="str">
        <f t="shared" si="8"/>
        <v/>
      </c>
    </row>
    <row r="714" spans="1:8" ht="17.5" x14ac:dyDescent="0.35">
      <c r="A714" s="19"/>
      <c r="B714" s="62">
        <v>10.9</v>
      </c>
      <c r="C714" s="66"/>
      <c r="D714" s="27" t="s">
        <v>454</v>
      </c>
      <c r="E714" s="26"/>
      <c r="F714" s="26"/>
      <c r="G714" s="156"/>
      <c r="H714" s="140" t="str">
        <f t="shared" ref="H714:H777" si="9">IF(F714&gt;0,F714*G714,"")</f>
        <v/>
      </c>
    </row>
    <row r="715" spans="1:8" ht="17.5" x14ac:dyDescent="0.35">
      <c r="A715" s="19"/>
      <c r="B715" s="35"/>
      <c r="C715" s="66"/>
      <c r="D715" s="27"/>
      <c r="E715" s="26"/>
      <c r="F715" s="26"/>
      <c r="G715" s="156"/>
      <c r="H715" s="140" t="str">
        <f t="shared" si="9"/>
        <v/>
      </c>
    </row>
    <row r="716" spans="1:8" ht="105" x14ac:dyDescent="0.35">
      <c r="A716" s="19" t="s">
        <v>51</v>
      </c>
      <c r="B716" s="35"/>
      <c r="C716" s="65" t="s">
        <v>677</v>
      </c>
      <c r="D716" s="34" t="s">
        <v>788</v>
      </c>
      <c r="E716" s="26" t="s">
        <v>490</v>
      </c>
      <c r="F716" s="74"/>
      <c r="G716" s="156"/>
      <c r="H716" s="140" t="str">
        <f t="shared" si="9"/>
        <v/>
      </c>
    </row>
    <row r="717" spans="1:8" ht="17.5" x14ac:dyDescent="0.35">
      <c r="A717" s="19"/>
      <c r="B717" s="35"/>
      <c r="C717" s="66"/>
      <c r="D717" s="34"/>
      <c r="E717" s="26"/>
      <c r="F717" s="26"/>
      <c r="G717" s="156"/>
      <c r="H717" s="140" t="str">
        <f t="shared" si="9"/>
        <v/>
      </c>
    </row>
    <row r="718" spans="1:8" ht="157.5" x14ac:dyDescent="0.35">
      <c r="A718" s="19" t="s">
        <v>52</v>
      </c>
      <c r="B718" s="35"/>
      <c r="C718" s="65" t="s">
        <v>677</v>
      </c>
      <c r="D718" s="34" t="s">
        <v>789</v>
      </c>
      <c r="E718" s="26" t="s">
        <v>490</v>
      </c>
      <c r="F718" s="74"/>
      <c r="G718" s="156"/>
      <c r="H718" s="140" t="str">
        <f t="shared" si="9"/>
        <v/>
      </c>
    </row>
    <row r="719" spans="1:8" ht="17.5" x14ac:dyDescent="0.35">
      <c r="A719" s="19"/>
      <c r="B719" s="35"/>
      <c r="C719" s="66"/>
      <c r="D719" s="34"/>
      <c r="E719" s="26"/>
      <c r="F719" s="26"/>
      <c r="G719" s="156"/>
      <c r="H719" s="140" t="str">
        <f t="shared" si="9"/>
        <v/>
      </c>
    </row>
    <row r="720" spans="1:8" ht="70" x14ac:dyDescent="0.35">
      <c r="A720" s="19" t="s">
        <v>53</v>
      </c>
      <c r="B720" s="35"/>
      <c r="C720" s="65" t="s">
        <v>677</v>
      </c>
      <c r="D720" s="34" t="s">
        <v>662</v>
      </c>
      <c r="E720" s="26" t="s">
        <v>490</v>
      </c>
      <c r="F720" s="74"/>
      <c r="G720" s="156"/>
      <c r="H720" s="140" t="str">
        <f t="shared" si="9"/>
        <v/>
      </c>
    </row>
    <row r="721" spans="1:8" ht="17.5" x14ac:dyDescent="0.35">
      <c r="A721" s="19"/>
      <c r="B721" s="35"/>
      <c r="C721" s="66"/>
      <c r="D721" s="34"/>
      <c r="E721" s="26"/>
      <c r="F721" s="26"/>
      <c r="G721" s="156"/>
      <c r="H721" s="140" t="str">
        <f t="shared" si="9"/>
        <v/>
      </c>
    </row>
    <row r="722" spans="1:8" ht="52.5" x14ac:dyDescent="0.35">
      <c r="A722" s="19" t="s">
        <v>54</v>
      </c>
      <c r="B722" s="35"/>
      <c r="C722" s="65" t="s">
        <v>677</v>
      </c>
      <c r="D722" s="34" t="s">
        <v>790</v>
      </c>
      <c r="E722" s="26" t="s">
        <v>490</v>
      </c>
      <c r="F722" s="74"/>
      <c r="G722" s="156"/>
      <c r="H722" s="140" t="str">
        <f t="shared" si="9"/>
        <v/>
      </c>
    </row>
    <row r="723" spans="1:8" ht="17.5" x14ac:dyDescent="0.35">
      <c r="A723" s="19"/>
      <c r="B723" s="35"/>
      <c r="C723" s="66"/>
      <c r="D723" s="34"/>
      <c r="E723" s="26"/>
      <c r="F723" s="26"/>
      <c r="G723" s="156"/>
      <c r="H723" s="140" t="str">
        <f t="shared" si="9"/>
        <v/>
      </c>
    </row>
    <row r="724" spans="1:8" ht="70" x14ac:dyDescent="0.35">
      <c r="A724" s="19" t="s">
        <v>55</v>
      </c>
      <c r="B724" s="35"/>
      <c r="C724" s="65" t="s">
        <v>677</v>
      </c>
      <c r="D724" s="34" t="s">
        <v>663</v>
      </c>
      <c r="E724" s="26" t="s">
        <v>490</v>
      </c>
      <c r="F724" s="74"/>
      <c r="G724" s="156"/>
      <c r="H724" s="140" t="str">
        <f t="shared" si="9"/>
        <v/>
      </c>
    </row>
    <row r="725" spans="1:8" ht="17.5" x14ac:dyDescent="0.35">
      <c r="A725" s="19"/>
      <c r="B725" s="35"/>
      <c r="C725" s="66"/>
      <c r="D725" s="34"/>
      <c r="E725" s="26"/>
      <c r="F725" s="26"/>
      <c r="G725" s="156"/>
      <c r="H725" s="140" t="str">
        <f t="shared" si="9"/>
        <v/>
      </c>
    </row>
    <row r="726" spans="1:8" ht="70" x14ac:dyDescent="0.35">
      <c r="A726" s="19" t="s">
        <v>56</v>
      </c>
      <c r="B726" s="35"/>
      <c r="C726" s="65" t="s">
        <v>677</v>
      </c>
      <c r="D726" s="34" t="s">
        <v>791</v>
      </c>
      <c r="E726" s="26" t="s">
        <v>490</v>
      </c>
      <c r="F726" s="74"/>
      <c r="G726" s="156"/>
      <c r="H726" s="140" t="str">
        <f t="shared" si="9"/>
        <v/>
      </c>
    </row>
    <row r="727" spans="1:8" ht="17.5" x14ac:dyDescent="0.35">
      <c r="A727" s="19"/>
      <c r="B727" s="35"/>
      <c r="C727" s="66"/>
      <c r="D727" s="34"/>
      <c r="E727" s="26"/>
      <c r="F727" s="26"/>
      <c r="G727" s="156"/>
      <c r="H727" s="140" t="str">
        <f t="shared" si="9"/>
        <v/>
      </c>
    </row>
    <row r="728" spans="1:8" ht="87.5" x14ac:dyDescent="0.35">
      <c r="A728" s="19" t="s">
        <v>57</v>
      </c>
      <c r="B728" s="35"/>
      <c r="C728" s="65" t="s">
        <v>677</v>
      </c>
      <c r="D728" s="34" t="s">
        <v>664</v>
      </c>
      <c r="E728" s="26" t="s">
        <v>490</v>
      </c>
      <c r="F728" s="74"/>
      <c r="G728" s="156"/>
      <c r="H728" s="140" t="str">
        <f t="shared" si="9"/>
        <v/>
      </c>
    </row>
    <row r="729" spans="1:8" ht="17.5" x14ac:dyDescent="0.35">
      <c r="A729" s="19"/>
      <c r="B729" s="35"/>
      <c r="C729" s="65"/>
      <c r="D729" s="34"/>
      <c r="E729" s="26"/>
      <c r="F729" s="26"/>
      <c r="G729" s="156"/>
      <c r="H729" s="140" t="str">
        <f t="shared" si="9"/>
        <v/>
      </c>
    </row>
    <row r="730" spans="1:8" ht="17.5" x14ac:dyDescent="0.35">
      <c r="A730" s="19"/>
      <c r="B730" s="35"/>
      <c r="C730" s="66"/>
      <c r="D730" s="34"/>
      <c r="E730" s="26"/>
      <c r="F730" s="26"/>
      <c r="G730" s="156"/>
      <c r="H730" s="140" t="str">
        <f t="shared" si="9"/>
        <v/>
      </c>
    </row>
    <row r="731" spans="1:8" ht="35" x14ac:dyDescent="0.35">
      <c r="A731" s="19"/>
      <c r="B731" s="62" t="s">
        <v>661</v>
      </c>
      <c r="C731" s="66"/>
      <c r="D731" s="27" t="s">
        <v>660</v>
      </c>
      <c r="E731" s="26"/>
      <c r="F731" s="26"/>
      <c r="G731" s="156"/>
      <c r="H731" s="140" t="str">
        <f t="shared" si="9"/>
        <v/>
      </c>
    </row>
    <row r="732" spans="1:8" ht="17.5" x14ac:dyDescent="0.35">
      <c r="A732" s="19"/>
      <c r="B732" s="35"/>
      <c r="C732" s="66"/>
      <c r="D732" s="27"/>
      <c r="E732" s="26"/>
      <c r="F732" s="26"/>
      <c r="G732" s="156"/>
      <c r="H732" s="140" t="str">
        <f t="shared" si="9"/>
        <v/>
      </c>
    </row>
    <row r="733" spans="1:8" ht="52.5" x14ac:dyDescent="0.35">
      <c r="A733" s="19" t="s">
        <v>50</v>
      </c>
      <c r="B733" s="35"/>
      <c r="C733" s="65" t="s">
        <v>677</v>
      </c>
      <c r="D733" s="34" t="s">
        <v>665</v>
      </c>
      <c r="E733" s="26" t="s">
        <v>490</v>
      </c>
      <c r="F733" s="74"/>
      <c r="G733" s="156"/>
      <c r="H733" s="140" t="str">
        <f t="shared" si="9"/>
        <v/>
      </c>
    </row>
    <row r="734" spans="1:8" ht="17.5" x14ac:dyDescent="0.35">
      <c r="A734" s="19"/>
      <c r="B734" s="35"/>
      <c r="C734" s="66"/>
      <c r="D734" s="34"/>
      <c r="E734" s="26"/>
      <c r="F734" s="26"/>
      <c r="G734" s="156"/>
      <c r="H734" s="140" t="str">
        <f t="shared" si="9"/>
        <v/>
      </c>
    </row>
    <row r="735" spans="1:8" ht="35" x14ac:dyDescent="0.35">
      <c r="A735" s="19" t="s">
        <v>51</v>
      </c>
      <c r="B735" s="35"/>
      <c r="C735" s="65" t="s">
        <v>677</v>
      </c>
      <c r="D735" s="34" t="s">
        <v>792</v>
      </c>
      <c r="E735" s="26" t="s">
        <v>490</v>
      </c>
      <c r="F735" s="74"/>
      <c r="G735" s="156"/>
      <c r="H735" s="140" t="str">
        <f t="shared" si="9"/>
        <v/>
      </c>
    </row>
    <row r="736" spans="1:8" ht="17.5" x14ac:dyDescent="0.35">
      <c r="A736" s="19"/>
      <c r="B736" s="35"/>
      <c r="C736" s="66"/>
      <c r="D736" s="34"/>
      <c r="E736" s="26"/>
      <c r="F736" s="26"/>
      <c r="G736" s="156"/>
      <c r="H736" s="140" t="str">
        <f t="shared" si="9"/>
        <v/>
      </c>
    </row>
    <row r="737" spans="1:8" ht="35" x14ac:dyDescent="0.35">
      <c r="A737" s="19" t="s">
        <v>52</v>
      </c>
      <c r="B737" s="35"/>
      <c r="C737" s="65" t="s">
        <v>677</v>
      </c>
      <c r="D737" s="34" t="s">
        <v>666</v>
      </c>
      <c r="E737" s="26" t="s">
        <v>490</v>
      </c>
      <c r="F737" s="74"/>
      <c r="G737" s="156"/>
      <c r="H737" s="140" t="str">
        <f t="shared" si="9"/>
        <v/>
      </c>
    </row>
    <row r="738" spans="1:8" ht="18" x14ac:dyDescent="0.35">
      <c r="A738" s="19"/>
      <c r="B738" s="48"/>
      <c r="C738" s="52"/>
      <c r="D738" s="29"/>
      <c r="E738" s="13"/>
      <c r="F738" s="26"/>
      <c r="G738" s="156"/>
      <c r="H738" s="140" t="str">
        <f t="shared" si="9"/>
        <v/>
      </c>
    </row>
    <row r="739" spans="1:8" ht="18" x14ac:dyDescent="0.4">
      <c r="A739" s="19"/>
      <c r="B739" s="63">
        <v>10.1</v>
      </c>
      <c r="C739" s="68"/>
      <c r="D739" s="73" t="s">
        <v>226</v>
      </c>
      <c r="E739" s="26"/>
      <c r="F739" s="26"/>
      <c r="G739" s="156"/>
      <c r="H739" s="140" t="str">
        <f t="shared" si="9"/>
        <v/>
      </c>
    </row>
    <row r="740" spans="1:8" ht="18" x14ac:dyDescent="0.4">
      <c r="A740" s="19"/>
      <c r="B740" s="63"/>
      <c r="C740" s="68"/>
      <c r="D740" s="73"/>
      <c r="E740" s="26"/>
      <c r="F740" s="26"/>
      <c r="G740" s="156"/>
      <c r="H740" s="140" t="str">
        <f t="shared" si="9"/>
        <v/>
      </c>
    </row>
    <row r="741" spans="1:8" ht="52.5" x14ac:dyDescent="0.35">
      <c r="A741" s="19" t="s">
        <v>53</v>
      </c>
      <c r="B741" s="35"/>
      <c r="C741" s="65" t="s">
        <v>677</v>
      </c>
      <c r="D741" s="34" t="s">
        <v>667</v>
      </c>
      <c r="E741" s="26" t="s">
        <v>188</v>
      </c>
      <c r="F741" s="26">
        <v>29</v>
      </c>
      <c r="G741" s="156"/>
      <c r="H741" s="140">
        <f t="shared" si="9"/>
        <v>0</v>
      </c>
    </row>
    <row r="742" spans="1:8" ht="17.5" x14ac:dyDescent="0.35">
      <c r="A742" s="19"/>
      <c r="B742" s="35"/>
      <c r="C742" s="66"/>
      <c r="D742" s="34"/>
      <c r="E742" s="26"/>
      <c r="F742" s="26"/>
      <c r="G742" s="156"/>
      <c r="H742" s="140" t="str">
        <f t="shared" si="9"/>
        <v/>
      </c>
    </row>
    <row r="743" spans="1:8" ht="105" x14ac:dyDescent="0.35">
      <c r="A743" s="19" t="s">
        <v>54</v>
      </c>
      <c r="B743" s="35"/>
      <c r="C743" s="65" t="s">
        <v>677</v>
      </c>
      <c r="D743" s="34" t="s">
        <v>668</v>
      </c>
      <c r="E743" s="26" t="s">
        <v>490</v>
      </c>
      <c r="F743" s="74"/>
      <c r="G743" s="156"/>
      <c r="H743" s="140" t="str">
        <f t="shared" si="9"/>
        <v/>
      </c>
    </row>
    <row r="744" spans="1:8" ht="17.5" x14ac:dyDescent="0.35">
      <c r="A744" s="19"/>
      <c r="B744" s="35"/>
      <c r="C744" s="66"/>
      <c r="D744" s="34"/>
      <c r="E744" s="26"/>
      <c r="F744" s="26"/>
      <c r="G744" s="156"/>
      <c r="H744" s="140" t="str">
        <f t="shared" si="9"/>
        <v/>
      </c>
    </row>
    <row r="745" spans="1:8" ht="52.5" x14ac:dyDescent="0.35">
      <c r="A745" s="19" t="s">
        <v>55</v>
      </c>
      <c r="B745" s="35"/>
      <c r="C745" s="65" t="s">
        <v>677</v>
      </c>
      <c r="D745" s="34" t="s">
        <v>669</v>
      </c>
      <c r="E745" s="26" t="s">
        <v>188</v>
      </c>
      <c r="F745" s="26">
        <v>59</v>
      </c>
      <c r="G745" s="156"/>
      <c r="H745" s="140">
        <f t="shared" si="9"/>
        <v>0</v>
      </c>
    </row>
    <row r="746" spans="1:8" ht="17.5" x14ac:dyDescent="0.35">
      <c r="A746" s="19"/>
      <c r="B746" s="35"/>
      <c r="C746" s="66"/>
      <c r="D746" s="34"/>
      <c r="E746" s="26"/>
      <c r="F746" s="26"/>
      <c r="G746" s="156"/>
      <c r="H746" s="140" t="str">
        <f t="shared" si="9"/>
        <v/>
      </c>
    </row>
    <row r="747" spans="1:8" ht="35" x14ac:dyDescent="0.35">
      <c r="A747" s="19" t="s">
        <v>56</v>
      </c>
      <c r="B747" s="35"/>
      <c r="C747" s="65" t="s">
        <v>677</v>
      </c>
      <c r="D747" s="34" t="s">
        <v>670</v>
      </c>
      <c r="E747" s="26" t="s">
        <v>490</v>
      </c>
      <c r="F747" s="74"/>
      <c r="G747" s="156"/>
      <c r="H747" s="140" t="str">
        <f t="shared" si="9"/>
        <v/>
      </c>
    </row>
    <row r="748" spans="1:8" ht="17.5" x14ac:dyDescent="0.35">
      <c r="A748" s="19"/>
      <c r="B748" s="35"/>
      <c r="C748" s="66"/>
      <c r="D748" s="34"/>
      <c r="E748" s="26"/>
      <c r="F748" s="26"/>
      <c r="G748" s="156"/>
      <c r="H748" s="140" t="str">
        <f t="shared" si="9"/>
        <v/>
      </c>
    </row>
    <row r="749" spans="1:8" ht="52.5" x14ac:dyDescent="0.35">
      <c r="A749" s="19" t="s">
        <v>57</v>
      </c>
      <c r="B749" s="35"/>
      <c r="C749" s="65" t="s">
        <v>677</v>
      </c>
      <c r="D749" s="34" t="s">
        <v>671</v>
      </c>
      <c r="E749" s="26" t="s">
        <v>490</v>
      </c>
      <c r="F749" s="74"/>
      <c r="G749" s="156"/>
      <c r="H749" s="140" t="str">
        <f t="shared" si="9"/>
        <v/>
      </c>
    </row>
    <row r="750" spans="1:8" ht="17.5" x14ac:dyDescent="0.35">
      <c r="A750" s="19"/>
      <c r="B750" s="35"/>
      <c r="C750" s="66"/>
      <c r="D750" s="34"/>
      <c r="E750" s="26"/>
      <c r="F750" s="26"/>
      <c r="G750" s="156"/>
      <c r="H750" s="140" t="str">
        <f t="shared" si="9"/>
        <v/>
      </c>
    </row>
    <row r="751" spans="1:8" ht="70" x14ac:dyDescent="0.35">
      <c r="A751" s="19" t="s">
        <v>58</v>
      </c>
      <c r="B751" s="35"/>
      <c r="C751" s="65" t="s">
        <v>677</v>
      </c>
      <c r="D751" s="34" t="s">
        <v>672</v>
      </c>
      <c r="E751" s="26" t="s">
        <v>490</v>
      </c>
      <c r="F751" s="74"/>
      <c r="G751" s="156"/>
      <c r="H751" s="140" t="str">
        <f t="shared" si="9"/>
        <v/>
      </c>
    </row>
    <row r="752" spans="1:8" ht="17.5" x14ac:dyDescent="0.35">
      <c r="A752" s="19"/>
      <c r="B752" s="35"/>
      <c r="C752" s="66"/>
      <c r="D752" s="34"/>
      <c r="E752" s="26"/>
      <c r="F752" s="26"/>
      <c r="G752" s="156"/>
      <c r="H752" s="140" t="str">
        <f t="shared" si="9"/>
        <v/>
      </c>
    </row>
    <row r="753" spans="1:8" ht="70" x14ac:dyDescent="0.35">
      <c r="A753" s="19" t="s">
        <v>59</v>
      </c>
      <c r="B753" s="35"/>
      <c r="C753" s="65" t="s">
        <v>677</v>
      </c>
      <c r="D753" s="34" t="s">
        <v>673</v>
      </c>
      <c r="E753" s="26" t="s">
        <v>490</v>
      </c>
      <c r="F753" s="74"/>
      <c r="G753" s="156"/>
      <c r="H753" s="140" t="str">
        <f t="shared" si="9"/>
        <v/>
      </c>
    </row>
    <row r="754" spans="1:8" ht="17.5" x14ac:dyDescent="0.35">
      <c r="A754" s="19"/>
      <c r="B754" s="35"/>
      <c r="C754" s="66"/>
      <c r="D754" s="34"/>
      <c r="E754" s="26"/>
      <c r="F754" s="26"/>
      <c r="G754" s="156"/>
      <c r="H754" s="140" t="str">
        <f t="shared" si="9"/>
        <v/>
      </c>
    </row>
    <row r="755" spans="1:8" ht="52.25" customHeight="1" x14ac:dyDescent="0.35">
      <c r="A755" s="19" t="s">
        <v>60</v>
      </c>
      <c r="B755" s="35"/>
      <c r="C755" s="65" t="s">
        <v>677</v>
      </c>
      <c r="D755" s="34" t="s">
        <v>674</v>
      </c>
      <c r="E755" s="26" t="s">
        <v>490</v>
      </c>
      <c r="F755" s="74"/>
      <c r="G755" s="156"/>
      <c r="H755" s="140" t="str">
        <f t="shared" si="9"/>
        <v/>
      </c>
    </row>
    <row r="756" spans="1:8" ht="17.5" x14ac:dyDescent="0.35">
      <c r="A756" s="19"/>
      <c r="B756" s="35"/>
      <c r="C756" s="66"/>
      <c r="D756" s="34"/>
      <c r="E756" s="26"/>
      <c r="F756" s="26"/>
      <c r="G756" s="156"/>
      <c r="H756" s="140" t="str">
        <f t="shared" si="9"/>
        <v/>
      </c>
    </row>
    <row r="757" spans="1:8" ht="52.5" x14ac:dyDescent="0.35">
      <c r="A757" s="19" t="s">
        <v>61</v>
      </c>
      <c r="B757" s="35"/>
      <c r="C757" s="65" t="s">
        <v>677</v>
      </c>
      <c r="D757" s="34" t="s">
        <v>675</v>
      </c>
      <c r="E757" s="26" t="s">
        <v>188</v>
      </c>
      <c r="F757" s="26">
        <v>20</v>
      </c>
      <c r="G757" s="156"/>
      <c r="H757" s="140">
        <f t="shared" si="9"/>
        <v>0</v>
      </c>
    </row>
    <row r="758" spans="1:8" ht="18" x14ac:dyDescent="0.35">
      <c r="A758" s="19" t="s">
        <v>706</v>
      </c>
      <c r="B758" s="48"/>
      <c r="C758" s="52"/>
      <c r="D758" s="29"/>
      <c r="E758" s="13"/>
      <c r="F758" s="74"/>
      <c r="G758" s="156"/>
      <c r="H758" s="140" t="str">
        <f t="shared" si="9"/>
        <v/>
      </c>
    </row>
    <row r="759" spans="1:8" ht="18" x14ac:dyDescent="0.35">
      <c r="A759" s="19"/>
      <c r="B759" s="48"/>
      <c r="C759" s="52"/>
      <c r="D759" s="29"/>
      <c r="E759" s="13"/>
      <c r="F759" s="74"/>
      <c r="G759" s="156"/>
      <c r="H759" s="140" t="str">
        <f t="shared" si="9"/>
        <v/>
      </c>
    </row>
    <row r="760" spans="1:8" ht="18" x14ac:dyDescent="0.4">
      <c r="A760" s="19"/>
      <c r="B760" s="31">
        <v>11</v>
      </c>
      <c r="C760" s="21"/>
      <c r="D760" s="73" t="s">
        <v>292</v>
      </c>
      <c r="E760" s="26"/>
      <c r="F760" s="26"/>
      <c r="G760" s="156"/>
      <c r="H760" s="140" t="str">
        <f t="shared" si="9"/>
        <v/>
      </c>
    </row>
    <row r="761" spans="1:8" ht="18" x14ac:dyDescent="0.4">
      <c r="A761" s="19"/>
      <c r="B761" s="31"/>
      <c r="C761" s="21"/>
      <c r="D761" s="73"/>
      <c r="E761" s="26"/>
      <c r="F761" s="26"/>
      <c r="G761" s="156"/>
      <c r="H761" s="140" t="str">
        <f t="shared" si="9"/>
        <v/>
      </c>
    </row>
    <row r="762" spans="1:8" ht="70" x14ac:dyDescent="0.35">
      <c r="A762" s="19" t="s">
        <v>50</v>
      </c>
      <c r="B762" s="35"/>
      <c r="C762" s="65" t="s">
        <v>677</v>
      </c>
      <c r="D762" s="34" t="s">
        <v>704</v>
      </c>
      <c r="E762" s="26" t="s">
        <v>490</v>
      </c>
      <c r="F762" s="74"/>
      <c r="G762" s="156"/>
      <c r="H762" s="140" t="str">
        <f t="shared" si="9"/>
        <v/>
      </c>
    </row>
    <row r="763" spans="1:8" ht="17.5" x14ac:dyDescent="0.35">
      <c r="A763" s="19"/>
      <c r="B763" s="35"/>
      <c r="C763" s="66"/>
      <c r="D763" s="34"/>
      <c r="E763" s="26"/>
      <c r="F763" s="26"/>
      <c r="G763" s="156"/>
      <c r="H763" s="140" t="str">
        <f t="shared" si="9"/>
        <v/>
      </c>
    </row>
    <row r="764" spans="1:8" ht="35" x14ac:dyDescent="0.35">
      <c r="A764" s="19" t="s">
        <v>51</v>
      </c>
      <c r="B764" s="35"/>
      <c r="C764" s="65" t="s">
        <v>677</v>
      </c>
      <c r="D764" s="34" t="s">
        <v>705</v>
      </c>
      <c r="E764" s="26" t="s">
        <v>490</v>
      </c>
      <c r="F764" s="74"/>
      <c r="G764" s="156"/>
      <c r="H764" s="140" t="str">
        <f t="shared" si="9"/>
        <v/>
      </c>
    </row>
    <row r="765" spans="1:8" ht="18" x14ac:dyDescent="0.35">
      <c r="A765" s="19"/>
      <c r="B765" s="48"/>
      <c r="C765" s="52"/>
      <c r="D765" s="29"/>
      <c r="E765" s="13"/>
      <c r="F765" s="26"/>
      <c r="G765" s="156"/>
      <c r="H765" s="140" t="str">
        <f t="shared" si="9"/>
        <v/>
      </c>
    </row>
    <row r="766" spans="1:8" ht="18" x14ac:dyDescent="0.35">
      <c r="A766" s="19"/>
      <c r="B766" s="48"/>
      <c r="C766" s="52"/>
      <c r="D766" s="29"/>
      <c r="E766" s="13"/>
      <c r="F766" s="26"/>
      <c r="G766" s="156"/>
      <c r="H766" s="140" t="str">
        <f t="shared" si="9"/>
        <v/>
      </c>
    </row>
    <row r="767" spans="1:8" ht="18" x14ac:dyDescent="0.35">
      <c r="A767" s="19"/>
      <c r="B767" s="48"/>
      <c r="C767" s="52"/>
      <c r="D767" s="29"/>
      <c r="E767" s="13"/>
      <c r="F767" s="26"/>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si="9"/>
        <v/>
      </c>
    </row>
    <row r="775" spans="1:8" ht="18" x14ac:dyDescent="0.35">
      <c r="A775" s="19"/>
      <c r="B775" s="48"/>
      <c r="C775" s="52"/>
      <c r="D775" s="29"/>
      <c r="E775" s="13"/>
      <c r="F775" s="74"/>
      <c r="G775" s="156"/>
      <c r="H775" s="140" t="str">
        <f t="shared" si="9"/>
        <v/>
      </c>
    </row>
    <row r="776" spans="1:8" ht="18" x14ac:dyDescent="0.35">
      <c r="A776" s="19"/>
      <c r="B776" s="48"/>
      <c r="C776" s="52"/>
      <c r="D776" s="29"/>
      <c r="E776" s="13"/>
      <c r="F776" s="74"/>
      <c r="G776" s="156"/>
      <c r="H776" s="140" t="str">
        <f t="shared" si="9"/>
        <v/>
      </c>
    </row>
    <row r="777" spans="1:8" ht="18" x14ac:dyDescent="0.35">
      <c r="A777" s="19"/>
      <c r="B777" s="48"/>
      <c r="C777" s="52"/>
      <c r="D777" s="29"/>
      <c r="E777" s="13"/>
      <c r="F777" s="74"/>
      <c r="G777" s="156"/>
      <c r="H777" s="140" t="str">
        <f t="shared" si="9"/>
        <v/>
      </c>
    </row>
    <row r="778" spans="1:8" ht="18" x14ac:dyDescent="0.35">
      <c r="A778" s="19"/>
      <c r="B778" s="48"/>
      <c r="C778" s="52"/>
      <c r="D778" s="29"/>
      <c r="E778" s="13"/>
      <c r="F778" s="74"/>
      <c r="G778" s="156"/>
      <c r="H778" s="140" t="str">
        <f t="shared" ref="H778:H808" si="10">IF(F778&gt;0,F778*G778,"")</f>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18" x14ac:dyDescent="0.35">
      <c r="A805" s="19"/>
      <c r="B805" s="48"/>
      <c r="C805" s="52"/>
      <c r="D805" s="29"/>
      <c r="E805" s="13"/>
      <c r="F805" s="74"/>
      <c r="G805" s="156"/>
      <c r="H805" s="140" t="str">
        <f t="shared" si="10"/>
        <v/>
      </c>
    </row>
    <row r="806" spans="1:8" ht="18" x14ac:dyDescent="0.35">
      <c r="A806" s="19"/>
      <c r="B806" s="48"/>
      <c r="C806" s="52"/>
      <c r="D806" s="29"/>
      <c r="E806" s="13"/>
      <c r="F806" s="74"/>
      <c r="G806" s="156"/>
      <c r="H806" s="140" t="str">
        <f t="shared" si="10"/>
        <v/>
      </c>
    </row>
    <row r="807" spans="1:8" ht="18" x14ac:dyDescent="0.35">
      <c r="A807" s="19"/>
      <c r="B807" s="48"/>
      <c r="C807" s="52"/>
      <c r="D807" s="29"/>
      <c r="E807" s="13"/>
      <c r="F807" s="74"/>
      <c r="G807" s="156"/>
      <c r="H807" s="140" t="str">
        <f t="shared" si="10"/>
        <v/>
      </c>
    </row>
    <row r="808" spans="1:8" ht="18" x14ac:dyDescent="0.35">
      <c r="A808" s="19"/>
      <c r="B808" s="48"/>
      <c r="C808" s="52"/>
      <c r="D808" s="29"/>
      <c r="E808" s="13"/>
      <c r="F808" s="74"/>
      <c r="G808" s="156"/>
      <c r="H808" s="140" t="str">
        <f t="shared" si="10"/>
        <v/>
      </c>
    </row>
    <row r="809" spans="1:8" ht="33" customHeight="1" thickBot="1" x14ac:dyDescent="0.4">
      <c r="A809" s="19"/>
      <c r="B809" s="48"/>
      <c r="C809" s="52"/>
      <c r="D809" s="46" t="s">
        <v>452</v>
      </c>
      <c r="E809" s="13"/>
      <c r="F809" s="74"/>
      <c r="G809" s="157" t="s">
        <v>65</v>
      </c>
      <c r="H809" s="161"/>
    </row>
    <row r="810" spans="1:8" ht="20" customHeight="1" thickTop="1" x14ac:dyDescent="0.35"/>
  </sheetData>
  <sheetProtection algorithmName="SHA-512" hashValue="TKhnaEaWEioLF1eITYmKPTrgdJL22tHtTrz+GqHJzXxd/2PCRMEvMVbMMBkQiVdmwJfAm7Pp14IhUmWqlZFAgg==" saltValue="jLRCltOVmWNrGPWk/CgnJ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4"/>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883</v>
      </c>
      <c r="E3" s="13"/>
      <c r="F3" s="74"/>
      <c r="G3" s="156"/>
    </row>
    <row r="4" spans="1:8" ht="17.5" x14ac:dyDescent="0.35">
      <c r="A4" s="17"/>
      <c r="B4" s="48"/>
      <c r="C4" s="52"/>
      <c r="D4" s="18"/>
      <c r="E4" s="13"/>
      <c r="F4" s="74"/>
      <c r="G4" s="156"/>
    </row>
    <row r="5" spans="1:8" ht="18" x14ac:dyDescent="0.4">
      <c r="A5" s="17"/>
      <c r="B5" s="48"/>
      <c r="C5" s="52"/>
      <c r="D5" s="121" t="s">
        <v>884</v>
      </c>
      <c r="E5" s="13"/>
      <c r="F5" s="74"/>
      <c r="G5" s="156"/>
    </row>
    <row r="6" spans="1:8" ht="17.5" x14ac:dyDescent="0.35">
      <c r="A6" s="17"/>
      <c r="B6" s="48"/>
      <c r="C6" s="52"/>
      <c r="D6" s="54"/>
      <c r="E6" s="13"/>
      <c r="F6" s="74"/>
      <c r="G6" s="156"/>
    </row>
    <row r="7" spans="1:8" ht="192.5" x14ac:dyDescent="0.35">
      <c r="A7" s="17"/>
      <c r="B7" s="48"/>
      <c r="C7" s="52"/>
      <c r="D7" s="128" t="s">
        <v>885</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36" x14ac:dyDescent="0.35">
      <c r="A44" s="17"/>
      <c r="B44" s="49" t="s">
        <v>198</v>
      </c>
      <c r="C44" s="45"/>
      <c r="D44" s="58" t="s">
        <v>847</v>
      </c>
      <c r="E44" s="13"/>
      <c r="F44" s="74"/>
      <c r="G44" s="156"/>
    </row>
    <row r="45" spans="1:7" ht="18" x14ac:dyDescent="0.35">
      <c r="A45" s="17"/>
      <c r="B45" s="48"/>
      <c r="C45" s="52"/>
      <c r="D45" s="58"/>
      <c r="E45" s="13"/>
      <c r="F45" s="74"/>
      <c r="G45" s="156"/>
    </row>
    <row r="46" spans="1:7" ht="70" x14ac:dyDescent="0.35">
      <c r="A46" s="17"/>
      <c r="B46" s="48" t="s">
        <v>248</v>
      </c>
      <c r="C46" s="52"/>
      <c r="D46" s="18" t="s">
        <v>231</v>
      </c>
      <c r="E46" s="13"/>
      <c r="F46" s="74"/>
      <c r="G46" s="156"/>
    </row>
    <row r="47" spans="1:7" ht="17.5" x14ac:dyDescent="0.35">
      <c r="A47" s="17"/>
      <c r="B47" s="48"/>
      <c r="C47" s="52"/>
      <c r="D47" s="41"/>
      <c r="E47" s="13"/>
      <c r="F47" s="74"/>
      <c r="G47" s="156"/>
    </row>
    <row r="48" spans="1:7" ht="36" x14ac:dyDescent="0.35">
      <c r="A48" s="17"/>
      <c r="B48" s="49" t="s">
        <v>198</v>
      </c>
      <c r="C48" s="45"/>
      <c r="D48" s="58" t="s">
        <v>211</v>
      </c>
      <c r="E48" s="13"/>
      <c r="F48" s="74"/>
      <c r="G48" s="156"/>
    </row>
    <row r="49" spans="1:7" ht="18" x14ac:dyDescent="0.35">
      <c r="A49" s="17"/>
      <c r="B49" s="48"/>
      <c r="C49" s="52"/>
      <c r="D49" s="58"/>
      <c r="E49" s="13"/>
      <c r="F49" s="74"/>
      <c r="G49" s="156"/>
    </row>
    <row r="50" spans="1:7" ht="70" x14ac:dyDescent="0.35">
      <c r="A50" s="17"/>
      <c r="B50" s="48" t="s">
        <v>249</v>
      </c>
      <c r="C50" s="52"/>
      <c r="D50" s="57" t="s">
        <v>230</v>
      </c>
      <c r="E50" s="13"/>
      <c r="F50" s="74"/>
      <c r="G50" s="156"/>
    </row>
    <row r="51" spans="1:7" ht="17.5" x14ac:dyDescent="0.35">
      <c r="A51" s="17"/>
      <c r="B51" s="48"/>
      <c r="C51" s="52"/>
      <c r="D51" s="41"/>
      <c r="E51" s="13"/>
      <c r="F51" s="74"/>
      <c r="G51" s="156"/>
    </row>
    <row r="52" spans="1:7" ht="18" x14ac:dyDescent="0.35">
      <c r="A52" s="17"/>
      <c r="B52" s="49" t="s">
        <v>198</v>
      </c>
      <c r="C52" s="45"/>
      <c r="D52" s="58" t="s">
        <v>1021</v>
      </c>
      <c r="E52" s="13"/>
      <c r="F52" s="74"/>
      <c r="G52" s="156"/>
    </row>
    <row r="53" spans="1:7" ht="17.5" x14ac:dyDescent="0.35">
      <c r="A53" s="17"/>
      <c r="B53" s="48"/>
      <c r="C53" s="52"/>
      <c r="D53" s="57"/>
      <c r="E53" s="13"/>
      <c r="F53" s="74"/>
      <c r="G53" s="156"/>
    </row>
    <row r="54" spans="1:7" ht="35" x14ac:dyDescent="0.35">
      <c r="A54" s="17"/>
      <c r="B54" s="48" t="s">
        <v>250</v>
      </c>
      <c r="C54" s="52"/>
      <c r="D54" s="57" t="s">
        <v>1022</v>
      </c>
      <c r="E54" s="13"/>
      <c r="F54" s="74"/>
      <c r="G54" s="156"/>
    </row>
    <row r="55" spans="1:7" ht="17.5" x14ac:dyDescent="0.35">
      <c r="A55" s="17"/>
      <c r="B55" s="48"/>
      <c r="C55" s="52"/>
      <c r="D55" s="41"/>
      <c r="E55" s="13"/>
      <c r="F55" s="74"/>
      <c r="G55" s="156"/>
    </row>
    <row r="56" spans="1:7" ht="36" x14ac:dyDescent="0.35">
      <c r="A56" s="17"/>
      <c r="B56" s="49" t="s">
        <v>198</v>
      </c>
      <c r="C56" s="45"/>
      <c r="D56" s="58" t="s">
        <v>696</v>
      </c>
      <c r="E56" s="13"/>
      <c r="F56" s="74"/>
      <c r="G56" s="156"/>
    </row>
    <row r="57" spans="1:7" ht="17.5" x14ac:dyDescent="0.35">
      <c r="A57" s="17"/>
      <c r="B57" s="48"/>
      <c r="C57" s="52"/>
      <c r="D57" s="57"/>
      <c r="E57" s="13"/>
      <c r="F57" s="74"/>
      <c r="G57" s="156"/>
    </row>
    <row r="58" spans="1:7" ht="52.5" x14ac:dyDescent="0.35">
      <c r="A58" s="17"/>
      <c r="B58" s="48" t="s">
        <v>251</v>
      </c>
      <c r="C58" s="52"/>
      <c r="D58" s="57" t="s">
        <v>697</v>
      </c>
      <c r="E58" s="13"/>
      <c r="F58" s="74"/>
      <c r="G58" s="156"/>
    </row>
    <row r="59" spans="1:7" ht="18" x14ac:dyDescent="0.35">
      <c r="A59" s="17"/>
      <c r="B59" s="48"/>
      <c r="C59" s="52"/>
      <c r="D59" s="58"/>
      <c r="E59" s="13"/>
      <c r="F59" s="74"/>
      <c r="G59" s="156"/>
    </row>
    <row r="60" spans="1:7" ht="18" x14ac:dyDescent="0.35">
      <c r="A60" s="17"/>
      <c r="B60" s="49" t="s">
        <v>198</v>
      </c>
      <c r="C60" s="45"/>
      <c r="D60" s="58" t="s">
        <v>228</v>
      </c>
      <c r="E60" s="13"/>
      <c r="F60" s="74"/>
      <c r="G60" s="156"/>
    </row>
    <row r="61" spans="1:7" ht="17.5" x14ac:dyDescent="0.35">
      <c r="A61" s="17"/>
      <c r="B61" s="48"/>
      <c r="C61" s="52"/>
      <c r="D61" s="57"/>
      <c r="E61" s="13"/>
      <c r="F61" s="74"/>
      <c r="G61" s="156"/>
    </row>
    <row r="62" spans="1:7" ht="52.5" x14ac:dyDescent="0.35">
      <c r="A62" s="17"/>
      <c r="B62" s="48" t="s">
        <v>488</v>
      </c>
      <c r="C62" s="52"/>
      <c r="D62" s="57" t="s">
        <v>229</v>
      </c>
      <c r="E62" s="13"/>
      <c r="F62" s="74"/>
      <c r="G62" s="156"/>
    </row>
    <row r="63" spans="1:7" ht="17.5" x14ac:dyDescent="0.35">
      <c r="A63" s="17"/>
      <c r="B63" s="48"/>
      <c r="C63" s="52"/>
      <c r="D63" s="57"/>
      <c r="E63" s="13"/>
      <c r="F63" s="74"/>
      <c r="G63" s="156"/>
    </row>
    <row r="64" spans="1:7" ht="18" x14ac:dyDescent="0.35">
      <c r="A64" s="17"/>
      <c r="B64" s="49" t="s">
        <v>198</v>
      </c>
      <c r="C64" s="45"/>
      <c r="D64" s="58" t="s">
        <v>487</v>
      </c>
      <c r="E64" s="13"/>
      <c r="F64" s="74"/>
      <c r="G64" s="156"/>
    </row>
    <row r="65" spans="1:7" ht="17.5" x14ac:dyDescent="0.35">
      <c r="A65" s="17"/>
      <c r="B65" s="48"/>
      <c r="C65" s="52"/>
      <c r="D65" s="57"/>
      <c r="E65" s="13"/>
      <c r="F65" s="74"/>
      <c r="G65" s="156"/>
    </row>
    <row r="66" spans="1:7" ht="52.5" x14ac:dyDescent="0.35">
      <c r="A66" s="17"/>
      <c r="B66" s="48" t="s">
        <v>698</v>
      </c>
      <c r="C66" s="52"/>
      <c r="D66" s="57" t="s">
        <v>489</v>
      </c>
      <c r="E66" s="13"/>
      <c r="F66" s="74"/>
      <c r="G66" s="156"/>
    </row>
    <row r="67" spans="1:7" ht="18" x14ac:dyDescent="0.35">
      <c r="A67" s="17"/>
      <c r="B67" s="48"/>
      <c r="C67" s="52"/>
      <c r="D67" s="58"/>
      <c r="E67" s="13"/>
      <c r="F67" s="74"/>
      <c r="G67" s="156"/>
    </row>
    <row r="68" spans="1:7" ht="18" x14ac:dyDescent="0.35">
      <c r="A68" s="17"/>
      <c r="B68" s="48"/>
      <c r="C68" s="52"/>
      <c r="D68" s="58" t="s">
        <v>212</v>
      </c>
      <c r="E68" s="13"/>
      <c r="F68" s="74"/>
      <c r="G68" s="156"/>
    </row>
    <row r="69" spans="1:7" ht="18" x14ac:dyDescent="0.35">
      <c r="A69" s="17"/>
      <c r="B69" s="48"/>
      <c r="C69" s="52"/>
      <c r="D69" s="58"/>
      <c r="E69" s="13"/>
      <c r="F69" s="74"/>
      <c r="G69" s="156"/>
    </row>
    <row r="70" spans="1:7" ht="192.5" x14ac:dyDescent="0.35">
      <c r="A70" s="17"/>
      <c r="B70" s="48"/>
      <c r="C70" s="52"/>
      <c r="D70" s="57" t="s">
        <v>493</v>
      </c>
      <c r="E70" s="13"/>
      <c r="F70" s="74"/>
      <c r="G70" s="156"/>
    </row>
    <row r="71" spans="1:7" ht="17.5" x14ac:dyDescent="0.35">
      <c r="A71" s="17"/>
      <c r="B71" s="48"/>
      <c r="C71" s="52"/>
      <c r="D71" s="57"/>
      <c r="E71" s="13"/>
      <c r="F71" s="74"/>
      <c r="G71" s="156"/>
    </row>
    <row r="72" spans="1:7" ht="17.5" x14ac:dyDescent="0.35">
      <c r="A72" s="17"/>
      <c r="B72" s="48"/>
      <c r="C72" s="52"/>
      <c r="D72" s="57"/>
      <c r="E72" s="13"/>
      <c r="F72" s="74"/>
      <c r="G72" s="156"/>
    </row>
    <row r="73" spans="1:7" ht="17.5" x14ac:dyDescent="0.35">
      <c r="A73" s="17"/>
      <c r="B73" s="48"/>
      <c r="C73" s="52"/>
      <c r="D73" s="57"/>
      <c r="E73" s="13"/>
      <c r="F73" s="74"/>
      <c r="G73" s="156"/>
    </row>
    <row r="74" spans="1:7" ht="66.650000000000006" customHeight="1" x14ac:dyDescent="0.35">
      <c r="A74" s="17"/>
      <c r="B74" s="48"/>
      <c r="C74" s="52"/>
      <c r="D74" s="15" t="s">
        <v>494</v>
      </c>
      <c r="E74" s="13"/>
      <c r="F74" s="74"/>
      <c r="G74" s="156"/>
    </row>
    <row r="75" spans="1:7" ht="17.5" x14ac:dyDescent="0.35">
      <c r="A75" s="17"/>
      <c r="B75" s="48"/>
      <c r="C75" s="52"/>
      <c r="D75" s="57"/>
      <c r="E75" s="13"/>
      <c r="F75" s="74"/>
      <c r="G75" s="156"/>
    </row>
    <row r="76" spans="1:7" ht="17.5" x14ac:dyDescent="0.35">
      <c r="A76" s="17"/>
      <c r="B76" s="48"/>
      <c r="C76" s="52"/>
      <c r="D76" s="76" t="s">
        <v>100</v>
      </c>
      <c r="E76" s="13"/>
      <c r="F76" s="74"/>
      <c r="G76" s="156"/>
    </row>
    <row r="77" spans="1:7" ht="17.5" x14ac:dyDescent="0.35">
      <c r="A77" s="17"/>
      <c r="B77" s="48"/>
      <c r="C77" s="52"/>
      <c r="D77" s="76"/>
      <c r="E77" s="13"/>
      <c r="F77" s="74"/>
      <c r="G77" s="156"/>
    </row>
    <row r="78" spans="1:7" ht="18" x14ac:dyDescent="0.35">
      <c r="A78" s="17"/>
      <c r="B78" s="48"/>
      <c r="C78" s="52"/>
      <c r="D78" s="58"/>
      <c r="E78" s="13"/>
      <c r="F78" s="74"/>
      <c r="G78" s="156"/>
    </row>
    <row r="79" spans="1:7" ht="18" x14ac:dyDescent="0.35">
      <c r="A79" s="17"/>
      <c r="B79" s="48"/>
      <c r="C79" s="52"/>
      <c r="D79" s="58"/>
      <c r="E79" s="13"/>
      <c r="F79" s="74"/>
      <c r="G79" s="156"/>
    </row>
    <row r="80" spans="1:7" ht="18" x14ac:dyDescent="0.35">
      <c r="A80" s="17"/>
      <c r="B80" s="48"/>
      <c r="C80" s="52"/>
      <c r="D80" s="58"/>
      <c r="E80" s="13"/>
      <c r="F80" s="74"/>
      <c r="G80" s="156"/>
    </row>
    <row r="81" spans="1:8" ht="18" x14ac:dyDescent="0.35">
      <c r="A81" s="17"/>
      <c r="B81" s="48"/>
      <c r="C81" s="52"/>
      <c r="D81" s="58"/>
      <c r="E81" s="13"/>
      <c r="F81" s="74"/>
      <c r="G81" s="156"/>
    </row>
    <row r="82" spans="1:8" ht="17.5" x14ac:dyDescent="0.35">
      <c r="A82" s="17"/>
      <c r="B82" s="48"/>
      <c r="C82" s="52"/>
      <c r="D82" s="18"/>
      <c r="E82" s="13"/>
      <c r="F82" s="74"/>
      <c r="G82" s="156"/>
    </row>
    <row r="83" spans="1:8" ht="17.5" x14ac:dyDescent="0.35">
      <c r="A83" s="17"/>
      <c r="B83" s="48"/>
      <c r="C83" s="52"/>
      <c r="D83" s="18"/>
      <c r="E83" s="13"/>
      <c r="F83" s="74"/>
      <c r="G83" s="156"/>
    </row>
    <row r="84" spans="1:8" ht="17.5" x14ac:dyDescent="0.35">
      <c r="A84" s="17"/>
      <c r="B84" s="48"/>
      <c r="C84" s="52"/>
      <c r="D84" s="18"/>
      <c r="E84" s="13"/>
      <c r="F84" s="74"/>
      <c r="G84" s="156"/>
    </row>
    <row r="85" spans="1:8" ht="17.5" x14ac:dyDescent="0.35">
      <c r="A85" s="17"/>
      <c r="B85" s="48"/>
      <c r="C85" s="52"/>
      <c r="D85" s="18"/>
      <c r="E85" s="13"/>
      <c r="F85" s="74"/>
      <c r="G85" s="156"/>
    </row>
    <row r="86" spans="1:8" ht="17.5" x14ac:dyDescent="0.35">
      <c r="A86" s="17"/>
      <c r="B86" s="48"/>
      <c r="C86" s="52"/>
      <c r="D86" s="18"/>
      <c r="E86" s="13"/>
      <c r="F86" s="74"/>
      <c r="G86" s="156"/>
    </row>
    <row r="87" spans="1:8" ht="17.5" x14ac:dyDescent="0.35">
      <c r="A87" s="17"/>
      <c r="B87" s="48"/>
      <c r="C87" s="52"/>
      <c r="D87" s="18"/>
      <c r="E87" s="13"/>
      <c r="F87" s="74"/>
      <c r="G87" s="156"/>
    </row>
    <row r="88" spans="1:8" s="47" customFormat="1" ht="17.5" x14ac:dyDescent="0.35">
      <c r="A88" s="17"/>
      <c r="B88" s="48"/>
      <c r="C88" s="52"/>
      <c r="D88" s="18"/>
      <c r="E88" s="13"/>
      <c r="F88" s="74"/>
      <c r="G88" s="156"/>
      <c r="H88" s="14"/>
    </row>
    <row r="89" spans="1:8" s="47" customFormat="1" ht="17.5" x14ac:dyDescent="0.35">
      <c r="A89" s="17"/>
      <c r="B89" s="48"/>
      <c r="C89" s="52"/>
      <c r="D89" s="18"/>
      <c r="E89" s="13"/>
      <c r="F89" s="74"/>
      <c r="G89" s="156"/>
      <c r="H89" s="14"/>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ht="17.5" x14ac:dyDescent="0.35">
      <c r="A120" s="17"/>
      <c r="B120" s="48"/>
      <c r="C120" s="52"/>
      <c r="D120" s="18"/>
      <c r="E120" s="13"/>
      <c r="F120" s="74"/>
      <c r="G120" s="156"/>
    </row>
    <row r="121" spans="1:8" ht="17.5" x14ac:dyDescent="0.35">
      <c r="A121" s="17"/>
      <c r="B121" s="48"/>
      <c r="C121" s="52"/>
      <c r="D121" s="18"/>
      <c r="E121" s="13"/>
      <c r="F121" s="74"/>
      <c r="G121" s="156"/>
    </row>
    <row r="122" spans="1:8" ht="17.5" x14ac:dyDescent="0.35">
      <c r="A122" s="17"/>
      <c r="B122" s="48"/>
      <c r="C122" s="52"/>
      <c r="D122" s="18"/>
      <c r="E122" s="13"/>
      <c r="F122" s="74"/>
      <c r="G122" s="156"/>
    </row>
    <row r="123" spans="1:8" ht="17.5" x14ac:dyDescent="0.35">
      <c r="A123" s="17"/>
      <c r="B123" s="48"/>
      <c r="C123" s="52"/>
      <c r="D123" s="18"/>
      <c r="E123" s="13"/>
      <c r="F123" s="74"/>
      <c r="G123" s="156"/>
    </row>
    <row r="124" spans="1:8" ht="17.5" x14ac:dyDescent="0.35">
      <c r="A124" s="17"/>
      <c r="B124" s="48"/>
      <c r="C124" s="52"/>
      <c r="D124" s="18"/>
      <c r="E124" s="13"/>
      <c r="F124" s="74"/>
      <c r="G124" s="156"/>
    </row>
    <row r="125" spans="1:8" ht="18" x14ac:dyDescent="0.35">
      <c r="A125" s="17"/>
      <c r="B125" s="48"/>
      <c r="C125" s="52"/>
      <c r="D125" s="58"/>
      <c r="E125" s="13"/>
      <c r="F125" s="74"/>
      <c r="G125" s="156"/>
    </row>
    <row r="126" spans="1:8" ht="18" x14ac:dyDescent="0.35">
      <c r="A126" s="17"/>
      <c r="B126" s="48"/>
      <c r="C126" s="52"/>
      <c r="D126" s="58"/>
      <c r="E126" s="13"/>
      <c r="F126" s="74"/>
      <c r="G126" s="156"/>
    </row>
    <row r="127" spans="1:8" ht="36" x14ac:dyDescent="0.35">
      <c r="A127" s="19"/>
      <c r="B127" s="33">
        <v>4</v>
      </c>
      <c r="C127" s="11"/>
      <c r="D127" s="69" t="s">
        <v>213</v>
      </c>
      <c r="E127" s="13"/>
      <c r="F127" s="74"/>
      <c r="G127" s="156"/>
    </row>
    <row r="128" spans="1:8" ht="17.5" x14ac:dyDescent="0.35">
      <c r="A128" s="19"/>
      <c r="B128" s="6"/>
      <c r="C128" s="61"/>
      <c r="D128" s="59"/>
      <c r="E128" s="13"/>
      <c r="F128" s="74"/>
      <c r="G128" s="156"/>
    </row>
    <row r="129" spans="1:8" ht="17.5" x14ac:dyDescent="0.35">
      <c r="A129" s="17"/>
      <c r="B129" s="60">
        <v>4.8</v>
      </c>
      <c r="C129" s="64"/>
      <c r="D129" s="70" t="s">
        <v>492</v>
      </c>
      <c r="E129" s="13"/>
      <c r="F129" s="74"/>
      <c r="G129" s="156"/>
    </row>
    <row r="130" spans="1:8" ht="17.5" x14ac:dyDescent="0.35">
      <c r="A130" s="17"/>
      <c r="B130" s="6"/>
      <c r="C130" s="61"/>
      <c r="D130" s="71"/>
      <c r="E130" s="13"/>
      <c r="F130" s="74"/>
      <c r="G130" s="156"/>
    </row>
    <row r="131" spans="1:8" ht="140" x14ac:dyDescent="0.35">
      <c r="A131" s="19" t="s">
        <v>50</v>
      </c>
      <c r="B131" s="6"/>
      <c r="C131" s="65" t="s">
        <v>677</v>
      </c>
      <c r="D131" s="57" t="s">
        <v>496</v>
      </c>
      <c r="E131" s="26" t="s">
        <v>188</v>
      </c>
      <c r="F131" s="74">
        <v>59</v>
      </c>
      <c r="G131" s="156"/>
      <c r="H131" s="140">
        <f>IF(F131&gt;0,F131*G131,"")</f>
        <v>0</v>
      </c>
    </row>
    <row r="132" spans="1:8" ht="17.5" x14ac:dyDescent="0.35">
      <c r="A132" s="19"/>
      <c r="B132" s="6"/>
      <c r="C132" s="61"/>
      <c r="D132" s="57"/>
      <c r="E132" s="26"/>
      <c r="F132" s="74"/>
      <c r="G132" s="156"/>
      <c r="H132" s="140" t="str">
        <f t="shared" ref="H132:H195" si="0">IF(F132&gt;0,F132*G132,"")</f>
        <v/>
      </c>
    </row>
    <row r="133" spans="1:8" ht="105" x14ac:dyDescent="0.35">
      <c r="A133" s="19" t="s">
        <v>51</v>
      </c>
      <c r="B133" s="6"/>
      <c r="C133" s="65" t="s">
        <v>677</v>
      </c>
      <c r="D133" s="57" t="s">
        <v>497</v>
      </c>
      <c r="E133" s="26" t="s">
        <v>490</v>
      </c>
      <c r="F133" s="74"/>
      <c r="G133" s="156"/>
      <c r="H133" s="140" t="str">
        <f t="shared" si="0"/>
        <v/>
      </c>
    </row>
    <row r="134" spans="1:8" ht="17.5" x14ac:dyDescent="0.35">
      <c r="A134" s="19"/>
      <c r="B134" s="6"/>
      <c r="C134" s="61"/>
      <c r="D134" s="57"/>
      <c r="E134" s="26"/>
      <c r="F134" s="74"/>
      <c r="G134" s="156"/>
      <c r="H134" s="140" t="str">
        <f t="shared" si="0"/>
        <v/>
      </c>
    </row>
    <row r="135" spans="1:8" ht="203" customHeight="1" x14ac:dyDescent="0.35">
      <c r="A135" s="19" t="s">
        <v>52</v>
      </c>
      <c r="B135" s="6"/>
      <c r="C135" s="65" t="s">
        <v>677</v>
      </c>
      <c r="D135" s="57" t="s">
        <v>498</v>
      </c>
      <c r="E135" s="26" t="s">
        <v>188</v>
      </c>
      <c r="F135" s="74">
        <v>20</v>
      </c>
      <c r="G135" s="156"/>
      <c r="H135" s="140">
        <f t="shared" si="0"/>
        <v>0</v>
      </c>
    </row>
    <row r="136" spans="1:8" ht="17.5" x14ac:dyDescent="0.35">
      <c r="A136" s="19"/>
      <c r="B136" s="6"/>
      <c r="C136" s="61"/>
      <c r="D136" s="57"/>
      <c r="E136" s="26"/>
      <c r="F136" s="74"/>
      <c r="G136" s="156"/>
      <c r="H136" s="140" t="str">
        <f t="shared" si="0"/>
        <v/>
      </c>
    </row>
    <row r="137" spans="1:8" ht="192.5" x14ac:dyDescent="0.35">
      <c r="A137" s="19" t="s">
        <v>53</v>
      </c>
      <c r="B137" s="6"/>
      <c r="C137" s="65" t="s">
        <v>677</v>
      </c>
      <c r="D137" s="57" t="s">
        <v>499</v>
      </c>
      <c r="E137" s="26" t="s">
        <v>188</v>
      </c>
      <c r="F137" s="74">
        <v>20</v>
      </c>
      <c r="G137" s="156"/>
      <c r="H137" s="140">
        <f t="shared" si="0"/>
        <v>0</v>
      </c>
    </row>
    <row r="138" spans="1:8" ht="18" x14ac:dyDescent="0.35">
      <c r="A138" s="19"/>
      <c r="B138" s="6"/>
      <c r="C138" s="61"/>
      <c r="D138" s="58"/>
      <c r="E138" s="13"/>
      <c r="F138" s="74"/>
      <c r="G138" s="156"/>
      <c r="H138" s="140" t="str">
        <f t="shared" si="0"/>
        <v/>
      </c>
    </row>
    <row r="139" spans="1:8" ht="17.5" x14ac:dyDescent="0.35">
      <c r="A139" s="19"/>
      <c r="B139" s="60">
        <v>4.1100000000000003</v>
      </c>
      <c r="C139" s="64"/>
      <c r="D139" s="70" t="s">
        <v>478</v>
      </c>
      <c r="E139" s="13"/>
      <c r="F139" s="74"/>
      <c r="G139" s="156"/>
      <c r="H139" s="140" t="str">
        <f t="shared" si="0"/>
        <v/>
      </c>
    </row>
    <row r="140" spans="1:8" ht="17.5" x14ac:dyDescent="0.35">
      <c r="A140" s="19"/>
      <c r="B140" s="6"/>
      <c r="C140" s="61"/>
      <c r="D140" s="70"/>
      <c r="E140" s="13"/>
      <c r="F140" s="74"/>
      <c r="G140" s="156"/>
      <c r="H140" s="140" t="str">
        <f t="shared" si="0"/>
        <v/>
      </c>
    </row>
    <row r="141" spans="1:8" ht="105" x14ac:dyDescent="0.35">
      <c r="A141" s="19" t="s">
        <v>54</v>
      </c>
      <c r="B141" s="6"/>
      <c r="C141" s="65" t="s">
        <v>677</v>
      </c>
      <c r="D141" s="57" t="s">
        <v>502</v>
      </c>
      <c r="E141" s="26" t="s">
        <v>490</v>
      </c>
      <c r="F141" s="74"/>
      <c r="G141" s="156"/>
      <c r="H141" s="140" t="str">
        <f t="shared" si="0"/>
        <v/>
      </c>
    </row>
    <row r="142" spans="1:8" ht="17.5" x14ac:dyDescent="0.35">
      <c r="A142" s="19"/>
      <c r="B142" s="6"/>
      <c r="C142" s="65"/>
      <c r="D142" s="57"/>
      <c r="E142" s="26"/>
      <c r="F142" s="74"/>
      <c r="G142" s="156"/>
      <c r="H142" s="140" t="str">
        <f t="shared" si="0"/>
        <v/>
      </c>
    </row>
    <row r="143" spans="1:8" ht="17.5" x14ac:dyDescent="0.35">
      <c r="A143" s="19"/>
      <c r="B143" s="6"/>
      <c r="C143" s="61"/>
      <c r="D143" s="57"/>
      <c r="E143" s="26"/>
      <c r="F143" s="74"/>
      <c r="G143" s="156"/>
      <c r="H143" s="140" t="str">
        <f t="shared" si="0"/>
        <v/>
      </c>
    </row>
    <row r="144" spans="1:8" ht="17.5" x14ac:dyDescent="0.35">
      <c r="A144" s="19"/>
      <c r="B144" s="60">
        <v>4.13</v>
      </c>
      <c r="C144" s="64"/>
      <c r="D144" s="72" t="s">
        <v>501</v>
      </c>
      <c r="E144" s="13"/>
      <c r="F144" s="74"/>
      <c r="G144" s="156"/>
      <c r="H144" s="140" t="str">
        <f t="shared" si="0"/>
        <v/>
      </c>
    </row>
    <row r="145" spans="1:8" ht="17.5" x14ac:dyDescent="0.35">
      <c r="A145" s="19"/>
      <c r="B145" s="6"/>
      <c r="C145" s="61"/>
      <c r="D145" s="72"/>
      <c r="E145" s="13"/>
      <c r="F145" s="74"/>
      <c r="G145" s="156"/>
      <c r="H145" s="140" t="str">
        <f t="shared" si="0"/>
        <v/>
      </c>
    </row>
    <row r="146" spans="1:8" ht="105" x14ac:dyDescent="0.35">
      <c r="A146" s="19" t="s">
        <v>50</v>
      </c>
      <c r="B146" s="6"/>
      <c r="C146" s="65" t="s">
        <v>677</v>
      </c>
      <c r="D146" s="57" t="s">
        <v>503</v>
      </c>
      <c r="E146" s="26" t="s">
        <v>490</v>
      </c>
      <c r="F146" s="74"/>
      <c r="G146" s="156"/>
      <c r="H146" s="140" t="str">
        <f t="shared" si="0"/>
        <v/>
      </c>
    </row>
    <row r="147" spans="1:8" ht="17.5" x14ac:dyDescent="0.35">
      <c r="A147" s="19"/>
      <c r="B147" s="6"/>
      <c r="C147" s="61"/>
      <c r="D147" s="57"/>
      <c r="E147" s="26"/>
      <c r="F147" s="74"/>
      <c r="G147" s="156"/>
      <c r="H147" s="140" t="str">
        <f t="shared" si="0"/>
        <v/>
      </c>
    </row>
    <row r="148" spans="1:8" ht="52.5" x14ac:dyDescent="0.35">
      <c r="A148" s="19" t="s">
        <v>51</v>
      </c>
      <c r="B148" s="6"/>
      <c r="C148" s="65" t="s">
        <v>677</v>
      </c>
      <c r="D148" s="57" t="s">
        <v>504</v>
      </c>
      <c r="E148" s="26" t="s">
        <v>490</v>
      </c>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8" x14ac:dyDescent="0.35">
      <c r="A192" s="19"/>
      <c r="B192" s="61"/>
      <c r="C192" s="61"/>
      <c r="D192" s="29"/>
      <c r="E192" s="13"/>
      <c r="F192" s="74"/>
      <c r="G192" s="156"/>
      <c r="H192" s="140" t="str">
        <f t="shared" si="0"/>
        <v/>
      </c>
    </row>
    <row r="193" spans="1:8" ht="18" x14ac:dyDescent="0.4">
      <c r="A193" s="19"/>
      <c r="B193" s="31">
        <v>5</v>
      </c>
      <c r="C193" s="21"/>
      <c r="D193" s="73" t="s">
        <v>214</v>
      </c>
      <c r="E193" s="13"/>
      <c r="F193" s="74"/>
      <c r="G193" s="156"/>
      <c r="H193" s="140" t="str">
        <f t="shared" si="0"/>
        <v/>
      </c>
    </row>
    <row r="194" spans="1:8" ht="18" x14ac:dyDescent="0.4">
      <c r="A194" s="19"/>
      <c r="B194" s="35"/>
      <c r="C194" s="66"/>
      <c r="D194" s="73"/>
      <c r="E194" s="13"/>
      <c r="F194" s="74"/>
      <c r="G194" s="156"/>
      <c r="H194" s="140" t="str">
        <f t="shared" si="0"/>
        <v/>
      </c>
    </row>
    <row r="195" spans="1:8" ht="18" x14ac:dyDescent="0.4">
      <c r="A195" s="19"/>
      <c r="B195" s="31">
        <v>5.8</v>
      </c>
      <c r="C195" s="21"/>
      <c r="D195" s="73" t="s">
        <v>282</v>
      </c>
      <c r="E195" s="13"/>
      <c r="F195" s="74"/>
      <c r="G195" s="156"/>
      <c r="H195" s="140" t="str">
        <f t="shared" si="0"/>
        <v/>
      </c>
    </row>
    <row r="196" spans="1:8" ht="18" x14ac:dyDescent="0.4">
      <c r="A196" s="19"/>
      <c r="B196" s="35"/>
      <c r="C196" s="66"/>
      <c r="D196" s="73"/>
      <c r="E196" s="13"/>
      <c r="F196" s="74"/>
      <c r="G196" s="156"/>
      <c r="H196" s="140" t="str">
        <f t="shared" ref="H196:H259" si="1">IF(F196&gt;0,F196*G196,"")</f>
        <v/>
      </c>
    </row>
    <row r="197" spans="1:8" ht="52.5" x14ac:dyDescent="0.35">
      <c r="A197" s="19"/>
      <c r="B197" s="62" t="s">
        <v>506</v>
      </c>
      <c r="C197" s="67"/>
      <c r="D197" s="27" t="s">
        <v>505</v>
      </c>
      <c r="E197" s="13"/>
      <c r="F197" s="74"/>
      <c r="G197" s="156"/>
      <c r="H197" s="140" t="str">
        <f t="shared" si="1"/>
        <v/>
      </c>
    </row>
    <row r="198" spans="1:8" ht="17.5" x14ac:dyDescent="0.35">
      <c r="A198" s="19"/>
      <c r="B198" s="35"/>
      <c r="C198" s="66"/>
      <c r="D198" s="27"/>
      <c r="E198" s="13"/>
      <c r="F198" s="74"/>
      <c r="G198" s="156"/>
      <c r="H198" s="140" t="str">
        <f t="shared" si="1"/>
        <v/>
      </c>
    </row>
    <row r="199" spans="1:8" ht="35" x14ac:dyDescent="0.35">
      <c r="A199" s="19" t="s">
        <v>50</v>
      </c>
      <c r="B199" s="35" t="s">
        <v>735</v>
      </c>
      <c r="C199" s="66" t="s">
        <v>355</v>
      </c>
      <c r="D199" s="34" t="s">
        <v>507</v>
      </c>
      <c r="E199" s="26" t="s">
        <v>490</v>
      </c>
      <c r="F199" s="74"/>
      <c r="G199" s="156"/>
      <c r="H199" s="140" t="str">
        <f t="shared" si="1"/>
        <v/>
      </c>
    </row>
    <row r="200" spans="1:8" ht="17.5" x14ac:dyDescent="0.35">
      <c r="A200" s="19"/>
      <c r="B200" s="35"/>
      <c r="C200" s="66"/>
      <c r="D200" s="34"/>
      <c r="E200" s="26"/>
      <c r="F200" s="74"/>
      <c r="G200" s="156"/>
      <c r="H200" s="140" t="str">
        <f t="shared" si="1"/>
        <v/>
      </c>
    </row>
    <row r="201" spans="1:8" ht="35" x14ac:dyDescent="0.35">
      <c r="A201" s="19" t="s">
        <v>51</v>
      </c>
      <c r="B201" s="35" t="s">
        <v>736</v>
      </c>
      <c r="C201" s="66" t="s">
        <v>356</v>
      </c>
      <c r="D201" s="34" t="s">
        <v>508</v>
      </c>
      <c r="E201" s="26" t="s">
        <v>490</v>
      </c>
      <c r="F201" s="74"/>
      <c r="G201" s="156"/>
      <c r="H201" s="140" t="str">
        <f t="shared" si="1"/>
        <v/>
      </c>
    </row>
    <row r="202" spans="1:8" ht="17.5" x14ac:dyDescent="0.35">
      <c r="A202" s="19"/>
      <c r="B202" s="35"/>
      <c r="C202" s="66"/>
      <c r="D202" s="34"/>
      <c r="E202" s="26"/>
      <c r="F202" s="74"/>
      <c r="G202" s="156"/>
      <c r="H202" s="140" t="str">
        <f t="shared" si="1"/>
        <v/>
      </c>
    </row>
    <row r="203" spans="1:8" ht="35" x14ac:dyDescent="0.35">
      <c r="A203" s="19" t="s">
        <v>52</v>
      </c>
      <c r="B203" s="35" t="s">
        <v>737</v>
      </c>
      <c r="C203" s="66" t="s">
        <v>358</v>
      </c>
      <c r="D203" s="34" t="s">
        <v>509</v>
      </c>
      <c r="E203" s="26" t="s">
        <v>490</v>
      </c>
      <c r="F203" s="74"/>
      <c r="G203" s="156"/>
      <c r="H203" s="140" t="str">
        <f t="shared" si="1"/>
        <v/>
      </c>
    </row>
    <row r="204" spans="1:8" ht="17.5" x14ac:dyDescent="0.35">
      <c r="A204" s="19"/>
      <c r="B204" s="35"/>
      <c r="C204" s="66"/>
      <c r="D204" s="34"/>
      <c r="E204" s="26"/>
      <c r="F204" s="74"/>
      <c r="G204" s="156"/>
      <c r="H204" s="140" t="str">
        <f t="shared" si="1"/>
        <v/>
      </c>
    </row>
    <row r="205" spans="1:8" ht="35" x14ac:dyDescent="0.35">
      <c r="A205" s="19" t="s">
        <v>53</v>
      </c>
      <c r="B205" s="35" t="s">
        <v>738</v>
      </c>
      <c r="C205" s="66" t="s">
        <v>360</v>
      </c>
      <c r="D205" s="34" t="s">
        <v>510</v>
      </c>
      <c r="E205" s="26" t="s">
        <v>490</v>
      </c>
      <c r="F205" s="74"/>
      <c r="G205" s="156"/>
      <c r="H205" s="140" t="str">
        <f t="shared" si="1"/>
        <v/>
      </c>
    </row>
    <row r="206" spans="1:8" ht="17.5" x14ac:dyDescent="0.35">
      <c r="A206" s="19"/>
      <c r="B206" s="35"/>
      <c r="C206" s="66"/>
      <c r="D206" s="34"/>
      <c r="E206" s="26"/>
      <c r="F206" s="74"/>
      <c r="G206" s="156"/>
      <c r="H206" s="140" t="str">
        <f t="shared" si="1"/>
        <v/>
      </c>
    </row>
    <row r="207" spans="1:8" ht="35" x14ac:dyDescent="0.35">
      <c r="A207" s="19" t="s">
        <v>54</v>
      </c>
      <c r="B207" s="35" t="s">
        <v>739</v>
      </c>
      <c r="C207" s="66" t="s">
        <v>361</v>
      </c>
      <c r="D207" s="34" t="s">
        <v>511</v>
      </c>
      <c r="E207" s="26" t="s">
        <v>490</v>
      </c>
      <c r="F207" s="74"/>
      <c r="G207" s="156"/>
      <c r="H207" s="140" t="str">
        <f t="shared" si="1"/>
        <v/>
      </c>
    </row>
    <row r="208" spans="1:8" ht="17.5" x14ac:dyDescent="0.35">
      <c r="A208" s="19"/>
      <c r="B208" s="35"/>
      <c r="C208" s="66"/>
      <c r="D208" s="34"/>
      <c r="E208" s="26"/>
      <c r="F208" s="74"/>
      <c r="G208" s="156"/>
      <c r="H208" s="140" t="str">
        <f t="shared" si="1"/>
        <v/>
      </c>
    </row>
    <row r="209" spans="1:8" ht="52.5" x14ac:dyDescent="0.35">
      <c r="A209" s="19" t="s">
        <v>55</v>
      </c>
      <c r="B209" s="35"/>
      <c r="C209" s="65" t="s">
        <v>677</v>
      </c>
      <c r="D209" s="34" t="s">
        <v>512</v>
      </c>
      <c r="E209" s="26" t="s">
        <v>490</v>
      </c>
      <c r="F209" s="74"/>
      <c r="G209" s="156"/>
      <c r="H209" s="140" t="str">
        <f t="shared" si="1"/>
        <v/>
      </c>
    </row>
    <row r="210" spans="1:8" ht="17.5" x14ac:dyDescent="0.35">
      <c r="A210" s="19"/>
      <c r="B210" s="35"/>
      <c r="C210" s="66"/>
      <c r="D210" s="34"/>
      <c r="E210" s="26"/>
      <c r="F210" s="74"/>
      <c r="G210" s="156"/>
      <c r="H210" s="140" t="str">
        <f t="shared" si="1"/>
        <v/>
      </c>
    </row>
    <row r="211" spans="1:8" ht="52.5" x14ac:dyDescent="0.35">
      <c r="A211" s="19" t="s">
        <v>56</v>
      </c>
      <c r="B211" s="35" t="s">
        <v>740</v>
      </c>
      <c r="C211" s="66" t="s">
        <v>362</v>
      </c>
      <c r="D211" s="34" t="s">
        <v>513</v>
      </c>
      <c r="E211" s="26" t="s">
        <v>490</v>
      </c>
      <c r="F211" s="74"/>
      <c r="G211" s="156"/>
      <c r="H211" s="140" t="str">
        <f t="shared" si="1"/>
        <v/>
      </c>
    </row>
    <row r="212" spans="1:8" ht="17.5" x14ac:dyDescent="0.35">
      <c r="A212" s="19"/>
      <c r="B212" s="35"/>
      <c r="C212" s="66"/>
      <c r="D212" s="34"/>
      <c r="E212" s="26"/>
      <c r="F212" s="74"/>
      <c r="G212" s="156"/>
      <c r="H212" s="140" t="str">
        <f t="shared" si="1"/>
        <v/>
      </c>
    </row>
    <row r="213" spans="1:8" ht="52.5" x14ac:dyDescent="0.35">
      <c r="A213" s="19" t="s">
        <v>57</v>
      </c>
      <c r="B213" s="35" t="s">
        <v>741</v>
      </c>
      <c r="C213" s="66" t="s">
        <v>363</v>
      </c>
      <c r="D213" s="34" t="s">
        <v>514</v>
      </c>
      <c r="E213" s="26" t="s">
        <v>490</v>
      </c>
      <c r="F213" s="74"/>
      <c r="G213" s="156"/>
      <c r="H213" s="140" t="str">
        <f t="shared" si="1"/>
        <v/>
      </c>
    </row>
    <row r="214" spans="1:8" ht="17.5" x14ac:dyDescent="0.35">
      <c r="A214" s="19"/>
      <c r="B214" s="35"/>
      <c r="C214" s="66"/>
      <c r="D214" s="34"/>
      <c r="E214" s="26"/>
      <c r="F214" s="74"/>
      <c r="G214" s="156"/>
      <c r="H214" s="140" t="str">
        <f t="shared" si="1"/>
        <v/>
      </c>
    </row>
    <row r="215" spans="1:8" ht="70" x14ac:dyDescent="0.35">
      <c r="A215" s="19" t="s">
        <v>58</v>
      </c>
      <c r="B215" s="35" t="s">
        <v>742</v>
      </c>
      <c r="C215" s="66" t="s">
        <v>364</v>
      </c>
      <c r="D215" s="34" t="s">
        <v>515</v>
      </c>
      <c r="E215" s="26" t="s">
        <v>490</v>
      </c>
      <c r="F215" s="74"/>
      <c r="G215" s="156"/>
      <c r="H215" s="140" t="str">
        <f t="shared" si="1"/>
        <v/>
      </c>
    </row>
    <row r="216" spans="1:8" ht="17.5" x14ac:dyDescent="0.35">
      <c r="A216" s="19"/>
      <c r="B216" s="35"/>
      <c r="C216" s="66"/>
      <c r="D216" s="34"/>
      <c r="E216" s="26"/>
      <c r="F216" s="74"/>
      <c r="G216" s="156"/>
      <c r="H216" s="140" t="str">
        <f t="shared" si="1"/>
        <v/>
      </c>
    </row>
    <row r="217" spans="1:8" ht="70" x14ac:dyDescent="0.35">
      <c r="A217" s="19" t="s">
        <v>59</v>
      </c>
      <c r="B217" s="35" t="s">
        <v>743</v>
      </c>
      <c r="C217" s="66" t="s">
        <v>480</v>
      </c>
      <c r="D217" s="34" t="s">
        <v>699</v>
      </c>
      <c r="E217" s="26" t="s">
        <v>490</v>
      </c>
      <c r="F217" s="74"/>
      <c r="G217" s="156"/>
      <c r="H217" s="140" t="str">
        <f t="shared" si="1"/>
        <v/>
      </c>
    </row>
    <row r="218" spans="1:8" ht="17.5" x14ac:dyDescent="0.35">
      <c r="A218" s="19"/>
      <c r="B218" s="35"/>
      <c r="C218" s="66"/>
      <c r="D218" s="34"/>
      <c r="E218" s="26"/>
      <c r="F218" s="74"/>
      <c r="G218" s="156"/>
      <c r="H218" s="140" t="str">
        <f t="shared" si="1"/>
        <v/>
      </c>
    </row>
    <row r="219" spans="1:8" ht="70" x14ac:dyDescent="0.35">
      <c r="A219" s="19" t="s">
        <v>60</v>
      </c>
      <c r="B219" s="35" t="s">
        <v>744</v>
      </c>
      <c r="C219" s="66" t="s">
        <v>366</v>
      </c>
      <c r="D219" s="34" t="s">
        <v>516</v>
      </c>
      <c r="E219" s="26" t="s">
        <v>490</v>
      </c>
      <c r="F219" s="74"/>
      <c r="G219" s="156"/>
      <c r="H219" s="140" t="str">
        <f t="shared" si="1"/>
        <v/>
      </c>
    </row>
    <row r="220" spans="1:8" ht="17.5" x14ac:dyDescent="0.35">
      <c r="A220" s="19"/>
      <c r="B220" s="35"/>
      <c r="C220" s="66"/>
      <c r="D220" s="34"/>
      <c r="E220" s="26"/>
      <c r="F220" s="74"/>
      <c r="G220" s="156"/>
      <c r="H220" s="140" t="str">
        <f t="shared" si="1"/>
        <v/>
      </c>
    </row>
    <row r="221" spans="1:8" ht="52.5" x14ac:dyDescent="0.35">
      <c r="A221" s="19" t="s">
        <v>61</v>
      </c>
      <c r="B221" s="35"/>
      <c r="C221" s="65" t="s">
        <v>677</v>
      </c>
      <c r="D221" s="34" t="s">
        <v>517</v>
      </c>
      <c r="E221" s="26" t="s">
        <v>490</v>
      </c>
      <c r="F221" s="74"/>
      <c r="G221" s="156"/>
      <c r="H221" s="140" t="str">
        <f t="shared" si="1"/>
        <v/>
      </c>
    </row>
    <row r="222" spans="1:8" ht="17.5" x14ac:dyDescent="0.35">
      <c r="A222" s="19"/>
      <c r="B222" s="35"/>
      <c r="C222" s="65"/>
      <c r="D222" s="34"/>
      <c r="E222" s="26"/>
      <c r="F222" s="74"/>
      <c r="G222" s="156"/>
      <c r="H222" s="140" t="str">
        <f t="shared" si="1"/>
        <v/>
      </c>
    </row>
    <row r="223" spans="1:8" ht="17.5" x14ac:dyDescent="0.35">
      <c r="A223" s="19"/>
      <c r="B223" s="35"/>
      <c r="C223" s="65"/>
      <c r="D223" s="34"/>
      <c r="E223" s="26"/>
      <c r="F223" s="74"/>
      <c r="G223" s="156"/>
      <c r="H223" s="140" t="str">
        <f t="shared" si="1"/>
        <v/>
      </c>
    </row>
    <row r="224" spans="1:8" ht="17.5" x14ac:dyDescent="0.35">
      <c r="A224" s="19"/>
      <c r="B224" s="35"/>
      <c r="C224" s="66"/>
      <c r="D224" s="34"/>
      <c r="E224" s="26"/>
      <c r="F224" s="74"/>
      <c r="G224" s="156"/>
      <c r="H224" s="140" t="str">
        <f t="shared" si="1"/>
        <v/>
      </c>
    </row>
    <row r="225" spans="1:8" ht="122.5" x14ac:dyDescent="0.35">
      <c r="A225" s="19" t="s">
        <v>50</v>
      </c>
      <c r="B225" s="35"/>
      <c r="C225" s="65" t="s">
        <v>677</v>
      </c>
      <c r="D225" s="34" t="s">
        <v>518</v>
      </c>
      <c r="E225" s="26" t="s">
        <v>490</v>
      </c>
      <c r="F225" s="74"/>
      <c r="G225" s="156"/>
      <c r="H225" s="140" t="str">
        <f t="shared" si="1"/>
        <v/>
      </c>
    </row>
    <row r="226" spans="1:8" ht="18" x14ac:dyDescent="0.35">
      <c r="A226" s="19"/>
      <c r="B226" s="35"/>
      <c r="C226" s="66"/>
      <c r="D226" s="29"/>
      <c r="E226" s="13"/>
      <c r="F226" s="74"/>
      <c r="G226" s="156"/>
      <c r="H226" s="140" t="str">
        <f t="shared" si="1"/>
        <v/>
      </c>
    </row>
    <row r="227" spans="1:8" ht="17.5" x14ac:dyDescent="0.35">
      <c r="A227" s="19"/>
      <c r="B227" s="62" t="s">
        <v>520</v>
      </c>
      <c r="C227" s="66"/>
      <c r="D227" s="27" t="s">
        <v>519</v>
      </c>
      <c r="E227" s="13"/>
      <c r="F227" s="74"/>
      <c r="G227" s="156"/>
      <c r="H227" s="140" t="str">
        <f t="shared" si="1"/>
        <v/>
      </c>
    </row>
    <row r="228" spans="1:8" ht="17.5" x14ac:dyDescent="0.35">
      <c r="A228" s="19"/>
      <c r="B228" s="35"/>
      <c r="C228" s="66"/>
      <c r="D228" s="27"/>
      <c r="E228" s="13"/>
      <c r="F228" s="74"/>
      <c r="G228" s="156"/>
      <c r="H228" s="140" t="str">
        <f t="shared" si="1"/>
        <v/>
      </c>
    </row>
    <row r="229" spans="1:8" ht="35" x14ac:dyDescent="0.35">
      <c r="A229" s="19" t="s">
        <v>51</v>
      </c>
      <c r="B229" s="35" t="s">
        <v>745</v>
      </c>
      <c r="C229" s="65" t="s">
        <v>365</v>
      </c>
      <c r="D229" s="34" t="s">
        <v>521</v>
      </c>
      <c r="E229" s="26" t="s">
        <v>188</v>
      </c>
      <c r="F229" s="74">
        <v>256</v>
      </c>
      <c r="G229" s="156"/>
      <c r="H229" s="140">
        <f t="shared" si="1"/>
        <v>0</v>
      </c>
    </row>
    <row r="230" spans="1:8" ht="17.5" x14ac:dyDescent="0.35">
      <c r="A230" s="19"/>
      <c r="B230" s="35"/>
      <c r="C230" s="65"/>
      <c r="D230" s="34"/>
      <c r="E230" s="26"/>
      <c r="F230" s="74"/>
      <c r="G230" s="156"/>
      <c r="H230" s="140" t="str">
        <f t="shared" si="1"/>
        <v/>
      </c>
    </row>
    <row r="231" spans="1:8" ht="35" x14ac:dyDescent="0.35">
      <c r="A231" s="19" t="s">
        <v>52</v>
      </c>
      <c r="B231" s="35" t="s">
        <v>745</v>
      </c>
      <c r="C231" s="65" t="s">
        <v>365</v>
      </c>
      <c r="D231" s="34" t="s">
        <v>522</v>
      </c>
      <c r="E231" s="26" t="s">
        <v>188</v>
      </c>
      <c r="F231" s="74">
        <v>20</v>
      </c>
      <c r="G231" s="156"/>
      <c r="H231" s="140">
        <f t="shared" si="1"/>
        <v>0</v>
      </c>
    </row>
    <row r="232" spans="1:8" ht="17.5" x14ac:dyDescent="0.35">
      <c r="A232" s="19"/>
      <c r="B232" s="35"/>
      <c r="C232" s="65"/>
      <c r="D232" s="34"/>
      <c r="E232" s="26"/>
      <c r="F232" s="74"/>
      <c r="G232" s="156"/>
      <c r="H232" s="140" t="str">
        <f t="shared" si="1"/>
        <v/>
      </c>
    </row>
    <row r="233" spans="1:8" ht="35" x14ac:dyDescent="0.35">
      <c r="A233" s="19" t="s">
        <v>53</v>
      </c>
      <c r="B233" s="35" t="s">
        <v>745</v>
      </c>
      <c r="C233" s="65" t="s">
        <v>365</v>
      </c>
      <c r="D233" s="34" t="s">
        <v>523</v>
      </c>
      <c r="E233" s="26" t="s">
        <v>188</v>
      </c>
      <c r="F233" s="74">
        <v>5</v>
      </c>
      <c r="G233" s="156"/>
      <c r="H233" s="140">
        <f t="shared" si="1"/>
        <v>0</v>
      </c>
    </row>
    <row r="234" spans="1:8" ht="17.5" x14ac:dyDescent="0.35">
      <c r="A234" s="19"/>
      <c r="B234" s="35"/>
      <c r="C234" s="65"/>
      <c r="D234" s="34"/>
      <c r="E234" s="26"/>
      <c r="F234" s="74"/>
      <c r="G234" s="156"/>
      <c r="H234" s="140" t="str">
        <f t="shared" si="1"/>
        <v/>
      </c>
    </row>
    <row r="235" spans="1:8" ht="87.5" x14ac:dyDescent="0.35">
      <c r="A235" s="19" t="s">
        <v>54</v>
      </c>
      <c r="B235" s="35"/>
      <c r="C235" s="65" t="s">
        <v>677</v>
      </c>
      <c r="D235" s="34" t="s">
        <v>700</v>
      </c>
      <c r="E235" s="26" t="s">
        <v>490</v>
      </c>
      <c r="F235" s="74"/>
      <c r="G235" s="156"/>
      <c r="H235" s="140" t="str">
        <f t="shared" si="1"/>
        <v/>
      </c>
    </row>
    <row r="236" spans="1:8" ht="17.5" x14ac:dyDescent="0.35">
      <c r="A236" s="19"/>
      <c r="B236" s="35"/>
      <c r="C236" s="65"/>
      <c r="D236" s="34"/>
      <c r="E236" s="26"/>
      <c r="F236" s="74"/>
      <c r="G236" s="156"/>
      <c r="H236" s="140" t="str">
        <f t="shared" si="1"/>
        <v/>
      </c>
    </row>
    <row r="237" spans="1:8" ht="35" x14ac:dyDescent="0.35">
      <c r="A237" s="19" t="s">
        <v>55</v>
      </c>
      <c r="B237" s="35" t="s">
        <v>746</v>
      </c>
      <c r="C237" s="65" t="s">
        <v>368</v>
      </c>
      <c r="D237" s="34" t="s">
        <v>524</v>
      </c>
      <c r="E237" s="26" t="s">
        <v>188</v>
      </c>
      <c r="F237" s="74">
        <v>59</v>
      </c>
      <c r="G237" s="156"/>
      <c r="H237" s="140">
        <f t="shared" si="1"/>
        <v>0</v>
      </c>
    </row>
    <row r="238" spans="1:8" ht="17.5" x14ac:dyDescent="0.35">
      <c r="A238" s="19"/>
      <c r="B238" s="35"/>
      <c r="C238" s="65"/>
      <c r="D238" s="34"/>
      <c r="E238" s="26"/>
      <c r="F238" s="74"/>
      <c r="G238" s="156"/>
      <c r="H238" s="140" t="str">
        <f t="shared" si="1"/>
        <v/>
      </c>
    </row>
    <row r="239" spans="1:8" ht="35" x14ac:dyDescent="0.35">
      <c r="A239" s="19" t="s">
        <v>56</v>
      </c>
      <c r="B239" s="35" t="s">
        <v>746</v>
      </c>
      <c r="C239" s="65" t="s">
        <v>368</v>
      </c>
      <c r="D239" s="34" t="s">
        <v>525</v>
      </c>
      <c r="E239" s="26" t="s">
        <v>188</v>
      </c>
      <c r="F239" s="74">
        <v>20</v>
      </c>
      <c r="G239" s="156"/>
      <c r="H239" s="140">
        <f t="shared" si="1"/>
        <v>0</v>
      </c>
    </row>
    <row r="240" spans="1:8" ht="18" x14ac:dyDescent="0.35">
      <c r="A240" s="19"/>
      <c r="B240" s="35"/>
      <c r="C240" s="66"/>
      <c r="D240" s="29"/>
      <c r="E240" s="13"/>
      <c r="F240" s="74"/>
      <c r="G240" s="156"/>
      <c r="H240" s="140" t="str">
        <f t="shared" si="1"/>
        <v/>
      </c>
    </row>
    <row r="241" spans="1:8" ht="17.5" x14ac:dyDescent="0.35">
      <c r="A241" s="19"/>
      <c r="B241" s="62" t="s">
        <v>526</v>
      </c>
      <c r="C241" s="66"/>
      <c r="D241" s="27" t="s">
        <v>220</v>
      </c>
      <c r="E241" s="13"/>
      <c r="F241" s="74"/>
      <c r="G241" s="156"/>
      <c r="H241" s="140" t="str">
        <f t="shared" si="1"/>
        <v/>
      </c>
    </row>
    <row r="242" spans="1:8" ht="17.5" x14ac:dyDescent="0.35">
      <c r="A242" s="19"/>
      <c r="B242" s="35"/>
      <c r="C242" s="66"/>
      <c r="D242" s="27"/>
      <c r="E242" s="13"/>
      <c r="F242" s="74"/>
      <c r="G242" s="156"/>
      <c r="H242" s="140" t="str">
        <f t="shared" si="1"/>
        <v/>
      </c>
    </row>
    <row r="243" spans="1:8" ht="52.5" x14ac:dyDescent="0.35">
      <c r="A243" s="19" t="s">
        <v>57</v>
      </c>
      <c r="B243" s="35" t="s">
        <v>747</v>
      </c>
      <c r="C243" s="65" t="s">
        <v>370</v>
      </c>
      <c r="D243" s="34" t="s">
        <v>529</v>
      </c>
      <c r="E243" s="26" t="s">
        <v>490</v>
      </c>
      <c r="F243" s="74"/>
      <c r="G243" s="156"/>
      <c r="H243" s="140" t="str">
        <f t="shared" si="1"/>
        <v/>
      </c>
    </row>
    <row r="244" spans="1:8" ht="17.5" x14ac:dyDescent="0.35">
      <c r="A244" s="19"/>
      <c r="B244" s="35"/>
      <c r="C244" s="66"/>
      <c r="D244" s="18"/>
      <c r="E244" s="26"/>
      <c r="F244" s="74"/>
      <c r="G244" s="156"/>
      <c r="H244" s="140" t="str">
        <f t="shared" si="1"/>
        <v/>
      </c>
    </row>
    <row r="245" spans="1:8" ht="17.5" x14ac:dyDescent="0.35">
      <c r="A245" s="19"/>
      <c r="B245" s="62" t="s">
        <v>527</v>
      </c>
      <c r="C245" s="65"/>
      <c r="D245" s="27" t="s">
        <v>217</v>
      </c>
      <c r="E245" s="26"/>
      <c r="F245" s="74"/>
      <c r="G245" s="156"/>
      <c r="H245" s="140" t="str">
        <f t="shared" si="1"/>
        <v/>
      </c>
    </row>
    <row r="246" spans="1:8" ht="17.5" x14ac:dyDescent="0.35">
      <c r="A246" s="19"/>
      <c r="B246" s="35"/>
      <c r="C246" s="65"/>
      <c r="D246" s="27"/>
      <c r="E246" s="26"/>
      <c r="F246" s="74"/>
      <c r="G246" s="156"/>
      <c r="H246" s="140" t="str">
        <f t="shared" si="1"/>
        <v/>
      </c>
    </row>
    <row r="247" spans="1:8" ht="35" x14ac:dyDescent="0.35">
      <c r="A247" s="19" t="s">
        <v>58</v>
      </c>
      <c r="B247" s="35" t="s">
        <v>748</v>
      </c>
      <c r="C247" s="65" t="s">
        <v>372</v>
      </c>
      <c r="D247" s="34" t="s">
        <v>530</v>
      </c>
      <c r="E247" s="26" t="s">
        <v>188</v>
      </c>
      <c r="F247" s="74">
        <v>59</v>
      </c>
      <c r="G247" s="156"/>
      <c r="H247" s="140">
        <f t="shared" si="1"/>
        <v>0</v>
      </c>
    </row>
    <row r="248" spans="1:8" ht="17.5" x14ac:dyDescent="0.35">
      <c r="A248" s="19"/>
      <c r="B248" s="35"/>
      <c r="C248" s="65"/>
      <c r="D248" s="34"/>
      <c r="E248" s="26"/>
      <c r="F248" s="74"/>
      <c r="G248" s="156"/>
      <c r="H248" s="140" t="str">
        <f t="shared" si="1"/>
        <v/>
      </c>
    </row>
    <row r="249" spans="1:8" ht="35" x14ac:dyDescent="0.35">
      <c r="A249" s="19" t="s">
        <v>59</v>
      </c>
      <c r="B249" s="35" t="s">
        <v>748</v>
      </c>
      <c r="C249" s="65" t="s">
        <v>372</v>
      </c>
      <c r="D249" s="34" t="s">
        <v>531</v>
      </c>
      <c r="E249" s="26" t="s">
        <v>188</v>
      </c>
      <c r="F249" s="74">
        <v>20</v>
      </c>
      <c r="G249" s="156"/>
      <c r="H249" s="140">
        <f t="shared" si="1"/>
        <v>0</v>
      </c>
    </row>
    <row r="250" spans="1:8" ht="17.5" x14ac:dyDescent="0.35">
      <c r="A250" s="19"/>
      <c r="B250" s="35"/>
      <c r="C250" s="65"/>
      <c r="D250" s="34"/>
      <c r="E250" s="26"/>
      <c r="F250" s="74"/>
      <c r="G250" s="156"/>
      <c r="H250" s="140" t="str">
        <f t="shared" si="1"/>
        <v/>
      </c>
    </row>
    <row r="251" spans="1:8" ht="52.5" x14ac:dyDescent="0.35">
      <c r="A251" s="19" t="s">
        <v>60</v>
      </c>
      <c r="B251" s="35" t="s">
        <v>748</v>
      </c>
      <c r="C251" s="65" t="s">
        <v>372</v>
      </c>
      <c r="D251" s="34" t="s">
        <v>532</v>
      </c>
      <c r="E251" s="26" t="s">
        <v>188</v>
      </c>
      <c r="F251" s="74">
        <v>5</v>
      </c>
      <c r="G251" s="156"/>
      <c r="H251" s="140">
        <f t="shared" si="1"/>
        <v>0</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si="1"/>
        <v/>
      </c>
    </row>
    <row r="254" spans="1:8" ht="17.5" x14ac:dyDescent="0.35">
      <c r="A254" s="19"/>
      <c r="B254" s="35"/>
      <c r="C254" s="65"/>
      <c r="D254" s="34"/>
      <c r="E254" s="26"/>
      <c r="F254" s="74"/>
      <c r="G254" s="156"/>
      <c r="H254" s="140" t="str">
        <f t="shared" si="1"/>
        <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6"/>
      <c r="D259" s="18"/>
      <c r="E259" s="26"/>
      <c r="F259" s="74"/>
      <c r="G259" s="156"/>
      <c r="H259" s="140" t="str">
        <f t="shared" si="1"/>
        <v/>
      </c>
    </row>
    <row r="260" spans="1:8" ht="17.5" x14ac:dyDescent="0.35">
      <c r="A260" s="19"/>
      <c r="B260" s="62" t="s">
        <v>528</v>
      </c>
      <c r="C260" s="66"/>
      <c r="D260" s="27" t="s">
        <v>848</v>
      </c>
      <c r="E260" s="26"/>
      <c r="F260" s="74"/>
      <c r="G260" s="156"/>
      <c r="H260" s="140" t="str">
        <f t="shared" ref="H260:H323" si="2">IF(F260&gt;0,F260*G260,"")</f>
        <v/>
      </c>
    </row>
    <row r="261" spans="1:8" ht="17.5" x14ac:dyDescent="0.35">
      <c r="A261" s="19"/>
      <c r="B261" s="51"/>
      <c r="C261" s="65"/>
      <c r="D261" s="27"/>
      <c r="E261" s="26"/>
      <c r="F261" s="74"/>
      <c r="G261" s="156"/>
      <c r="H261" s="140" t="str">
        <f t="shared" si="2"/>
        <v/>
      </c>
    </row>
    <row r="262" spans="1:8" ht="52.5" x14ac:dyDescent="0.35">
      <c r="A262" s="19" t="s">
        <v>50</v>
      </c>
      <c r="B262" s="35" t="s">
        <v>749</v>
      </c>
      <c r="C262" s="65" t="s">
        <v>485</v>
      </c>
      <c r="D262" s="34" t="s">
        <v>533</v>
      </c>
      <c r="E262" s="26" t="s">
        <v>188</v>
      </c>
      <c r="F262" s="74">
        <v>10</v>
      </c>
      <c r="G262" s="156"/>
      <c r="H262" s="140">
        <f t="shared" si="2"/>
        <v>0</v>
      </c>
    </row>
    <row r="263" spans="1:8" ht="17.5" x14ac:dyDescent="0.35">
      <c r="A263" s="19"/>
      <c r="B263" s="35"/>
      <c r="C263" s="65"/>
      <c r="D263" s="34"/>
      <c r="E263" s="26"/>
      <c r="F263" s="74"/>
      <c r="G263" s="156"/>
      <c r="H263" s="140" t="str">
        <f t="shared" si="2"/>
        <v/>
      </c>
    </row>
    <row r="264" spans="1:8" ht="35" x14ac:dyDescent="0.35">
      <c r="A264" s="19" t="s">
        <v>51</v>
      </c>
      <c r="B264" s="35" t="s">
        <v>849</v>
      </c>
      <c r="C264" s="65" t="s">
        <v>403</v>
      </c>
      <c r="D264" s="34" t="s">
        <v>534</v>
      </c>
      <c r="E264" s="26" t="s">
        <v>188</v>
      </c>
      <c r="F264" s="74">
        <v>20</v>
      </c>
      <c r="G264" s="156"/>
      <c r="H264" s="140">
        <f t="shared" si="2"/>
        <v>0</v>
      </c>
    </row>
    <row r="265" spans="1:8" ht="17.5" x14ac:dyDescent="0.35">
      <c r="A265" s="19"/>
      <c r="B265" s="35"/>
      <c r="C265" s="65"/>
      <c r="D265" s="34"/>
      <c r="E265" s="26"/>
      <c r="F265" s="74"/>
      <c r="G265" s="156"/>
      <c r="H265" s="140" t="str">
        <f t="shared" si="2"/>
        <v/>
      </c>
    </row>
    <row r="266" spans="1:8" ht="35" x14ac:dyDescent="0.35">
      <c r="A266" s="19" t="s">
        <v>52</v>
      </c>
      <c r="B266" s="35" t="s">
        <v>850</v>
      </c>
      <c r="C266" s="65" t="s">
        <v>404</v>
      </c>
      <c r="D266" s="34" t="s">
        <v>535</v>
      </c>
      <c r="E266" s="26" t="s">
        <v>188</v>
      </c>
      <c r="F266" s="74">
        <v>10</v>
      </c>
      <c r="G266" s="156"/>
      <c r="H266" s="140">
        <f t="shared" si="2"/>
        <v>0</v>
      </c>
    </row>
    <row r="267" spans="1:8" ht="17.5" x14ac:dyDescent="0.35">
      <c r="A267" s="19"/>
      <c r="B267" s="35"/>
      <c r="C267" s="65"/>
      <c r="D267" s="34"/>
      <c r="E267" s="26"/>
      <c r="F267" s="74"/>
      <c r="G267" s="156"/>
      <c r="H267" s="140" t="str">
        <f t="shared" si="2"/>
        <v/>
      </c>
    </row>
    <row r="268" spans="1:8" ht="35" x14ac:dyDescent="0.35">
      <c r="A268" s="19" t="s">
        <v>53</v>
      </c>
      <c r="B268" s="35" t="s">
        <v>851</v>
      </c>
      <c r="C268" s="65" t="s">
        <v>405</v>
      </c>
      <c r="D268" s="34" t="s">
        <v>536</v>
      </c>
      <c r="E268" s="26" t="s">
        <v>188</v>
      </c>
      <c r="F268" s="74">
        <v>10</v>
      </c>
      <c r="G268" s="156"/>
      <c r="H268" s="140">
        <f t="shared" si="2"/>
        <v>0</v>
      </c>
    </row>
    <row r="269" spans="1:8" ht="17.5" x14ac:dyDescent="0.35">
      <c r="A269" s="19"/>
      <c r="B269" s="35"/>
      <c r="C269" s="65"/>
      <c r="D269" s="34"/>
      <c r="E269" s="26"/>
      <c r="F269" s="74"/>
      <c r="G269" s="156"/>
      <c r="H269" s="140" t="str">
        <f t="shared" si="2"/>
        <v/>
      </c>
    </row>
    <row r="270" spans="1:8" ht="52.5" x14ac:dyDescent="0.35">
      <c r="A270" s="19" t="s">
        <v>54</v>
      </c>
      <c r="B270" s="35" t="s">
        <v>852</v>
      </c>
      <c r="C270" s="65" t="s">
        <v>373</v>
      </c>
      <c r="D270" s="34" t="s">
        <v>537</v>
      </c>
      <c r="E270" s="26" t="s">
        <v>188</v>
      </c>
      <c r="F270" s="74">
        <v>20</v>
      </c>
      <c r="G270" s="156"/>
      <c r="H270" s="140">
        <f t="shared" si="2"/>
        <v>0</v>
      </c>
    </row>
    <row r="271" spans="1:8" ht="17.5" x14ac:dyDescent="0.35">
      <c r="A271" s="19"/>
      <c r="B271" s="35"/>
      <c r="C271" s="65"/>
      <c r="D271" s="34"/>
      <c r="E271" s="26"/>
      <c r="F271" s="74"/>
      <c r="G271" s="156"/>
      <c r="H271" s="140" t="str">
        <f t="shared" si="2"/>
        <v/>
      </c>
    </row>
    <row r="272" spans="1:8" ht="17.5" x14ac:dyDescent="0.35">
      <c r="A272" s="19"/>
      <c r="B272" s="35"/>
      <c r="C272" s="66"/>
      <c r="D272" s="34"/>
      <c r="E272" s="26"/>
      <c r="F272" s="74"/>
      <c r="G272" s="156"/>
      <c r="H272" s="140" t="str">
        <f t="shared" si="2"/>
        <v/>
      </c>
    </row>
    <row r="273" spans="1:8" ht="36" x14ac:dyDescent="0.4">
      <c r="A273" s="19"/>
      <c r="B273" s="31">
        <v>5.9</v>
      </c>
      <c r="C273" s="21"/>
      <c r="D273" s="36" t="s">
        <v>538</v>
      </c>
      <c r="E273" s="13"/>
      <c r="F273" s="74"/>
      <c r="G273" s="156"/>
      <c r="H273" s="140" t="str">
        <f t="shared" si="2"/>
        <v/>
      </c>
    </row>
    <row r="274" spans="1:8" ht="18" x14ac:dyDescent="0.4">
      <c r="A274" s="19"/>
      <c r="B274" s="31"/>
      <c r="C274" s="21"/>
      <c r="D274" s="73"/>
      <c r="E274" s="13"/>
      <c r="F274" s="74"/>
      <c r="G274" s="156"/>
      <c r="H274" s="140" t="str">
        <f t="shared" si="2"/>
        <v/>
      </c>
    </row>
    <row r="275" spans="1:8" ht="35" x14ac:dyDescent="0.35">
      <c r="A275" s="19"/>
      <c r="B275" s="62" t="s">
        <v>546</v>
      </c>
      <c r="C275" s="67"/>
      <c r="D275" s="27" t="s">
        <v>539</v>
      </c>
      <c r="E275" s="13"/>
      <c r="F275" s="74"/>
      <c r="G275" s="156"/>
      <c r="H275" s="140" t="str">
        <f t="shared" si="2"/>
        <v/>
      </c>
    </row>
    <row r="276" spans="1:8" ht="17.5" x14ac:dyDescent="0.35">
      <c r="A276" s="19"/>
      <c r="B276" s="62"/>
      <c r="C276" s="67"/>
      <c r="D276" s="27"/>
      <c r="E276" s="13"/>
      <c r="F276" s="74"/>
      <c r="G276" s="156"/>
      <c r="H276" s="140" t="str">
        <f t="shared" si="2"/>
        <v/>
      </c>
    </row>
    <row r="277" spans="1:8" ht="35" x14ac:dyDescent="0.35">
      <c r="A277" s="19" t="s">
        <v>55</v>
      </c>
      <c r="B277" s="35" t="s">
        <v>750</v>
      </c>
      <c r="C277" s="65" t="s">
        <v>678</v>
      </c>
      <c r="D277" s="34" t="s">
        <v>560</v>
      </c>
      <c r="E277" s="26" t="s">
        <v>490</v>
      </c>
      <c r="F277" s="74"/>
      <c r="G277" s="156"/>
      <c r="H277" s="140" t="str">
        <f t="shared" si="2"/>
        <v/>
      </c>
    </row>
    <row r="278" spans="1:8" ht="17.5" x14ac:dyDescent="0.35">
      <c r="A278" s="19"/>
      <c r="B278" s="35"/>
      <c r="C278" s="65"/>
      <c r="D278" s="34"/>
      <c r="E278" s="26"/>
      <c r="F278" s="74"/>
      <c r="G278" s="156"/>
      <c r="H278" s="140" t="str">
        <f t="shared" si="2"/>
        <v/>
      </c>
    </row>
    <row r="279" spans="1:8" ht="35" x14ac:dyDescent="0.35">
      <c r="A279" s="19" t="s">
        <v>56</v>
      </c>
      <c r="B279" s="35" t="s">
        <v>750</v>
      </c>
      <c r="C279" s="65" t="s">
        <v>678</v>
      </c>
      <c r="D279" s="34" t="s">
        <v>561</v>
      </c>
      <c r="E279" s="26" t="s">
        <v>490</v>
      </c>
      <c r="F279" s="74"/>
      <c r="G279" s="156"/>
      <c r="H279" s="140" t="str">
        <f t="shared" si="2"/>
        <v/>
      </c>
    </row>
    <row r="280" spans="1:8" ht="17.5" x14ac:dyDescent="0.35">
      <c r="A280" s="19"/>
      <c r="B280" s="35"/>
      <c r="C280" s="65"/>
      <c r="D280" s="34"/>
      <c r="E280" s="26"/>
      <c r="F280" s="74"/>
      <c r="G280" s="156"/>
      <c r="H280" s="140" t="str">
        <f t="shared" si="2"/>
        <v/>
      </c>
    </row>
    <row r="281" spans="1:8" ht="52.5" x14ac:dyDescent="0.35">
      <c r="A281" s="19" t="s">
        <v>57</v>
      </c>
      <c r="B281" s="35" t="s">
        <v>750</v>
      </c>
      <c r="C281" s="65" t="s">
        <v>678</v>
      </c>
      <c r="D281" s="34" t="s">
        <v>562</v>
      </c>
      <c r="E281" s="26" t="s">
        <v>490</v>
      </c>
      <c r="F281" s="74"/>
      <c r="G281" s="156"/>
      <c r="H281" s="140" t="str">
        <f t="shared" si="2"/>
        <v/>
      </c>
    </row>
    <row r="282" spans="1:8" ht="17.5" x14ac:dyDescent="0.35">
      <c r="A282" s="19"/>
      <c r="B282" s="35"/>
      <c r="C282" s="66"/>
      <c r="D282" s="18"/>
      <c r="E282" s="26"/>
      <c r="F282" s="74"/>
      <c r="G282" s="156"/>
      <c r="H282" s="140" t="str">
        <f t="shared" si="2"/>
        <v/>
      </c>
    </row>
    <row r="283" spans="1:8" ht="35" x14ac:dyDescent="0.35">
      <c r="A283" s="19"/>
      <c r="B283" s="62" t="s">
        <v>547</v>
      </c>
      <c r="C283" s="66"/>
      <c r="D283" s="27" t="s">
        <v>540</v>
      </c>
      <c r="E283" s="26"/>
      <c r="F283" s="74"/>
      <c r="G283" s="156"/>
      <c r="H283" s="140" t="str">
        <f t="shared" si="2"/>
        <v/>
      </c>
    </row>
    <row r="284" spans="1:8" ht="17.5" x14ac:dyDescent="0.35">
      <c r="A284" s="19"/>
      <c r="B284" s="35"/>
      <c r="C284" s="65"/>
      <c r="D284" s="27"/>
      <c r="E284" s="26"/>
      <c r="F284" s="74"/>
      <c r="G284" s="156"/>
      <c r="H284" s="140" t="str">
        <f t="shared" si="2"/>
        <v/>
      </c>
    </row>
    <row r="285" spans="1:8" ht="35" x14ac:dyDescent="0.35">
      <c r="A285" s="19" t="s">
        <v>58</v>
      </c>
      <c r="B285" s="35" t="s">
        <v>751</v>
      </c>
      <c r="C285" s="65" t="s">
        <v>679</v>
      </c>
      <c r="D285" s="34" t="s">
        <v>563</v>
      </c>
      <c r="E285" s="26" t="s">
        <v>490</v>
      </c>
      <c r="F285" s="74"/>
      <c r="G285" s="156"/>
      <c r="H285" s="140" t="str">
        <f t="shared" si="2"/>
        <v/>
      </c>
    </row>
    <row r="286" spans="1:8" ht="17.5" x14ac:dyDescent="0.35">
      <c r="A286" s="19"/>
      <c r="B286" s="35"/>
      <c r="C286" s="65"/>
      <c r="D286" s="34"/>
      <c r="E286" s="26"/>
      <c r="F286" s="74"/>
      <c r="G286" s="156"/>
      <c r="H286" s="140" t="str">
        <f t="shared" si="2"/>
        <v/>
      </c>
    </row>
    <row r="287" spans="1:8" ht="35" x14ac:dyDescent="0.35">
      <c r="A287" s="19" t="s">
        <v>59</v>
      </c>
      <c r="B287" s="35" t="s">
        <v>751</v>
      </c>
      <c r="C287" s="65" t="s">
        <v>679</v>
      </c>
      <c r="D287" s="34" t="s">
        <v>564</v>
      </c>
      <c r="E287" s="26" t="s">
        <v>490</v>
      </c>
      <c r="F287" s="74"/>
      <c r="G287" s="156"/>
      <c r="H287" s="140" t="str">
        <f t="shared" si="2"/>
        <v/>
      </c>
    </row>
    <row r="288" spans="1:8" ht="17.5" x14ac:dyDescent="0.35">
      <c r="A288" s="19"/>
      <c r="B288" s="35"/>
      <c r="C288" s="65"/>
      <c r="D288" s="34"/>
      <c r="E288" s="26"/>
      <c r="F288" s="74"/>
      <c r="G288" s="156"/>
      <c r="H288" s="140" t="str">
        <f t="shared" si="2"/>
        <v/>
      </c>
    </row>
    <row r="289" spans="1:8" ht="35" x14ac:dyDescent="0.35">
      <c r="A289" s="19" t="s">
        <v>60</v>
      </c>
      <c r="B289" s="35" t="s">
        <v>751</v>
      </c>
      <c r="C289" s="65" t="s">
        <v>679</v>
      </c>
      <c r="D289" s="34" t="s">
        <v>565</v>
      </c>
      <c r="E289" s="26" t="s">
        <v>490</v>
      </c>
      <c r="F289" s="74"/>
      <c r="G289" s="156"/>
      <c r="H289" s="140" t="str">
        <f t="shared" si="2"/>
        <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18"/>
      <c r="E298" s="26"/>
      <c r="F298" s="74"/>
      <c r="G298" s="156"/>
      <c r="H298" s="140" t="str">
        <f t="shared" si="2"/>
        <v/>
      </c>
    </row>
    <row r="299" spans="1:8" ht="17.5" x14ac:dyDescent="0.35">
      <c r="A299" s="19"/>
      <c r="B299" s="62" t="s">
        <v>548</v>
      </c>
      <c r="C299" s="66"/>
      <c r="D299" s="27" t="s">
        <v>357</v>
      </c>
      <c r="E299" s="26"/>
      <c r="F299" s="74"/>
      <c r="G299" s="156"/>
      <c r="H299" s="140" t="str">
        <f t="shared" si="2"/>
        <v/>
      </c>
    </row>
    <row r="300" spans="1:8" ht="17.5" x14ac:dyDescent="0.35">
      <c r="A300" s="19"/>
      <c r="B300" s="35"/>
      <c r="C300" s="66"/>
      <c r="D300" s="27"/>
      <c r="E300" s="26"/>
      <c r="F300" s="74"/>
      <c r="G300" s="156"/>
      <c r="H300" s="140" t="str">
        <f t="shared" si="2"/>
        <v/>
      </c>
    </row>
    <row r="301" spans="1:8" ht="35" x14ac:dyDescent="0.35">
      <c r="A301" s="19" t="s">
        <v>50</v>
      </c>
      <c r="B301" s="35" t="s">
        <v>752</v>
      </c>
      <c r="C301" s="65" t="s">
        <v>680</v>
      </c>
      <c r="D301" s="34" t="s">
        <v>566</v>
      </c>
      <c r="E301" s="26" t="s">
        <v>490</v>
      </c>
      <c r="F301" s="74"/>
      <c r="G301" s="156"/>
      <c r="H301" s="140" t="str">
        <f t="shared" si="2"/>
        <v/>
      </c>
    </row>
    <row r="302" spans="1:8" ht="17.5" x14ac:dyDescent="0.35">
      <c r="A302" s="19"/>
      <c r="B302" s="35"/>
      <c r="C302" s="65"/>
      <c r="D302" s="34"/>
      <c r="E302" s="26"/>
      <c r="F302" s="74"/>
      <c r="G302" s="156"/>
      <c r="H302" s="140" t="str">
        <f t="shared" si="2"/>
        <v/>
      </c>
    </row>
    <row r="303" spans="1:8" ht="35" x14ac:dyDescent="0.35">
      <c r="A303" s="19" t="s">
        <v>51</v>
      </c>
      <c r="B303" s="35" t="s">
        <v>752</v>
      </c>
      <c r="C303" s="65" t="s">
        <v>680</v>
      </c>
      <c r="D303" s="34" t="s">
        <v>567</v>
      </c>
      <c r="E303" s="26" t="s">
        <v>490</v>
      </c>
      <c r="F303" s="74"/>
      <c r="G303" s="156"/>
      <c r="H303" s="140" t="str">
        <f t="shared" si="2"/>
        <v/>
      </c>
    </row>
    <row r="304" spans="1:8" ht="17.5" x14ac:dyDescent="0.35">
      <c r="A304" s="19"/>
      <c r="B304" s="35"/>
      <c r="C304" s="65"/>
      <c r="D304" s="34"/>
      <c r="E304" s="26"/>
      <c r="F304" s="74"/>
      <c r="G304" s="156"/>
      <c r="H304" s="140" t="str">
        <f t="shared" si="2"/>
        <v/>
      </c>
    </row>
    <row r="305" spans="1:8" ht="35" x14ac:dyDescent="0.35">
      <c r="A305" s="19" t="s">
        <v>52</v>
      </c>
      <c r="B305" s="35" t="s">
        <v>752</v>
      </c>
      <c r="C305" s="65" t="s">
        <v>680</v>
      </c>
      <c r="D305" s="34" t="s">
        <v>568</v>
      </c>
      <c r="E305" s="26" t="s">
        <v>490</v>
      </c>
      <c r="F305" s="74"/>
      <c r="G305" s="156"/>
      <c r="H305" s="140" t="str">
        <f t="shared" si="2"/>
        <v/>
      </c>
    </row>
    <row r="306" spans="1:8" ht="17.5" x14ac:dyDescent="0.35">
      <c r="A306" s="19"/>
      <c r="B306" s="35"/>
      <c r="C306" s="66"/>
      <c r="D306" s="18"/>
      <c r="E306" s="26"/>
      <c r="F306" s="74"/>
      <c r="G306" s="156"/>
      <c r="H306" s="140" t="str">
        <f t="shared" si="2"/>
        <v/>
      </c>
    </row>
    <row r="307" spans="1:8" ht="17.5" x14ac:dyDescent="0.35">
      <c r="A307" s="19"/>
      <c r="B307" s="62" t="s">
        <v>549</v>
      </c>
      <c r="C307" s="66"/>
      <c r="D307" s="27" t="s">
        <v>359</v>
      </c>
      <c r="E307" s="26"/>
      <c r="F307" s="74"/>
      <c r="G307" s="156"/>
      <c r="H307" s="140" t="str">
        <f t="shared" si="2"/>
        <v/>
      </c>
    </row>
    <row r="308" spans="1:8" ht="17.5" x14ac:dyDescent="0.35">
      <c r="A308" s="19"/>
      <c r="B308" s="35"/>
      <c r="C308" s="66"/>
      <c r="D308" s="27"/>
      <c r="E308" s="26"/>
      <c r="F308" s="74"/>
      <c r="G308" s="156"/>
      <c r="H308" s="140" t="str">
        <f t="shared" si="2"/>
        <v/>
      </c>
    </row>
    <row r="309" spans="1:8" ht="35" x14ac:dyDescent="0.35">
      <c r="A309" s="19" t="s">
        <v>53</v>
      </c>
      <c r="B309" s="35" t="s">
        <v>753</v>
      </c>
      <c r="C309" s="65" t="s">
        <v>681</v>
      </c>
      <c r="D309" s="34" t="s">
        <v>569</v>
      </c>
      <c r="E309" s="26" t="s">
        <v>490</v>
      </c>
      <c r="F309" s="74"/>
      <c r="G309" s="156"/>
      <c r="H309" s="140" t="str">
        <f t="shared" si="2"/>
        <v/>
      </c>
    </row>
    <row r="310" spans="1:8" ht="17.5" x14ac:dyDescent="0.35">
      <c r="A310" s="19"/>
      <c r="B310" s="35"/>
      <c r="C310" s="65"/>
      <c r="D310" s="34"/>
      <c r="E310" s="26"/>
      <c r="F310" s="74"/>
      <c r="G310" s="156"/>
      <c r="H310" s="140" t="str">
        <f t="shared" si="2"/>
        <v/>
      </c>
    </row>
    <row r="311" spans="1:8" ht="35" x14ac:dyDescent="0.35">
      <c r="A311" s="19" t="s">
        <v>54</v>
      </c>
      <c r="B311" s="35" t="s">
        <v>753</v>
      </c>
      <c r="C311" s="65" t="s">
        <v>681</v>
      </c>
      <c r="D311" s="34" t="s">
        <v>570</v>
      </c>
      <c r="E311" s="26" t="s">
        <v>490</v>
      </c>
      <c r="F311" s="74"/>
      <c r="G311" s="156"/>
      <c r="H311" s="140" t="str">
        <f t="shared" si="2"/>
        <v/>
      </c>
    </row>
    <row r="312" spans="1:8" ht="17.5" x14ac:dyDescent="0.35">
      <c r="A312" s="19"/>
      <c r="B312" s="35"/>
      <c r="C312" s="65"/>
      <c r="D312" s="34"/>
      <c r="E312" s="26"/>
      <c r="F312" s="74"/>
      <c r="G312" s="156"/>
      <c r="H312" s="140" t="str">
        <f t="shared" si="2"/>
        <v/>
      </c>
    </row>
    <row r="313" spans="1:8" ht="35" x14ac:dyDescent="0.35">
      <c r="A313" s="19" t="s">
        <v>55</v>
      </c>
      <c r="B313" s="35" t="s">
        <v>753</v>
      </c>
      <c r="C313" s="65" t="s">
        <v>681</v>
      </c>
      <c r="D313" s="34" t="s">
        <v>571</v>
      </c>
      <c r="E313" s="26" t="s">
        <v>490</v>
      </c>
      <c r="F313" s="74"/>
      <c r="G313" s="156"/>
      <c r="H313" s="140" t="str">
        <f t="shared" si="2"/>
        <v/>
      </c>
    </row>
    <row r="314" spans="1:8" ht="17.5" x14ac:dyDescent="0.35">
      <c r="A314" s="19"/>
      <c r="B314" s="35"/>
      <c r="C314" s="66"/>
      <c r="D314" s="18"/>
      <c r="E314" s="26"/>
      <c r="F314" s="74"/>
      <c r="G314" s="156"/>
      <c r="H314" s="140" t="str">
        <f t="shared" si="2"/>
        <v/>
      </c>
    </row>
    <row r="315" spans="1:8" ht="17.5" x14ac:dyDescent="0.35">
      <c r="A315" s="19"/>
      <c r="B315" s="62" t="s">
        <v>550</v>
      </c>
      <c r="C315" s="66"/>
      <c r="D315" s="27" t="s">
        <v>541</v>
      </c>
      <c r="E315" s="26"/>
      <c r="F315" s="74"/>
      <c r="G315" s="156"/>
      <c r="H315" s="140" t="str">
        <f t="shared" si="2"/>
        <v/>
      </c>
    </row>
    <row r="316" spans="1:8" ht="17.5" x14ac:dyDescent="0.35">
      <c r="A316" s="19"/>
      <c r="B316" s="35"/>
      <c r="C316" s="65"/>
      <c r="D316" s="27"/>
      <c r="E316" s="26"/>
      <c r="F316" s="74"/>
      <c r="G316" s="156"/>
      <c r="H316" s="140" t="str">
        <f t="shared" si="2"/>
        <v/>
      </c>
    </row>
    <row r="317" spans="1:8" ht="35" x14ac:dyDescent="0.35">
      <c r="A317" s="19" t="s">
        <v>56</v>
      </c>
      <c r="B317" s="35" t="s">
        <v>754</v>
      </c>
      <c r="C317" s="65" t="s">
        <v>682</v>
      </c>
      <c r="D317" s="34" t="s">
        <v>572</v>
      </c>
      <c r="E317" s="26" t="s">
        <v>490</v>
      </c>
      <c r="F317" s="74"/>
      <c r="G317" s="156"/>
      <c r="H317" s="140" t="str">
        <f t="shared" si="2"/>
        <v/>
      </c>
    </row>
    <row r="318" spans="1:8" ht="17.5" x14ac:dyDescent="0.35">
      <c r="A318" s="19"/>
      <c r="B318" s="35"/>
      <c r="C318" s="65"/>
      <c r="D318" s="34"/>
      <c r="E318" s="26"/>
      <c r="F318" s="74"/>
      <c r="G318" s="156"/>
      <c r="H318" s="140" t="str">
        <f t="shared" si="2"/>
        <v/>
      </c>
    </row>
    <row r="319" spans="1:8" ht="35" x14ac:dyDescent="0.35">
      <c r="A319" s="19" t="s">
        <v>57</v>
      </c>
      <c r="B319" s="35" t="s">
        <v>754</v>
      </c>
      <c r="C319" s="65" t="s">
        <v>682</v>
      </c>
      <c r="D319" s="34" t="s">
        <v>571</v>
      </c>
      <c r="E319" s="26" t="s">
        <v>490</v>
      </c>
      <c r="F319" s="74"/>
      <c r="G319" s="156"/>
      <c r="H319" s="140" t="str">
        <f t="shared" si="2"/>
        <v/>
      </c>
    </row>
    <row r="320" spans="1:8" ht="17.5" x14ac:dyDescent="0.35">
      <c r="A320" s="19"/>
      <c r="B320" s="35"/>
      <c r="C320" s="65"/>
      <c r="D320" s="18"/>
      <c r="E320" s="26"/>
      <c r="F320" s="74"/>
      <c r="G320" s="156"/>
      <c r="H320" s="140" t="str">
        <f t="shared" si="2"/>
        <v/>
      </c>
    </row>
    <row r="321" spans="1:8" ht="17.5" x14ac:dyDescent="0.35">
      <c r="A321" s="19"/>
      <c r="B321" s="62" t="s">
        <v>551</v>
      </c>
      <c r="C321" s="65"/>
      <c r="D321" s="27" t="s">
        <v>542</v>
      </c>
      <c r="E321" s="26"/>
      <c r="F321" s="74"/>
      <c r="G321" s="156"/>
      <c r="H321" s="140" t="str">
        <f t="shared" si="2"/>
        <v/>
      </c>
    </row>
    <row r="322" spans="1:8" ht="17.5" x14ac:dyDescent="0.35">
      <c r="A322" s="19"/>
      <c r="B322" s="35"/>
      <c r="C322" s="65"/>
      <c r="D322" s="27"/>
      <c r="E322" s="26"/>
      <c r="F322" s="74"/>
      <c r="G322" s="156"/>
      <c r="H322" s="140" t="str">
        <f t="shared" si="2"/>
        <v/>
      </c>
    </row>
    <row r="323" spans="1:8" ht="35" x14ac:dyDescent="0.35">
      <c r="A323" s="19" t="s">
        <v>58</v>
      </c>
      <c r="B323" s="35" t="s">
        <v>755</v>
      </c>
      <c r="C323" s="65" t="s">
        <v>683</v>
      </c>
      <c r="D323" s="34" t="s">
        <v>572</v>
      </c>
      <c r="E323" s="26" t="s">
        <v>490</v>
      </c>
      <c r="F323" s="74"/>
      <c r="G323" s="156"/>
      <c r="H323" s="140" t="str">
        <f t="shared" si="2"/>
        <v/>
      </c>
    </row>
    <row r="324" spans="1:8" ht="17.5" x14ac:dyDescent="0.35">
      <c r="A324" s="19"/>
      <c r="B324" s="35"/>
      <c r="C324" s="65"/>
      <c r="D324" s="34"/>
      <c r="E324" s="26"/>
      <c r="F324" s="74"/>
      <c r="G324" s="156"/>
      <c r="H324" s="140" t="str">
        <f t="shared" ref="H324:H387" si="3">IF(F324&gt;0,F324*G324,"")</f>
        <v/>
      </c>
    </row>
    <row r="325" spans="1:8" ht="35" x14ac:dyDescent="0.35">
      <c r="A325" s="19" t="s">
        <v>59</v>
      </c>
      <c r="B325" s="35" t="s">
        <v>755</v>
      </c>
      <c r="C325" s="65" t="s">
        <v>683</v>
      </c>
      <c r="D325" s="34" t="s">
        <v>571</v>
      </c>
      <c r="E325" s="26" t="s">
        <v>490</v>
      </c>
      <c r="F325" s="74"/>
      <c r="G325" s="156"/>
      <c r="H325" s="140" t="str">
        <f t="shared" si="3"/>
        <v/>
      </c>
    </row>
    <row r="326" spans="1:8" ht="17.5" x14ac:dyDescent="0.35">
      <c r="A326" s="19"/>
      <c r="B326" s="35"/>
      <c r="C326" s="65"/>
      <c r="D326" s="34"/>
      <c r="E326" s="26"/>
      <c r="F326" s="74"/>
      <c r="G326" s="156"/>
      <c r="H326" s="140" t="str">
        <f t="shared" si="3"/>
        <v/>
      </c>
    </row>
    <row r="327" spans="1:8" ht="17.5" x14ac:dyDescent="0.35">
      <c r="A327" s="19"/>
      <c r="B327" s="35"/>
      <c r="C327" s="66"/>
      <c r="D327" s="18"/>
      <c r="E327" s="26"/>
      <c r="F327" s="74"/>
      <c r="G327" s="156"/>
      <c r="H327" s="140" t="str">
        <f t="shared" si="3"/>
        <v/>
      </c>
    </row>
    <row r="328" spans="1:8" ht="17.5" x14ac:dyDescent="0.35">
      <c r="A328" s="19"/>
      <c r="B328" s="62" t="s">
        <v>552</v>
      </c>
      <c r="C328" s="66"/>
      <c r="D328" s="27" t="s">
        <v>543</v>
      </c>
      <c r="E328" s="26"/>
      <c r="F328" s="74"/>
      <c r="G328" s="156"/>
      <c r="H328" s="140" t="str">
        <f t="shared" si="3"/>
        <v/>
      </c>
    </row>
    <row r="329" spans="1:8" ht="17.5" x14ac:dyDescent="0.35">
      <c r="A329" s="19"/>
      <c r="B329" s="35"/>
      <c r="C329" s="65"/>
      <c r="D329" s="27"/>
      <c r="E329" s="26"/>
      <c r="F329" s="74"/>
      <c r="G329" s="156"/>
      <c r="H329" s="140" t="str">
        <f t="shared" si="3"/>
        <v/>
      </c>
    </row>
    <row r="330" spans="1:8" ht="35" x14ac:dyDescent="0.35">
      <c r="A330" s="19" t="s">
        <v>60</v>
      </c>
      <c r="B330" s="35" t="s">
        <v>756</v>
      </c>
      <c r="C330" s="65" t="s">
        <v>684</v>
      </c>
      <c r="D330" s="34" t="s">
        <v>573</v>
      </c>
      <c r="E330" s="26" t="s">
        <v>490</v>
      </c>
      <c r="F330" s="74"/>
      <c r="G330" s="156"/>
      <c r="H330" s="140" t="str">
        <f t="shared" si="3"/>
        <v/>
      </c>
    </row>
    <row r="331" spans="1:8" ht="17.5" x14ac:dyDescent="0.35">
      <c r="A331" s="19"/>
      <c r="B331" s="35"/>
      <c r="C331" s="65"/>
      <c r="D331" s="34"/>
      <c r="E331" s="26"/>
      <c r="F331" s="74"/>
      <c r="G331" s="156"/>
      <c r="H331" s="140" t="str">
        <f t="shared" si="3"/>
        <v/>
      </c>
    </row>
    <row r="332" spans="1:8" ht="35" x14ac:dyDescent="0.35">
      <c r="A332" s="19" t="s">
        <v>61</v>
      </c>
      <c r="B332" s="35" t="s">
        <v>756</v>
      </c>
      <c r="C332" s="65" t="s">
        <v>684</v>
      </c>
      <c r="D332" s="34" t="s">
        <v>572</v>
      </c>
      <c r="E332" s="26" t="s">
        <v>490</v>
      </c>
      <c r="F332" s="74"/>
      <c r="G332" s="156"/>
      <c r="H332" s="140" t="str">
        <f t="shared" si="3"/>
        <v/>
      </c>
    </row>
    <row r="333" spans="1:8" ht="17.5" x14ac:dyDescent="0.35">
      <c r="A333" s="19"/>
      <c r="B333" s="35"/>
      <c r="C333" s="65"/>
      <c r="D333" s="34"/>
      <c r="E333" s="26"/>
      <c r="F333" s="74"/>
      <c r="G333" s="156"/>
      <c r="H333" s="140" t="str">
        <f t="shared" si="3"/>
        <v/>
      </c>
    </row>
    <row r="334" spans="1:8" ht="35" x14ac:dyDescent="0.35">
      <c r="A334" s="19" t="s">
        <v>62</v>
      </c>
      <c r="B334" s="35" t="s">
        <v>756</v>
      </c>
      <c r="C334" s="65" t="s">
        <v>684</v>
      </c>
      <c r="D334" s="34" t="s">
        <v>574</v>
      </c>
      <c r="E334" s="26" t="s">
        <v>490</v>
      </c>
      <c r="F334" s="74"/>
      <c r="G334" s="156"/>
      <c r="H334" s="140" t="str">
        <f t="shared" si="3"/>
        <v/>
      </c>
    </row>
    <row r="335" spans="1:8" ht="17.5" x14ac:dyDescent="0.35">
      <c r="A335" s="19"/>
      <c r="B335" s="35"/>
      <c r="C335" s="65"/>
      <c r="D335" s="34"/>
      <c r="E335" s="26"/>
      <c r="F335" s="74"/>
      <c r="G335" s="156"/>
      <c r="H335" s="140" t="str">
        <f t="shared" si="3"/>
        <v/>
      </c>
    </row>
    <row r="336" spans="1:8" ht="17.5" x14ac:dyDescent="0.35">
      <c r="A336" s="19"/>
      <c r="B336" s="35"/>
      <c r="C336" s="65"/>
      <c r="D336" s="34"/>
      <c r="E336" s="26"/>
      <c r="F336" s="74"/>
      <c r="G336" s="156"/>
      <c r="H336" s="140" t="str">
        <f t="shared" si="3"/>
        <v/>
      </c>
    </row>
    <row r="337" spans="1:8" ht="17.5" x14ac:dyDescent="0.35">
      <c r="A337" s="19"/>
      <c r="B337" s="35"/>
      <c r="C337" s="65"/>
      <c r="D337" s="34"/>
      <c r="E337" s="26"/>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6"/>
      <c r="D341" s="18"/>
      <c r="E341" s="26"/>
      <c r="F341" s="74"/>
      <c r="G341" s="156"/>
      <c r="H341" s="140" t="str">
        <f t="shared" si="3"/>
        <v/>
      </c>
    </row>
    <row r="342" spans="1:8" ht="17.5" x14ac:dyDescent="0.35">
      <c r="A342" s="19"/>
      <c r="B342" s="62" t="s">
        <v>553</v>
      </c>
      <c r="C342" s="66"/>
      <c r="D342" s="27" t="s">
        <v>544</v>
      </c>
      <c r="E342" s="26"/>
      <c r="F342" s="74"/>
      <c r="G342" s="156"/>
      <c r="H342" s="140" t="str">
        <f t="shared" si="3"/>
        <v/>
      </c>
    </row>
    <row r="343" spans="1:8" ht="17.5" x14ac:dyDescent="0.35">
      <c r="A343" s="19"/>
      <c r="B343" s="35"/>
      <c r="C343" s="66"/>
      <c r="D343" s="27"/>
      <c r="E343" s="26"/>
      <c r="F343" s="74"/>
      <c r="G343" s="156"/>
      <c r="H343" s="140" t="str">
        <f t="shared" si="3"/>
        <v/>
      </c>
    </row>
    <row r="344" spans="1:8" ht="35" x14ac:dyDescent="0.35">
      <c r="A344" s="19" t="s">
        <v>50</v>
      </c>
      <c r="B344" s="35" t="s">
        <v>757</v>
      </c>
      <c r="C344" s="65" t="s">
        <v>685</v>
      </c>
      <c r="D344" s="34" t="s">
        <v>560</v>
      </c>
      <c r="E344" s="26" t="s">
        <v>490</v>
      </c>
      <c r="F344" s="74"/>
      <c r="G344" s="156"/>
      <c r="H344" s="140" t="str">
        <f t="shared" si="3"/>
        <v/>
      </c>
    </row>
    <row r="345" spans="1:8" ht="17.5" x14ac:dyDescent="0.35">
      <c r="A345" s="19"/>
      <c r="B345" s="35"/>
      <c r="C345" s="65"/>
      <c r="D345" s="34"/>
      <c r="E345" s="26"/>
      <c r="F345" s="74"/>
      <c r="G345" s="156"/>
      <c r="H345" s="140" t="str">
        <f t="shared" si="3"/>
        <v/>
      </c>
    </row>
    <row r="346" spans="1:8" ht="35" x14ac:dyDescent="0.35">
      <c r="A346" s="19" t="s">
        <v>51</v>
      </c>
      <c r="B346" s="35" t="s">
        <v>757</v>
      </c>
      <c r="C346" s="65" t="s">
        <v>685</v>
      </c>
      <c r="D346" s="34" t="s">
        <v>575</v>
      </c>
      <c r="E346" s="26" t="s">
        <v>490</v>
      </c>
      <c r="F346" s="74"/>
      <c r="G346" s="156"/>
      <c r="H346" s="140" t="str">
        <f t="shared" si="3"/>
        <v/>
      </c>
    </row>
    <row r="347" spans="1:8" ht="17.5" x14ac:dyDescent="0.35">
      <c r="A347" s="19"/>
      <c r="B347" s="35"/>
      <c r="C347" s="65"/>
      <c r="D347" s="34"/>
      <c r="E347" s="26"/>
      <c r="F347" s="74"/>
      <c r="G347" s="156"/>
      <c r="H347" s="140" t="str">
        <f t="shared" si="3"/>
        <v/>
      </c>
    </row>
    <row r="348" spans="1:8" ht="35" x14ac:dyDescent="0.35">
      <c r="A348" s="19" t="s">
        <v>52</v>
      </c>
      <c r="B348" s="35" t="s">
        <v>757</v>
      </c>
      <c r="C348" s="65" t="s">
        <v>685</v>
      </c>
      <c r="D348" s="34" t="s">
        <v>574</v>
      </c>
      <c r="E348" s="26" t="s">
        <v>490</v>
      </c>
      <c r="F348" s="74"/>
      <c r="G348" s="156"/>
      <c r="H348" s="140" t="str">
        <f t="shared" si="3"/>
        <v/>
      </c>
    </row>
    <row r="349" spans="1:8" ht="17.5" x14ac:dyDescent="0.35">
      <c r="A349" s="19"/>
      <c r="B349" s="35"/>
      <c r="C349" s="66"/>
      <c r="D349" s="18"/>
      <c r="E349" s="26"/>
      <c r="F349" s="74"/>
      <c r="G349" s="156"/>
      <c r="H349" s="140" t="str">
        <f t="shared" si="3"/>
        <v/>
      </c>
    </row>
    <row r="350" spans="1:8" ht="17.5" x14ac:dyDescent="0.35">
      <c r="A350" s="19"/>
      <c r="B350" s="62" t="s">
        <v>554</v>
      </c>
      <c r="C350" s="66"/>
      <c r="D350" s="27" t="s">
        <v>545</v>
      </c>
      <c r="E350" s="26"/>
      <c r="F350" s="74"/>
      <c r="G350" s="156"/>
      <c r="H350" s="140" t="str">
        <f t="shared" si="3"/>
        <v/>
      </c>
    </row>
    <row r="351" spans="1:8" ht="17.5" x14ac:dyDescent="0.35">
      <c r="A351" s="19"/>
      <c r="B351" s="35"/>
      <c r="C351" s="66"/>
      <c r="D351" s="27"/>
      <c r="E351" s="26"/>
      <c r="F351" s="74"/>
      <c r="G351" s="156"/>
      <c r="H351" s="140" t="str">
        <f t="shared" si="3"/>
        <v/>
      </c>
    </row>
    <row r="352" spans="1:8" ht="35" x14ac:dyDescent="0.35">
      <c r="A352" s="19" t="s">
        <v>53</v>
      </c>
      <c r="B352" s="35" t="s">
        <v>758</v>
      </c>
      <c r="C352" s="65" t="s">
        <v>686</v>
      </c>
      <c r="D352" s="34" t="s">
        <v>578</v>
      </c>
      <c r="E352" s="26" t="s">
        <v>490</v>
      </c>
      <c r="F352" s="74"/>
      <c r="G352" s="156"/>
      <c r="H352" s="140" t="str">
        <f t="shared" si="3"/>
        <v/>
      </c>
    </row>
    <row r="353" spans="1:8" ht="17.5" x14ac:dyDescent="0.35">
      <c r="A353" s="19"/>
      <c r="B353" s="35"/>
      <c r="C353" s="65"/>
      <c r="D353" s="34"/>
      <c r="E353" s="26"/>
      <c r="F353" s="74"/>
      <c r="G353" s="156"/>
      <c r="H353" s="140" t="str">
        <f t="shared" si="3"/>
        <v/>
      </c>
    </row>
    <row r="354" spans="1:8" ht="35" x14ac:dyDescent="0.35">
      <c r="A354" s="19" t="s">
        <v>54</v>
      </c>
      <c r="B354" s="35" t="s">
        <v>758</v>
      </c>
      <c r="C354" s="65" t="s">
        <v>686</v>
      </c>
      <c r="D354" s="34" t="s">
        <v>576</v>
      </c>
      <c r="E354" s="26" t="s">
        <v>490</v>
      </c>
      <c r="F354" s="74"/>
      <c r="G354" s="156"/>
      <c r="H354" s="140" t="str">
        <f t="shared" si="3"/>
        <v/>
      </c>
    </row>
    <row r="355" spans="1:8" ht="17.5" x14ac:dyDescent="0.35">
      <c r="A355" s="19"/>
      <c r="B355" s="35"/>
      <c r="C355" s="65"/>
      <c r="D355" s="34"/>
      <c r="E355" s="26"/>
      <c r="F355" s="74"/>
      <c r="G355" s="156"/>
      <c r="H355" s="140" t="str">
        <f t="shared" si="3"/>
        <v/>
      </c>
    </row>
    <row r="356" spans="1:8" ht="35" x14ac:dyDescent="0.35">
      <c r="A356" s="19" t="s">
        <v>55</v>
      </c>
      <c r="B356" s="35" t="s">
        <v>758</v>
      </c>
      <c r="C356" s="65" t="s">
        <v>686</v>
      </c>
      <c r="D356" s="34" t="s">
        <v>571</v>
      </c>
      <c r="E356" s="26" t="s">
        <v>490</v>
      </c>
      <c r="F356" s="74"/>
      <c r="G356" s="156"/>
      <c r="H356" s="140" t="str">
        <f t="shared" si="3"/>
        <v/>
      </c>
    </row>
    <row r="357" spans="1:8" ht="17.5" x14ac:dyDescent="0.35">
      <c r="A357" s="19"/>
      <c r="B357" s="35"/>
      <c r="C357" s="65"/>
      <c r="D357" s="34"/>
      <c r="E357" s="26"/>
      <c r="F357" s="74"/>
      <c r="G357" s="156"/>
      <c r="H357" s="140" t="str">
        <f t="shared" si="3"/>
        <v/>
      </c>
    </row>
    <row r="358" spans="1:8" ht="17.5" x14ac:dyDescent="0.35">
      <c r="A358" s="19"/>
      <c r="B358" s="62" t="s">
        <v>555</v>
      </c>
      <c r="C358" s="66"/>
      <c r="D358" s="27" t="s">
        <v>484</v>
      </c>
      <c r="E358" s="26"/>
      <c r="F358" s="74"/>
      <c r="G358" s="156"/>
      <c r="H358" s="140" t="str">
        <f t="shared" si="3"/>
        <v/>
      </c>
    </row>
    <row r="359" spans="1:8" ht="17.5" x14ac:dyDescent="0.35">
      <c r="A359" s="19"/>
      <c r="B359" s="35"/>
      <c r="C359" s="66"/>
      <c r="D359" s="27"/>
      <c r="E359" s="26"/>
      <c r="F359" s="74"/>
      <c r="G359" s="156"/>
      <c r="H359" s="140" t="str">
        <f t="shared" si="3"/>
        <v/>
      </c>
    </row>
    <row r="360" spans="1:8" ht="35" x14ac:dyDescent="0.35">
      <c r="A360" s="19" t="s">
        <v>56</v>
      </c>
      <c r="B360" s="35" t="s">
        <v>759</v>
      </c>
      <c r="C360" s="65" t="s">
        <v>687</v>
      </c>
      <c r="D360" s="34" t="s">
        <v>577</v>
      </c>
      <c r="E360" s="26" t="s">
        <v>490</v>
      </c>
      <c r="F360" s="74"/>
      <c r="G360" s="156"/>
      <c r="H360" s="140" t="str">
        <f t="shared" si="3"/>
        <v/>
      </c>
    </row>
    <row r="361" spans="1:8" ht="17.5" x14ac:dyDescent="0.35">
      <c r="A361" s="19"/>
      <c r="B361" s="35"/>
      <c r="C361" s="65"/>
      <c r="D361" s="34"/>
      <c r="E361" s="26"/>
      <c r="F361" s="74"/>
      <c r="G361" s="156"/>
      <c r="H361" s="140" t="str">
        <f t="shared" si="3"/>
        <v/>
      </c>
    </row>
    <row r="362" spans="1:8" ht="35" x14ac:dyDescent="0.35">
      <c r="A362" s="19" t="s">
        <v>57</v>
      </c>
      <c r="B362" s="35" t="s">
        <v>759</v>
      </c>
      <c r="C362" s="65" t="s">
        <v>687</v>
      </c>
      <c r="D362" s="34" t="s">
        <v>579</v>
      </c>
      <c r="E362" s="26" t="s">
        <v>490</v>
      </c>
      <c r="F362" s="74"/>
      <c r="G362" s="156"/>
      <c r="H362" s="140" t="str">
        <f t="shared" si="3"/>
        <v/>
      </c>
    </row>
    <row r="363" spans="1:8" ht="17.5" x14ac:dyDescent="0.35">
      <c r="A363" s="19"/>
      <c r="B363" s="35"/>
      <c r="C363" s="65"/>
      <c r="D363" s="34"/>
      <c r="E363" s="26"/>
      <c r="F363" s="74"/>
      <c r="G363" s="156"/>
      <c r="H363" s="140" t="str">
        <f t="shared" si="3"/>
        <v/>
      </c>
    </row>
    <row r="364" spans="1:8" ht="52.5" x14ac:dyDescent="0.35">
      <c r="A364" s="19" t="s">
        <v>58</v>
      </c>
      <c r="B364" s="35" t="s">
        <v>759</v>
      </c>
      <c r="C364" s="65" t="s">
        <v>687</v>
      </c>
      <c r="D364" s="34" t="s">
        <v>580</v>
      </c>
      <c r="E364" s="26" t="s">
        <v>490</v>
      </c>
      <c r="F364" s="74"/>
      <c r="G364" s="156"/>
      <c r="H364" s="140" t="str">
        <f t="shared" si="3"/>
        <v/>
      </c>
    </row>
    <row r="365" spans="1:8" ht="17.5" x14ac:dyDescent="0.35">
      <c r="A365" s="19"/>
      <c r="B365" s="35"/>
      <c r="C365" s="65"/>
      <c r="D365" s="34"/>
      <c r="E365" s="26"/>
      <c r="F365" s="74"/>
      <c r="G365" s="156"/>
      <c r="H365" s="140" t="str">
        <f t="shared" si="3"/>
        <v/>
      </c>
    </row>
    <row r="366" spans="1:8" ht="35" x14ac:dyDescent="0.35">
      <c r="A366" s="19" t="s">
        <v>59</v>
      </c>
      <c r="B366" s="35" t="s">
        <v>759</v>
      </c>
      <c r="C366" s="65" t="s">
        <v>687</v>
      </c>
      <c r="D366" s="34" t="s">
        <v>574</v>
      </c>
      <c r="E366" s="26" t="s">
        <v>490</v>
      </c>
      <c r="F366" s="74"/>
      <c r="G366" s="156"/>
      <c r="H366" s="140" t="str">
        <f t="shared" si="3"/>
        <v/>
      </c>
    </row>
    <row r="367" spans="1:8" ht="17.5" x14ac:dyDescent="0.35">
      <c r="A367" s="19"/>
      <c r="B367" s="35"/>
      <c r="C367" s="66"/>
      <c r="D367" s="18"/>
      <c r="E367" s="26"/>
      <c r="F367" s="74"/>
      <c r="G367" s="156"/>
      <c r="H367" s="140" t="str">
        <f t="shared" si="3"/>
        <v/>
      </c>
    </row>
    <row r="368" spans="1:8" ht="17.5" x14ac:dyDescent="0.35">
      <c r="A368" s="19"/>
      <c r="B368" s="62" t="s">
        <v>556</v>
      </c>
      <c r="C368" s="66"/>
      <c r="D368" s="27" t="s">
        <v>367</v>
      </c>
      <c r="E368" s="26"/>
      <c r="F368" s="74"/>
      <c r="G368" s="156"/>
      <c r="H368" s="140" t="str">
        <f t="shared" si="3"/>
        <v/>
      </c>
    </row>
    <row r="369" spans="1:8" ht="17.5" x14ac:dyDescent="0.35">
      <c r="A369" s="19"/>
      <c r="B369" s="35"/>
      <c r="C369" s="66"/>
      <c r="D369" s="27"/>
      <c r="E369" s="26"/>
      <c r="F369" s="74"/>
      <c r="G369" s="156"/>
      <c r="H369" s="140" t="str">
        <f t="shared" si="3"/>
        <v/>
      </c>
    </row>
    <row r="370" spans="1:8" ht="35" x14ac:dyDescent="0.35">
      <c r="A370" s="19" t="s">
        <v>60</v>
      </c>
      <c r="B370" s="35" t="s">
        <v>760</v>
      </c>
      <c r="C370" s="65" t="s">
        <v>688</v>
      </c>
      <c r="D370" s="34" t="s">
        <v>579</v>
      </c>
      <c r="E370" s="26" t="s">
        <v>188</v>
      </c>
      <c r="F370" s="74">
        <v>59</v>
      </c>
      <c r="G370" s="156"/>
      <c r="H370" s="140">
        <f t="shared" si="3"/>
        <v>0</v>
      </c>
    </row>
    <row r="371" spans="1:8" ht="17.5" x14ac:dyDescent="0.35">
      <c r="A371" s="19"/>
      <c r="B371" s="35"/>
      <c r="C371" s="65"/>
      <c r="D371" s="34"/>
      <c r="E371" s="26"/>
      <c r="F371" s="74"/>
      <c r="G371" s="156"/>
      <c r="H371" s="140" t="str">
        <f t="shared" si="3"/>
        <v/>
      </c>
    </row>
    <row r="372" spans="1:8" ht="35" x14ac:dyDescent="0.35">
      <c r="A372" s="19" t="s">
        <v>61</v>
      </c>
      <c r="B372" s="35" t="s">
        <v>760</v>
      </c>
      <c r="C372" s="65" t="s">
        <v>688</v>
      </c>
      <c r="D372" s="34" t="s">
        <v>581</v>
      </c>
      <c r="E372" s="26" t="s">
        <v>188</v>
      </c>
      <c r="F372" s="74">
        <v>20</v>
      </c>
      <c r="G372" s="156"/>
      <c r="H372" s="140">
        <f t="shared" si="3"/>
        <v>0</v>
      </c>
    </row>
    <row r="373" spans="1:8" ht="17.5" x14ac:dyDescent="0.35">
      <c r="A373" s="19"/>
      <c r="B373" s="35"/>
      <c r="C373" s="65"/>
      <c r="D373" s="34"/>
      <c r="E373" s="26"/>
      <c r="F373" s="74"/>
      <c r="G373" s="156"/>
      <c r="H373" s="140" t="str">
        <f t="shared" si="3"/>
        <v/>
      </c>
    </row>
    <row r="374" spans="1:8" ht="35" x14ac:dyDescent="0.35">
      <c r="A374" s="19" t="s">
        <v>62</v>
      </c>
      <c r="B374" s="35" t="s">
        <v>760</v>
      </c>
      <c r="C374" s="65" t="s">
        <v>688</v>
      </c>
      <c r="D374" s="34" t="s">
        <v>582</v>
      </c>
      <c r="E374" s="26" t="s">
        <v>188</v>
      </c>
      <c r="F374" s="74">
        <v>5</v>
      </c>
      <c r="G374" s="156"/>
      <c r="H374" s="140">
        <f t="shared" si="3"/>
        <v>0</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6"/>
      <c r="D383" s="18"/>
      <c r="E383" s="26"/>
      <c r="F383" s="74"/>
      <c r="G383" s="156"/>
      <c r="H383" s="140" t="str">
        <f t="shared" si="3"/>
        <v/>
      </c>
    </row>
    <row r="384" spans="1:8" ht="35" x14ac:dyDescent="0.35">
      <c r="A384" s="19"/>
      <c r="B384" s="62" t="s">
        <v>557</v>
      </c>
      <c r="C384" s="66"/>
      <c r="D384" s="27" t="s">
        <v>486</v>
      </c>
      <c r="E384" s="26"/>
      <c r="F384" s="74"/>
      <c r="G384" s="156"/>
      <c r="H384" s="140" t="str">
        <f t="shared" si="3"/>
        <v/>
      </c>
    </row>
    <row r="385" spans="1:8" ht="17.5" x14ac:dyDescent="0.35">
      <c r="A385" s="19"/>
      <c r="B385" s="35"/>
      <c r="C385" s="65"/>
      <c r="D385" s="27"/>
      <c r="E385" s="26"/>
      <c r="F385" s="74"/>
      <c r="G385" s="156"/>
      <c r="H385" s="140" t="str">
        <f t="shared" si="3"/>
        <v/>
      </c>
    </row>
    <row r="386" spans="1:8" ht="35" x14ac:dyDescent="0.35">
      <c r="A386" s="19" t="s">
        <v>50</v>
      </c>
      <c r="B386" s="35" t="s">
        <v>761</v>
      </c>
      <c r="C386" s="65" t="s">
        <v>689</v>
      </c>
      <c r="D386" s="34" t="s">
        <v>578</v>
      </c>
      <c r="E386" s="26" t="s">
        <v>188</v>
      </c>
      <c r="F386" s="74">
        <v>59</v>
      </c>
      <c r="G386" s="156"/>
      <c r="H386" s="140">
        <f t="shared" si="3"/>
        <v>0</v>
      </c>
    </row>
    <row r="387" spans="1:8" ht="17.5" x14ac:dyDescent="0.35">
      <c r="A387" s="19"/>
      <c r="B387" s="35"/>
      <c r="C387" s="65"/>
      <c r="D387" s="34"/>
      <c r="E387" s="26"/>
      <c r="F387" s="74"/>
      <c r="G387" s="156"/>
      <c r="H387" s="140" t="str">
        <f t="shared" si="3"/>
        <v/>
      </c>
    </row>
    <row r="388" spans="1:8" ht="35" x14ac:dyDescent="0.35">
      <c r="A388" s="19" t="s">
        <v>51</v>
      </c>
      <c r="B388" s="35" t="s">
        <v>761</v>
      </c>
      <c r="C388" s="65" t="s">
        <v>689</v>
      </c>
      <c r="D388" s="34" t="s">
        <v>561</v>
      </c>
      <c r="E388" s="26" t="s">
        <v>188</v>
      </c>
      <c r="F388" s="74">
        <v>20</v>
      </c>
      <c r="G388" s="156"/>
      <c r="H388" s="140">
        <f t="shared" ref="H388:H451" si="4">IF(F388&gt;0,F388*G388,"")</f>
        <v>0</v>
      </c>
    </row>
    <row r="389" spans="1:8" ht="17.5" x14ac:dyDescent="0.35">
      <c r="A389" s="19"/>
      <c r="B389" s="35"/>
      <c r="C389" s="65"/>
      <c r="D389" s="34"/>
      <c r="E389" s="26"/>
      <c r="F389" s="74"/>
      <c r="G389" s="156"/>
      <c r="H389" s="140" t="str">
        <f t="shared" si="4"/>
        <v/>
      </c>
    </row>
    <row r="390" spans="1:8" ht="35" x14ac:dyDescent="0.35">
      <c r="A390" s="19" t="s">
        <v>52</v>
      </c>
      <c r="B390" s="35" t="s">
        <v>761</v>
      </c>
      <c r="C390" s="65" t="s">
        <v>689</v>
      </c>
      <c r="D390" s="34" t="s">
        <v>574</v>
      </c>
      <c r="E390" s="26" t="s">
        <v>188</v>
      </c>
      <c r="F390" s="74">
        <v>5</v>
      </c>
      <c r="G390" s="156"/>
      <c r="H390" s="140">
        <f t="shared" si="4"/>
        <v>0</v>
      </c>
    </row>
    <row r="391" spans="1:8" ht="17.5" x14ac:dyDescent="0.35">
      <c r="A391" s="19"/>
      <c r="B391" s="35"/>
      <c r="C391" s="66"/>
      <c r="D391" s="18"/>
      <c r="E391" s="26"/>
      <c r="F391" s="74"/>
      <c r="G391" s="156"/>
      <c r="H391" s="140" t="str">
        <f t="shared" si="4"/>
        <v/>
      </c>
    </row>
    <row r="392" spans="1:8" ht="17.5" x14ac:dyDescent="0.35">
      <c r="A392" s="19"/>
      <c r="B392" s="62" t="s">
        <v>558</v>
      </c>
      <c r="C392" s="65"/>
      <c r="D392" s="27" t="s">
        <v>369</v>
      </c>
      <c r="E392" s="26"/>
      <c r="F392" s="74"/>
      <c r="G392" s="156"/>
      <c r="H392" s="140" t="str">
        <f t="shared" si="4"/>
        <v/>
      </c>
    </row>
    <row r="393" spans="1:8" ht="17.5" x14ac:dyDescent="0.35">
      <c r="A393" s="19"/>
      <c r="B393" s="35"/>
      <c r="C393" s="65"/>
      <c r="D393" s="27"/>
      <c r="E393" s="26"/>
      <c r="F393" s="74"/>
      <c r="G393" s="156"/>
      <c r="H393" s="140" t="str">
        <f t="shared" si="4"/>
        <v/>
      </c>
    </row>
    <row r="394" spans="1:8" ht="35" x14ac:dyDescent="0.35">
      <c r="A394" s="19" t="s">
        <v>53</v>
      </c>
      <c r="B394" s="35" t="s">
        <v>762</v>
      </c>
      <c r="C394" s="65" t="s">
        <v>690</v>
      </c>
      <c r="D394" s="34" t="s">
        <v>583</v>
      </c>
      <c r="E394" s="26" t="s">
        <v>490</v>
      </c>
      <c r="F394" s="74"/>
      <c r="G394" s="156"/>
      <c r="H394" s="140" t="str">
        <f t="shared" si="4"/>
        <v/>
      </c>
    </row>
    <row r="395" spans="1:8" ht="17.5" x14ac:dyDescent="0.35">
      <c r="A395" s="19"/>
      <c r="B395" s="35"/>
      <c r="C395" s="65"/>
      <c r="D395" s="34"/>
      <c r="E395" s="26"/>
      <c r="F395" s="74"/>
      <c r="G395" s="156"/>
      <c r="H395" s="140" t="str">
        <f t="shared" si="4"/>
        <v/>
      </c>
    </row>
    <row r="396" spans="1:8" ht="35" x14ac:dyDescent="0.35">
      <c r="A396" s="19" t="s">
        <v>54</v>
      </c>
      <c r="B396" s="35" t="s">
        <v>762</v>
      </c>
      <c r="C396" s="65" t="s">
        <v>690</v>
      </c>
      <c r="D396" s="34" t="s">
        <v>581</v>
      </c>
      <c r="E396" s="26" t="s">
        <v>490</v>
      </c>
      <c r="F396" s="74"/>
      <c r="G396" s="156"/>
      <c r="H396" s="140" t="str">
        <f t="shared" si="4"/>
        <v/>
      </c>
    </row>
    <row r="397" spans="1:8" ht="17.5" x14ac:dyDescent="0.35">
      <c r="A397" s="19"/>
      <c r="B397" s="35"/>
      <c r="C397" s="65"/>
      <c r="D397" s="34"/>
      <c r="E397" s="26"/>
      <c r="F397" s="74"/>
      <c r="G397" s="156"/>
      <c r="H397" s="140" t="str">
        <f t="shared" si="4"/>
        <v/>
      </c>
    </row>
    <row r="398" spans="1:8" ht="35" x14ac:dyDescent="0.35">
      <c r="A398" s="19" t="s">
        <v>55</v>
      </c>
      <c r="B398" s="35" t="s">
        <v>762</v>
      </c>
      <c r="C398" s="65" t="s">
        <v>690</v>
      </c>
      <c r="D398" s="34" t="s">
        <v>584</v>
      </c>
      <c r="E398" s="26" t="s">
        <v>490</v>
      </c>
      <c r="F398" s="74"/>
      <c r="G398" s="156"/>
      <c r="H398" s="140" t="str">
        <f t="shared" si="4"/>
        <v/>
      </c>
    </row>
    <row r="399" spans="1:8" ht="17.5" x14ac:dyDescent="0.35">
      <c r="A399" s="19"/>
      <c r="B399" s="35"/>
      <c r="C399" s="65"/>
      <c r="D399" s="34"/>
      <c r="E399" s="26"/>
      <c r="F399" s="74"/>
      <c r="G399" s="156"/>
      <c r="H399" s="140" t="str">
        <f t="shared" si="4"/>
        <v/>
      </c>
    </row>
    <row r="400" spans="1:8" ht="17.5" x14ac:dyDescent="0.35">
      <c r="A400" s="19"/>
      <c r="B400" s="35"/>
      <c r="C400" s="65"/>
      <c r="D400" s="18"/>
      <c r="E400" s="26"/>
      <c r="F400" s="74"/>
      <c r="G400" s="156"/>
      <c r="H400" s="140" t="str">
        <f t="shared" si="4"/>
        <v/>
      </c>
    </row>
    <row r="401" spans="1:8" ht="17.5" x14ac:dyDescent="0.35">
      <c r="A401" s="19"/>
      <c r="B401" s="62" t="s">
        <v>559</v>
      </c>
      <c r="C401" s="66"/>
      <c r="D401" s="27" t="s">
        <v>371</v>
      </c>
      <c r="E401" s="26"/>
      <c r="F401" s="74"/>
      <c r="G401" s="156"/>
      <c r="H401" s="140" t="str">
        <f t="shared" si="4"/>
        <v/>
      </c>
    </row>
    <row r="402" spans="1:8" ht="17.5" x14ac:dyDescent="0.35">
      <c r="A402" s="19"/>
      <c r="B402" s="35"/>
      <c r="C402" s="66"/>
      <c r="D402" s="27"/>
      <c r="E402" s="26"/>
      <c r="F402" s="74"/>
      <c r="G402" s="156"/>
      <c r="H402" s="140" t="str">
        <f t="shared" si="4"/>
        <v/>
      </c>
    </row>
    <row r="403" spans="1:8" ht="35" x14ac:dyDescent="0.35">
      <c r="A403" s="19" t="s">
        <v>56</v>
      </c>
      <c r="B403" s="35" t="s">
        <v>763</v>
      </c>
      <c r="C403" s="65" t="s">
        <v>691</v>
      </c>
      <c r="D403" s="34" t="s">
        <v>579</v>
      </c>
      <c r="E403" s="26" t="s">
        <v>490</v>
      </c>
      <c r="F403" s="74"/>
      <c r="G403" s="156"/>
      <c r="H403" s="140" t="str">
        <f t="shared" si="4"/>
        <v/>
      </c>
    </row>
    <row r="404" spans="1:8" ht="17.5" x14ac:dyDescent="0.35">
      <c r="A404" s="19"/>
      <c r="B404" s="35"/>
      <c r="C404" s="65"/>
      <c r="D404" s="34"/>
      <c r="E404" s="26"/>
      <c r="F404" s="74"/>
      <c r="G404" s="156"/>
      <c r="H404" s="140" t="str">
        <f t="shared" si="4"/>
        <v/>
      </c>
    </row>
    <row r="405" spans="1:8" ht="35" x14ac:dyDescent="0.35">
      <c r="A405" s="19" t="s">
        <v>57</v>
      </c>
      <c r="B405" s="35" t="s">
        <v>763</v>
      </c>
      <c r="C405" s="65" t="s">
        <v>691</v>
      </c>
      <c r="D405" s="34" t="s">
        <v>574</v>
      </c>
      <c r="E405" s="26" t="s">
        <v>490</v>
      </c>
      <c r="F405" s="74"/>
      <c r="G405" s="156"/>
      <c r="H405" s="140" t="str">
        <f t="shared" si="4"/>
        <v/>
      </c>
    </row>
    <row r="406" spans="1:8" ht="18" x14ac:dyDescent="0.35">
      <c r="A406" s="17"/>
      <c r="B406" s="48"/>
      <c r="C406" s="52"/>
      <c r="D406" s="29"/>
      <c r="E406" s="13"/>
      <c r="F406" s="74"/>
      <c r="G406" s="156"/>
      <c r="H406" s="140" t="str">
        <f t="shared" si="4"/>
        <v/>
      </c>
    </row>
    <row r="407" spans="1:8" ht="18" x14ac:dyDescent="0.4">
      <c r="A407" s="17"/>
      <c r="B407" s="63">
        <v>5.0999999999999996</v>
      </c>
      <c r="C407" s="68"/>
      <c r="D407" s="73" t="s">
        <v>218</v>
      </c>
      <c r="E407" s="13"/>
      <c r="F407" s="74"/>
      <c r="G407" s="156"/>
      <c r="H407" s="140" t="str">
        <f t="shared" si="4"/>
        <v/>
      </c>
    </row>
    <row r="408" spans="1:8" ht="18" x14ac:dyDescent="0.4">
      <c r="A408" s="17"/>
      <c r="B408" s="35"/>
      <c r="C408" s="66"/>
      <c r="D408" s="73"/>
      <c r="E408" s="13"/>
      <c r="F408" s="74"/>
      <c r="G408" s="156"/>
      <c r="H408" s="140" t="str">
        <f t="shared" si="4"/>
        <v/>
      </c>
    </row>
    <row r="409" spans="1:8" ht="70" x14ac:dyDescent="0.35">
      <c r="A409" s="19" t="s">
        <v>58</v>
      </c>
      <c r="B409" s="35"/>
      <c r="C409" s="65" t="s">
        <v>677</v>
      </c>
      <c r="D409" s="34" t="s">
        <v>853</v>
      </c>
      <c r="E409" s="26" t="s">
        <v>490</v>
      </c>
      <c r="F409" s="74"/>
      <c r="G409" s="156"/>
      <c r="H409" s="140" t="str">
        <f t="shared" si="4"/>
        <v/>
      </c>
    </row>
    <row r="410" spans="1:8" ht="17.5" x14ac:dyDescent="0.35">
      <c r="A410" s="19"/>
      <c r="B410" s="35"/>
      <c r="C410" s="65"/>
      <c r="D410" s="34"/>
      <c r="E410" s="26"/>
      <c r="F410" s="74"/>
      <c r="G410" s="156"/>
      <c r="H410" s="140" t="str">
        <f t="shared" si="4"/>
        <v/>
      </c>
    </row>
    <row r="411" spans="1:8" ht="35" x14ac:dyDescent="0.35">
      <c r="A411" s="19" t="s">
        <v>59</v>
      </c>
      <c r="B411" s="35" t="s">
        <v>764</v>
      </c>
      <c r="C411" s="65" t="s">
        <v>692</v>
      </c>
      <c r="D411" s="34" t="s">
        <v>585</v>
      </c>
      <c r="E411" s="26" t="s">
        <v>490</v>
      </c>
      <c r="F411" s="74"/>
      <c r="G411" s="156"/>
      <c r="H411" s="140" t="str">
        <f t="shared" si="4"/>
        <v/>
      </c>
    </row>
    <row r="412" spans="1:8" ht="17.5" x14ac:dyDescent="0.35">
      <c r="A412" s="19"/>
      <c r="B412" s="35"/>
      <c r="C412" s="65"/>
      <c r="D412" s="34"/>
      <c r="E412" s="26"/>
      <c r="F412" s="74"/>
      <c r="G412" s="156"/>
      <c r="H412" s="140" t="str">
        <f t="shared" si="4"/>
        <v/>
      </c>
    </row>
    <row r="413" spans="1:8" ht="35" x14ac:dyDescent="0.35">
      <c r="A413" s="19" t="s">
        <v>60</v>
      </c>
      <c r="B413" s="35" t="s">
        <v>764</v>
      </c>
      <c r="C413" s="65" t="s">
        <v>692</v>
      </c>
      <c r="D413" s="34" t="s">
        <v>586</v>
      </c>
      <c r="E413" s="26" t="s">
        <v>490</v>
      </c>
      <c r="F413" s="74"/>
      <c r="G413" s="156"/>
      <c r="H413" s="140" t="str">
        <f t="shared" si="4"/>
        <v/>
      </c>
    </row>
    <row r="414" spans="1:8" ht="17.5" x14ac:dyDescent="0.35">
      <c r="A414" s="19"/>
      <c r="B414" s="35"/>
      <c r="C414" s="65"/>
      <c r="D414" s="34"/>
      <c r="E414" s="26"/>
      <c r="F414" s="74"/>
      <c r="G414" s="156"/>
      <c r="H414" s="140" t="str">
        <f t="shared" si="4"/>
        <v/>
      </c>
    </row>
    <row r="415" spans="1:8" ht="35" x14ac:dyDescent="0.35">
      <c r="A415" s="19" t="s">
        <v>61</v>
      </c>
      <c r="B415" s="35" t="s">
        <v>764</v>
      </c>
      <c r="C415" s="65" t="s">
        <v>692</v>
      </c>
      <c r="D415" s="34" t="s">
        <v>587</v>
      </c>
      <c r="E415" s="26" t="s">
        <v>490</v>
      </c>
      <c r="F415" s="74"/>
      <c r="G415" s="156"/>
      <c r="H415" s="140" t="str">
        <f t="shared" si="4"/>
        <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8" x14ac:dyDescent="0.35">
      <c r="A424" s="19"/>
      <c r="B424" s="48"/>
      <c r="C424" s="52"/>
      <c r="D424" s="29"/>
      <c r="E424" s="13"/>
      <c r="F424" s="74"/>
      <c r="G424" s="156"/>
      <c r="H424" s="140" t="str">
        <f t="shared" si="4"/>
        <v/>
      </c>
    </row>
    <row r="425" spans="1:8" ht="18" x14ac:dyDescent="0.4">
      <c r="A425" s="19"/>
      <c r="B425" s="31">
        <v>5.1100000000000003</v>
      </c>
      <c r="C425" s="21"/>
      <c r="D425" s="73" t="s">
        <v>588</v>
      </c>
      <c r="E425" s="26"/>
      <c r="F425" s="74"/>
      <c r="G425" s="156"/>
      <c r="H425" s="140" t="str">
        <f t="shared" si="4"/>
        <v/>
      </c>
    </row>
    <row r="426" spans="1:8" ht="18" x14ac:dyDescent="0.4">
      <c r="A426" s="19"/>
      <c r="B426" s="35"/>
      <c r="C426" s="66"/>
      <c r="D426" s="73"/>
      <c r="E426" s="26"/>
      <c r="F426" s="74"/>
      <c r="G426" s="156"/>
      <c r="H426" s="140" t="str">
        <f t="shared" si="4"/>
        <v/>
      </c>
    </row>
    <row r="427" spans="1:8" ht="17.5" x14ac:dyDescent="0.35">
      <c r="A427" s="19"/>
      <c r="B427" s="62" t="s">
        <v>854</v>
      </c>
      <c r="C427" s="65"/>
      <c r="D427" s="27" t="s">
        <v>589</v>
      </c>
      <c r="E427" s="26"/>
      <c r="F427" s="74"/>
      <c r="G427" s="156"/>
      <c r="H427" s="140" t="str">
        <f t="shared" si="4"/>
        <v/>
      </c>
    </row>
    <row r="428" spans="1:8" ht="17.5" x14ac:dyDescent="0.35">
      <c r="A428" s="19"/>
      <c r="B428" s="62"/>
      <c r="C428" s="65"/>
      <c r="D428" s="27"/>
      <c r="E428" s="26"/>
      <c r="F428" s="74"/>
      <c r="G428" s="156"/>
      <c r="H428" s="140" t="str">
        <f t="shared" si="4"/>
        <v/>
      </c>
    </row>
    <row r="429" spans="1:8" ht="17.5" x14ac:dyDescent="0.35">
      <c r="A429" s="19" t="s">
        <v>50</v>
      </c>
      <c r="B429" s="35" t="s">
        <v>765</v>
      </c>
      <c r="C429" s="65" t="s">
        <v>693</v>
      </c>
      <c r="D429" s="34" t="s">
        <v>602</v>
      </c>
      <c r="E429" s="26" t="s">
        <v>188</v>
      </c>
      <c r="F429" s="74">
        <v>1750</v>
      </c>
      <c r="G429" s="156"/>
      <c r="H429" s="140">
        <f t="shared" si="4"/>
        <v>0</v>
      </c>
    </row>
    <row r="430" spans="1:8" ht="17.5" x14ac:dyDescent="0.35">
      <c r="A430" s="19"/>
      <c r="B430" s="35"/>
      <c r="C430" s="65"/>
      <c r="D430" s="34"/>
      <c r="E430" s="26"/>
      <c r="F430" s="74"/>
      <c r="G430" s="156"/>
      <c r="H430" s="140" t="str">
        <f t="shared" si="4"/>
        <v/>
      </c>
    </row>
    <row r="431" spans="1:8" ht="35" x14ac:dyDescent="0.35">
      <c r="A431" s="19" t="s">
        <v>51</v>
      </c>
      <c r="B431" s="35" t="s">
        <v>766</v>
      </c>
      <c r="C431" s="65" t="s">
        <v>409</v>
      </c>
      <c r="D431" s="34" t="s">
        <v>603</v>
      </c>
      <c r="E431" s="26" t="s">
        <v>188</v>
      </c>
      <c r="F431" s="74">
        <v>256</v>
      </c>
      <c r="G431" s="156"/>
      <c r="H431" s="140">
        <f t="shared" si="4"/>
        <v>0</v>
      </c>
    </row>
    <row r="432" spans="1:8" ht="17.5" x14ac:dyDescent="0.35">
      <c r="A432" s="19"/>
      <c r="B432" s="35"/>
      <c r="C432" s="65"/>
      <c r="D432" s="34"/>
      <c r="E432" s="26"/>
      <c r="F432" s="74"/>
      <c r="G432" s="156"/>
      <c r="H432" s="140" t="str">
        <f t="shared" si="4"/>
        <v/>
      </c>
    </row>
    <row r="433" spans="1:8" ht="35" x14ac:dyDescent="0.35">
      <c r="A433" s="19" t="s">
        <v>52</v>
      </c>
      <c r="B433" s="35" t="s">
        <v>767</v>
      </c>
      <c r="C433" s="65" t="s">
        <v>410</v>
      </c>
      <c r="D433" s="34" t="s">
        <v>604</v>
      </c>
      <c r="E433" s="26" t="s">
        <v>188</v>
      </c>
      <c r="F433" s="74">
        <v>20</v>
      </c>
      <c r="G433" s="156"/>
      <c r="H433" s="140">
        <f t="shared" si="4"/>
        <v>0</v>
      </c>
    </row>
    <row r="434" spans="1:8" ht="17.5" x14ac:dyDescent="0.35">
      <c r="A434" s="19"/>
      <c r="B434" s="35"/>
      <c r="C434" s="65"/>
      <c r="D434" s="34"/>
      <c r="E434" s="26"/>
      <c r="F434" s="74"/>
      <c r="G434" s="156"/>
      <c r="H434" s="140" t="str">
        <f t="shared" si="4"/>
        <v/>
      </c>
    </row>
    <row r="435" spans="1:8" ht="35" x14ac:dyDescent="0.35">
      <c r="A435" s="19" t="s">
        <v>53</v>
      </c>
      <c r="B435" s="35" t="s">
        <v>768</v>
      </c>
      <c r="C435" s="65" t="s">
        <v>411</v>
      </c>
      <c r="D435" s="34" t="s">
        <v>605</v>
      </c>
      <c r="E435" s="26" t="s">
        <v>188</v>
      </c>
      <c r="F435" s="74">
        <v>10</v>
      </c>
      <c r="G435" s="156"/>
      <c r="H435" s="140">
        <f t="shared" si="4"/>
        <v>0</v>
      </c>
    </row>
    <row r="436" spans="1:8" ht="17.5" x14ac:dyDescent="0.35">
      <c r="A436" s="19"/>
      <c r="B436" s="35"/>
      <c r="C436" s="65"/>
      <c r="D436" s="34"/>
      <c r="E436" s="26"/>
      <c r="F436" s="74"/>
      <c r="G436" s="156"/>
      <c r="H436" s="140" t="str">
        <f t="shared" si="4"/>
        <v/>
      </c>
    </row>
    <row r="437" spans="1:8" ht="35" x14ac:dyDescent="0.35">
      <c r="A437" s="19" t="s">
        <v>54</v>
      </c>
      <c r="B437" s="35" t="s">
        <v>769</v>
      </c>
      <c r="C437" s="65" t="s">
        <v>412</v>
      </c>
      <c r="D437" s="34" t="s">
        <v>584</v>
      </c>
      <c r="E437" s="26" t="s">
        <v>188</v>
      </c>
      <c r="F437" s="74">
        <v>5</v>
      </c>
      <c r="G437" s="156"/>
      <c r="H437" s="140">
        <f t="shared" si="4"/>
        <v>0</v>
      </c>
    </row>
    <row r="438" spans="1:8" ht="17.5" x14ac:dyDescent="0.35">
      <c r="A438" s="19"/>
      <c r="B438" s="35"/>
      <c r="C438" s="65"/>
      <c r="D438" s="34"/>
      <c r="E438" s="26"/>
      <c r="F438" s="74"/>
      <c r="G438" s="156"/>
      <c r="H438" s="140" t="str">
        <f t="shared" si="4"/>
        <v/>
      </c>
    </row>
    <row r="439" spans="1:8" ht="52.5" x14ac:dyDescent="0.35">
      <c r="A439" s="19" t="s">
        <v>55</v>
      </c>
      <c r="B439" s="35" t="s">
        <v>770</v>
      </c>
      <c r="C439" s="65" t="s">
        <v>413</v>
      </c>
      <c r="D439" s="34" t="s">
        <v>606</v>
      </c>
      <c r="E439" s="26" t="s">
        <v>188</v>
      </c>
      <c r="F439" s="74">
        <v>2</v>
      </c>
      <c r="G439" s="156"/>
      <c r="H439" s="140">
        <f t="shared" si="4"/>
        <v>0</v>
      </c>
    </row>
    <row r="440" spans="1:8" ht="17.5" x14ac:dyDescent="0.35">
      <c r="A440" s="19"/>
      <c r="B440" s="35"/>
      <c r="C440" s="65"/>
      <c r="D440" s="34"/>
      <c r="E440" s="26"/>
      <c r="F440" s="74"/>
      <c r="G440" s="156"/>
      <c r="H440" s="140" t="str">
        <f t="shared" si="4"/>
        <v/>
      </c>
    </row>
    <row r="441" spans="1:8" ht="52.5" x14ac:dyDescent="0.35">
      <c r="A441" s="19" t="s">
        <v>56</v>
      </c>
      <c r="B441" s="35" t="s">
        <v>771</v>
      </c>
      <c r="C441" s="65" t="s">
        <v>694</v>
      </c>
      <c r="D441" s="34" t="s">
        <v>607</v>
      </c>
      <c r="E441" s="26" t="s">
        <v>188</v>
      </c>
      <c r="F441" s="74">
        <v>1</v>
      </c>
      <c r="G441" s="156"/>
      <c r="H441" s="140">
        <f t="shared" si="4"/>
        <v>0</v>
      </c>
    </row>
    <row r="442" spans="1:8" ht="17.5" x14ac:dyDescent="0.35">
      <c r="A442" s="19"/>
      <c r="B442" s="35"/>
      <c r="C442" s="65"/>
      <c r="D442" s="42"/>
      <c r="E442" s="26"/>
      <c r="F442" s="74"/>
      <c r="G442" s="156"/>
      <c r="H442" s="140" t="str">
        <f t="shared" si="4"/>
        <v/>
      </c>
    </row>
    <row r="443" spans="1:8" ht="17.5" x14ac:dyDescent="0.35">
      <c r="A443" s="19"/>
      <c r="B443" s="35"/>
      <c r="C443" s="66"/>
      <c r="D443" s="42"/>
      <c r="E443" s="26"/>
      <c r="F443" s="74"/>
      <c r="G443" s="156"/>
      <c r="H443" s="140" t="str">
        <f t="shared" si="4"/>
        <v/>
      </c>
    </row>
    <row r="444" spans="1:8" ht="17.5" x14ac:dyDescent="0.35">
      <c r="A444" s="19"/>
      <c r="B444" s="62" t="s">
        <v>592</v>
      </c>
      <c r="C444" s="66"/>
      <c r="D444" s="27" t="s">
        <v>590</v>
      </c>
      <c r="E444" s="26"/>
      <c r="F444" s="74"/>
      <c r="G444" s="156"/>
      <c r="H444" s="140" t="str">
        <f t="shared" si="4"/>
        <v/>
      </c>
    </row>
    <row r="445" spans="1:8" ht="17.5" x14ac:dyDescent="0.35">
      <c r="A445" s="19"/>
      <c r="B445" s="35"/>
      <c r="C445" s="66"/>
      <c r="D445" s="27"/>
      <c r="E445" s="26"/>
      <c r="F445" s="74"/>
      <c r="G445" s="156"/>
      <c r="H445" s="140" t="str">
        <f t="shared" si="4"/>
        <v/>
      </c>
    </row>
    <row r="446" spans="1:8" ht="35" x14ac:dyDescent="0.35">
      <c r="A446" s="19" t="s">
        <v>57</v>
      </c>
      <c r="B446" s="35" t="s">
        <v>772</v>
      </c>
      <c r="C446" s="65" t="s">
        <v>414</v>
      </c>
      <c r="D446" s="34" t="s">
        <v>608</v>
      </c>
      <c r="E446" s="26" t="s">
        <v>188</v>
      </c>
      <c r="F446" s="74">
        <v>256</v>
      </c>
      <c r="G446" s="156"/>
      <c r="H446" s="140">
        <f t="shared" si="4"/>
        <v>0</v>
      </c>
    </row>
    <row r="447" spans="1:8" ht="17.5" x14ac:dyDescent="0.35">
      <c r="A447" s="19"/>
      <c r="B447" s="35"/>
      <c r="C447" s="65"/>
      <c r="D447" s="34"/>
      <c r="E447" s="26"/>
      <c r="F447" s="74"/>
      <c r="G447" s="156"/>
      <c r="H447" s="140" t="str">
        <f t="shared" si="4"/>
        <v/>
      </c>
    </row>
    <row r="448" spans="1:8" ht="35" x14ac:dyDescent="0.35">
      <c r="A448" s="19" t="s">
        <v>58</v>
      </c>
      <c r="B448" s="35" t="s">
        <v>772</v>
      </c>
      <c r="C448" s="65" t="s">
        <v>414</v>
      </c>
      <c r="D448" s="34" t="s">
        <v>609</v>
      </c>
      <c r="E448" s="26" t="s">
        <v>188</v>
      </c>
      <c r="F448" s="74">
        <v>59</v>
      </c>
      <c r="G448" s="156"/>
      <c r="H448" s="140">
        <f t="shared" si="4"/>
        <v>0</v>
      </c>
    </row>
    <row r="449" spans="1:8" ht="17.5" x14ac:dyDescent="0.35">
      <c r="A449" s="19"/>
      <c r="B449" s="35"/>
      <c r="C449" s="65"/>
      <c r="D449" s="34"/>
      <c r="E449" s="26"/>
      <c r="F449" s="74"/>
      <c r="G449" s="156"/>
      <c r="H449" s="140" t="str">
        <f t="shared" si="4"/>
        <v/>
      </c>
    </row>
    <row r="450" spans="1:8" ht="35" x14ac:dyDescent="0.35">
      <c r="A450" s="19" t="s">
        <v>59</v>
      </c>
      <c r="B450" s="35" t="s">
        <v>772</v>
      </c>
      <c r="C450" s="65" t="s">
        <v>414</v>
      </c>
      <c r="D450" s="34" t="s">
        <v>610</v>
      </c>
      <c r="E450" s="26" t="s">
        <v>188</v>
      </c>
      <c r="F450" s="74">
        <v>5</v>
      </c>
      <c r="G450" s="156"/>
      <c r="H450" s="140">
        <f t="shared" si="4"/>
        <v>0</v>
      </c>
    </row>
    <row r="451" spans="1:8" ht="17.5" x14ac:dyDescent="0.35">
      <c r="A451" s="19"/>
      <c r="B451" s="35"/>
      <c r="C451" s="66"/>
      <c r="D451" s="34"/>
      <c r="E451" s="26"/>
      <c r="F451" s="74"/>
      <c r="G451" s="156"/>
      <c r="H451" s="140" t="str">
        <f t="shared" si="4"/>
        <v/>
      </c>
    </row>
    <row r="452" spans="1:8" ht="17.5" x14ac:dyDescent="0.35">
      <c r="A452" s="19"/>
      <c r="B452" s="62" t="s">
        <v>593</v>
      </c>
      <c r="C452" s="66"/>
      <c r="D452" s="27" t="s">
        <v>280</v>
      </c>
      <c r="E452" s="26"/>
      <c r="F452" s="74"/>
      <c r="G452" s="156"/>
      <c r="H452" s="140" t="str">
        <f t="shared" ref="H452:H515" si="5">IF(F452&gt;0,F452*G452,"")</f>
        <v/>
      </c>
    </row>
    <row r="453" spans="1:8" ht="17.5" x14ac:dyDescent="0.35">
      <c r="A453" s="19"/>
      <c r="B453" s="35"/>
      <c r="C453" s="66"/>
      <c r="D453" s="27"/>
      <c r="E453" s="26"/>
      <c r="F453" s="74"/>
      <c r="G453" s="156"/>
      <c r="H453" s="140" t="str">
        <f t="shared" si="5"/>
        <v/>
      </c>
    </row>
    <row r="454" spans="1:8" ht="35" x14ac:dyDescent="0.35">
      <c r="A454" s="19" t="s">
        <v>60</v>
      </c>
      <c r="B454" s="35" t="s">
        <v>773</v>
      </c>
      <c r="C454" s="65" t="s">
        <v>415</v>
      </c>
      <c r="D454" s="34" t="s">
        <v>611</v>
      </c>
      <c r="E454" s="26" t="s">
        <v>188</v>
      </c>
      <c r="F454" s="74">
        <v>59</v>
      </c>
      <c r="G454" s="156"/>
      <c r="H454" s="140">
        <f t="shared" si="5"/>
        <v>0</v>
      </c>
    </row>
    <row r="455" spans="1:8" ht="17.5" x14ac:dyDescent="0.35">
      <c r="A455" s="19"/>
      <c r="B455" s="35"/>
      <c r="C455" s="65"/>
      <c r="D455" s="34"/>
      <c r="E455" s="26"/>
      <c r="F455" s="74"/>
      <c r="G455" s="156"/>
      <c r="H455" s="140" t="str">
        <f t="shared" si="5"/>
        <v/>
      </c>
    </row>
    <row r="456" spans="1:8" ht="35" x14ac:dyDescent="0.35">
      <c r="A456" s="19" t="s">
        <v>61</v>
      </c>
      <c r="B456" s="35" t="s">
        <v>773</v>
      </c>
      <c r="C456" s="65" t="s">
        <v>415</v>
      </c>
      <c r="D456" s="34" t="s">
        <v>610</v>
      </c>
      <c r="E456" s="26" t="s">
        <v>188</v>
      </c>
      <c r="F456" s="74">
        <v>5</v>
      </c>
      <c r="G456" s="156"/>
      <c r="H456" s="140">
        <f t="shared" si="5"/>
        <v>0</v>
      </c>
    </row>
    <row r="457" spans="1:8" ht="17.5" x14ac:dyDescent="0.35">
      <c r="A457" s="19"/>
      <c r="B457" s="35"/>
      <c r="C457" s="65"/>
      <c r="D457" s="34"/>
      <c r="E457" s="26"/>
      <c r="F457" s="74"/>
      <c r="G457" s="156"/>
      <c r="H457" s="140" t="str">
        <f t="shared" si="5"/>
        <v/>
      </c>
    </row>
    <row r="458" spans="1:8" ht="52.5" x14ac:dyDescent="0.35">
      <c r="A458" s="19" t="s">
        <v>62</v>
      </c>
      <c r="B458" s="35" t="s">
        <v>773</v>
      </c>
      <c r="C458" s="65" t="s">
        <v>415</v>
      </c>
      <c r="D458" s="34" t="s">
        <v>612</v>
      </c>
      <c r="E458" s="26" t="s">
        <v>188</v>
      </c>
      <c r="F458" s="74">
        <v>1</v>
      </c>
      <c r="G458" s="156"/>
      <c r="H458" s="140">
        <f t="shared" si="5"/>
        <v>0</v>
      </c>
    </row>
    <row r="459" spans="1:8" ht="17.5" x14ac:dyDescent="0.35">
      <c r="A459" s="19"/>
      <c r="B459" s="35"/>
      <c r="C459" s="65"/>
      <c r="D459" s="34"/>
      <c r="E459" s="26"/>
      <c r="F459" s="74"/>
      <c r="G459" s="156"/>
      <c r="H459" s="140" t="str">
        <f t="shared" si="5"/>
        <v/>
      </c>
    </row>
    <row r="460" spans="1:8" ht="52.5" x14ac:dyDescent="0.35">
      <c r="A460" s="19" t="s">
        <v>872</v>
      </c>
      <c r="B460" s="35" t="s">
        <v>773</v>
      </c>
      <c r="C460" s="65" t="s">
        <v>415</v>
      </c>
      <c r="D460" s="34" t="s">
        <v>613</v>
      </c>
      <c r="E460" s="26" t="s">
        <v>188</v>
      </c>
      <c r="F460" s="74">
        <v>1</v>
      </c>
      <c r="G460" s="156"/>
      <c r="H460" s="140">
        <f t="shared" si="5"/>
        <v>0</v>
      </c>
    </row>
    <row r="461" spans="1:8" ht="17.5" x14ac:dyDescent="0.35">
      <c r="A461" s="19"/>
      <c r="B461" s="35"/>
      <c r="C461" s="65"/>
      <c r="D461" s="34"/>
      <c r="E461" s="26"/>
      <c r="F461" s="74"/>
      <c r="G461" s="156"/>
      <c r="H461" s="140" t="str">
        <f t="shared" si="5"/>
        <v/>
      </c>
    </row>
    <row r="462" spans="1:8" ht="17.5" x14ac:dyDescent="0.35">
      <c r="A462" s="19"/>
      <c r="B462" s="35"/>
      <c r="C462" s="65"/>
      <c r="D462" s="34"/>
      <c r="E462" s="26"/>
      <c r="F462" s="74"/>
      <c r="G462" s="156"/>
      <c r="H462" s="140" t="str">
        <f t="shared" si="5"/>
        <v/>
      </c>
    </row>
    <row r="463" spans="1:8" ht="17.5" x14ac:dyDescent="0.35">
      <c r="A463" s="19"/>
      <c r="B463" s="35"/>
      <c r="C463" s="66"/>
      <c r="D463" s="34"/>
      <c r="E463" s="26"/>
      <c r="F463" s="74"/>
      <c r="G463" s="156"/>
      <c r="H463" s="140" t="str">
        <f t="shared" si="5"/>
        <v/>
      </c>
    </row>
    <row r="464" spans="1:8" ht="17.5" x14ac:dyDescent="0.35">
      <c r="A464" s="19"/>
      <c r="B464" s="62" t="s">
        <v>594</v>
      </c>
      <c r="C464" s="66"/>
      <c r="D464" s="27" t="s">
        <v>216</v>
      </c>
      <c r="E464" s="26"/>
      <c r="F464" s="74"/>
      <c r="G464" s="156"/>
      <c r="H464" s="140" t="str">
        <f t="shared" si="5"/>
        <v/>
      </c>
    </row>
    <row r="465" spans="1:8" ht="17.5" x14ac:dyDescent="0.35">
      <c r="A465" s="19"/>
      <c r="B465" s="35"/>
      <c r="C465" s="66"/>
      <c r="D465" s="27"/>
      <c r="E465" s="26"/>
      <c r="F465" s="74"/>
      <c r="G465" s="156"/>
      <c r="H465" s="140" t="str">
        <f t="shared" si="5"/>
        <v/>
      </c>
    </row>
    <row r="466" spans="1:8" ht="35" x14ac:dyDescent="0.35">
      <c r="A466" s="19" t="s">
        <v>50</v>
      </c>
      <c r="B466" s="35"/>
      <c r="C466" s="65" t="s">
        <v>677</v>
      </c>
      <c r="D466" s="34" t="s">
        <v>611</v>
      </c>
      <c r="E466" s="26" t="s">
        <v>490</v>
      </c>
      <c r="F466" s="74"/>
      <c r="G466" s="156"/>
      <c r="H466" s="140" t="str">
        <f t="shared" si="5"/>
        <v/>
      </c>
    </row>
    <row r="467" spans="1:8" ht="17.5" x14ac:dyDescent="0.35">
      <c r="A467" s="19"/>
      <c r="B467" s="35"/>
      <c r="C467" s="65"/>
      <c r="D467" s="34"/>
      <c r="E467" s="26"/>
      <c r="F467" s="74"/>
      <c r="G467" s="156"/>
      <c r="H467" s="140" t="str">
        <f t="shared" si="5"/>
        <v/>
      </c>
    </row>
    <row r="468" spans="1:8" ht="35" x14ac:dyDescent="0.35">
      <c r="A468" s="19" t="s">
        <v>51</v>
      </c>
      <c r="B468" s="35"/>
      <c r="C468" s="65" t="s">
        <v>677</v>
      </c>
      <c r="D468" s="34" t="s">
        <v>610</v>
      </c>
      <c r="E468" s="26" t="s">
        <v>490</v>
      </c>
      <c r="F468" s="74"/>
      <c r="G468" s="156"/>
      <c r="H468" s="140" t="str">
        <f t="shared" si="5"/>
        <v/>
      </c>
    </row>
    <row r="469" spans="1:8" ht="17.5" x14ac:dyDescent="0.35">
      <c r="A469" s="19"/>
      <c r="B469" s="35"/>
      <c r="C469" s="66"/>
      <c r="D469" s="34"/>
      <c r="E469" s="26"/>
      <c r="F469" s="74"/>
      <c r="G469" s="156"/>
      <c r="H469" s="140" t="str">
        <f t="shared" si="5"/>
        <v/>
      </c>
    </row>
    <row r="470" spans="1:8" ht="17.5" x14ac:dyDescent="0.35">
      <c r="A470" s="19"/>
      <c r="B470" s="62" t="s">
        <v>595</v>
      </c>
      <c r="C470" s="66"/>
      <c r="D470" s="27" t="s">
        <v>215</v>
      </c>
      <c r="E470" s="26"/>
      <c r="F470" s="74"/>
      <c r="G470" s="156"/>
      <c r="H470" s="140" t="str">
        <f t="shared" si="5"/>
        <v/>
      </c>
    </row>
    <row r="471" spans="1:8" ht="17.5" x14ac:dyDescent="0.35">
      <c r="A471" s="19"/>
      <c r="B471" s="35"/>
      <c r="C471" s="66"/>
      <c r="D471" s="27"/>
      <c r="E471" s="26"/>
      <c r="F471" s="74"/>
      <c r="G471" s="156"/>
      <c r="H471" s="140" t="str">
        <f t="shared" si="5"/>
        <v/>
      </c>
    </row>
    <row r="472" spans="1:8" ht="35" x14ac:dyDescent="0.35">
      <c r="A472" s="19" t="s">
        <v>52</v>
      </c>
      <c r="B472" s="35"/>
      <c r="C472" s="65" t="s">
        <v>677</v>
      </c>
      <c r="D472" s="34" t="s">
        <v>611</v>
      </c>
      <c r="E472" s="26" t="s">
        <v>490</v>
      </c>
      <c r="F472" s="74"/>
      <c r="G472" s="156"/>
      <c r="H472" s="140" t="str">
        <f t="shared" si="5"/>
        <v/>
      </c>
    </row>
    <row r="473" spans="1:8" ht="17.5" x14ac:dyDescent="0.35">
      <c r="A473" s="19"/>
      <c r="B473" s="35"/>
      <c r="C473" s="65"/>
      <c r="D473" s="34"/>
      <c r="E473" s="26"/>
      <c r="F473" s="74"/>
      <c r="G473" s="156"/>
      <c r="H473" s="140" t="str">
        <f t="shared" si="5"/>
        <v/>
      </c>
    </row>
    <row r="474" spans="1:8" ht="35" x14ac:dyDescent="0.35">
      <c r="A474" s="19" t="s">
        <v>53</v>
      </c>
      <c r="B474" s="35"/>
      <c r="C474" s="65" t="s">
        <v>677</v>
      </c>
      <c r="D474" s="34" t="s">
        <v>610</v>
      </c>
      <c r="E474" s="26" t="s">
        <v>490</v>
      </c>
      <c r="F474" s="74"/>
      <c r="G474" s="156"/>
      <c r="H474" s="140" t="str">
        <f t="shared" si="5"/>
        <v/>
      </c>
    </row>
    <row r="475" spans="1:8" ht="17.5" x14ac:dyDescent="0.35">
      <c r="A475" s="19"/>
      <c r="B475" s="35"/>
      <c r="C475" s="66"/>
      <c r="D475" s="34"/>
      <c r="E475" s="26"/>
      <c r="F475" s="74"/>
      <c r="G475" s="156"/>
      <c r="H475" s="140" t="str">
        <f t="shared" si="5"/>
        <v/>
      </c>
    </row>
    <row r="476" spans="1:8" ht="35" x14ac:dyDescent="0.35">
      <c r="A476" s="19"/>
      <c r="B476" s="62" t="s">
        <v>596</v>
      </c>
      <c r="C476" s="66"/>
      <c r="D476" s="27" t="s">
        <v>591</v>
      </c>
      <c r="E476" s="26"/>
      <c r="F476" s="74"/>
      <c r="G476" s="156"/>
      <c r="H476" s="140" t="str">
        <f t="shared" si="5"/>
        <v/>
      </c>
    </row>
    <row r="477" spans="1:8" ht="17.5" x14ac:dyDescent="0.35">
      <c r="A477" s="19"/>
      <c r="B477" s="35"/>
      <c r="C477" s="66"/>
      <c r="D477" s="27"/>
      <c r="E477" s="26"/>
      <c r="F477" s="74"/>
      <c r="G477" s="156"/>
      <c r="H477" s="140" t="str">
        <f t="shared" si="5"/>
        <v/>
      </c>
    </row>
    <row r="478" spans="1:8" ht="35" x14ac:dyDescent="0.35">
      <c r="A478" s="19" t="s">
        <v>54</v>
      </c>
      <c r="B478" s="35" t="s">
        <v>855</v>
      </c>
      <c r="C478" s="65" t="s">
        <v>416</v>
      </c>
      <c r="D478" s="34" t="s">
        <v>614</v>
      </c>
      <c r="E478" s="26" t="s">
        <v>188</v>
      </c>
      <c r="F478" s="74">
        <v>59</v>
      </c>
      <c r="G478" s="156"/>
      <c r="H478" s="140">
        <f t="shared" si="5"/>
        <v>0</v>
      </c>
    </row>
    <row r="479" spans="1:8" ht="17.5" x14ac:dyDescent="0.35">
      <c r="A479" s="17"/>
      <c r="B479" s="48"/>
      <c r="C479" s="52"/>
      <c r="D479" s="42"/>
      <c r="E479" s="26"/>
      <c r="F479" s="74"/>
      <c r="G479" s="156"/>
      <c r="H479" s="140" t="str">
        <f t="shared" si="5"/>
        <v/>
      </c>
    </row>
    <row r="480" spans="1:8" ht="18" x14ac:dyDescent="0.35">
      <c r="A480" s="17"/>
      <c r="B480" s="48"/>
      <c r="C480" s="52"/>
      <c r="D480" s="29"/>
      <c r="E480" s="13"/>
      <c r="F480" s="74"/>
      <c r="G480" s="156"/>
      <c r="H480" s="140" t="str">
        <f t="shared" si="5"/>
        <v/>
      </c>
    </row>
    <row r="481" spans="1:8" ht="18" x14ac:dyDescent="0.4">
      <c r="A481" s="17"/>
      <c r="B481" s="31">
        <v>5.12</v>
      </c>
      <c r="C481" s="21"/>
      <c r="D481" s="73" t="s">
        <v>406</v>
      </c>
      <c r="E481" s="26"/>
      <c r="F481" s="74"/>
      <c r="G481" s="156"/>
      <c r="H481" s="140" t="str">
        <f t="shared" si="5"/>
        <v/>
      </c>
    </row>
    <row r="482" spans="1:8" ht="18" x14ac:dyDescent="0.4">
      <c r="A482" s="17"/>
      <c r="B482" s="31"/>
      <c r="C482" s="21"/>
      <c r="D482" s="73"/>
      <c r="E482" s="26"/>
      <c r="F482" s="74"/>
      <c r="G482" s="156"/>
      <c r="H482" s="140" t="str">
        <f t="shared" si="5"/>
        <v/>
      </c>
    </row>
    <row r="483" spans="1:8" ht="35" x14ac:dyDescent="0.35">
      <c r="A483" s="17"/>
      <c r="B483" s="62" t="s">
        <v>598</v>
      </c>
      <c r="C483" s="66"/>
      <c r="D483" s="27" t="s">
        <v>407</v>
      </c>
      <c r="E483" s="26"/>
      <c r="F483" s="74"/>
      <c r="G483" s="156"/>
      <c r="H483" s="140" t="str">
        <f t="shared" si="5"/>
        <v/>
      </c>
    </row>
    <row r="484" spans="1:8" ht="17.5" x14ac:dyDescent="0.35">
      <c r="A484" s="17"/>
      <c r="B484" s="35"/>
      <c r="C484" s="66"/>
      <c r="D484" s="27"/>
      <c r="E484" s="26"/>
      <c r="F484" s="74"/>
      <c r="G484" s="156"/>
      <c r="H484" s="140" t="str">
        <f t="shared" si="5"/>
        <v/>
      </c>
    </row>
    <row r="485" spans="1:8" ht="35" x14ac:dyDescent="0.35">
      <c r="A485" s="19" t="s">
        <v>55</v>
      </c>
      <c r="B485" s="35" t="s">
        <v>774</v>
      </c>
      <c r="C485" s="65" t="s">
        <v>417</v>
      </c>
      <c r="D485" s="34" t="s">
        <v>615</v>
      </c>
      <c r="E485" s="26" t="s">
        <v>188</v>
      </c>
      <c r="F485" s="74">
        <v>256</v>
      </c>
      <c r="G485" s="156"/>
      <c r="H485" s="140">
        <f t="shared" si="5"/>
        <v>0</v>
      </c>
    </row>
    <row r="486" spans="1:8" ht="17.5" x14ac:dyDescent="0.35">
      <c r="A486" s="19"/>
      <c r="B486" s="35"/>
      <c r="C486" s="65"/>
      <c r="D486" s="34"/>
      <c r="E486" s="26"/>
      <c r="F486" s="74"/>
      <c r="G486" s="156"/>
      <c r="H486" s="140" t="str">
        <f t="shared" si="5"/>
        <v/>
      </c>
    </row>
    <row r="487" spans="1:8" ht="35" x14ac:dyDescent="0.35">
      <c r="A487" s="19" t="s">
        <v>56</v>
      </c>
      <c r="B487" s="35" t="s">
        <v>774</v>
      </c>
      <c r="C487" s="65" t="s">
        <v>417</v>
      </c>
      <c r="D487" s="34" t="s">
        <v>579</v>
      </c>
      <c r="E487" s="26" t="s">
        <v>188</v>
      </c>
      <c r="F487" s="74">
        <v>59</v>
      </c>
      <c r="G487" s="156"/>
      <c r="H487" s="140">
        <f t="shared" si="5"/>
        <v>0</v>
      </c>
    </row>
    <row r="488" spans="1:8" ht="17.5" x14ac:dyDescent="0.35">
      <c r="A488" s="19"/>
      <c r="B488" s="35"/>
      <c r="C488" s="65"/>
      <c r="D488" s="34"/>
      <c r="E488" s="26"/>
      <c r="F488" s="74"/>
      <c r="G488" s="156"/>
      <c r="H488" s="140" t="str">
        <f t="shared" si="5"/>
        <v/>
      </c>
    </row>
    <row r="489" spans="1:8" ht="35" x14ac:dyDescent="0.35">
      <c r="A489" s="19" t="s">
        <v>57</v>
      </c>
      <c r="B489" s="35" t="s">
        <v>774</v>
      </c>
      <c r="C489" s="65" t="s">
        <v>417</v>
      </c>
      <c r="D489" s="34" t="s">
        <v>581</v>
      </c>
      <c r="E489" s="26" t="s">
        <v>188</v>
      </c>
      <c r="F489" s="74">
        <v>20</v>
      </c>
      <c r="G489" s="156"/>
      <c r="H489" s="140">
        <f t="shared" si="5"/>
        <v>0</v>
      </c>
    </row>
    <row r="490" spans="1:8" ht="17.5" x14ac:dyDescent="0.35">
      <c r="A490" s="19"/>
      <c r="B490" s="35"/>
      <c r="C490" s="65"/>
      <c r="D490" s="34"/>
      <c r="E490" s="26"/>
      <c r="F490" s="74"/>
      <c r="G490" s="156"/>
      <c r="H490" s="140" t="str">
        <f t="shared" si="5"/>
        <v/>
      </c>
    </row>
    <row r="491" spans="1:8" ht="35" x14ac:dyDescent="0.35">
      <c r="A491" s="19" t="s">
        <v>58</v>
      </c>
      <c r="B491" s="35" t="s">
        <v>774</v>
      </c>
      <c r="C491" s="65" t="s">
        <v>417</v>
      </c>
      <c r="D491" s="34" t="s">
        <v>584</v>
      </c>
      <c r="E491" s="26" t="s">
        <v>188</v>
      </c>
      <c r="F491" s="74">
        <v>5</v>
      </c>
      <c r="G491" s="156"/>
      <c r="H491" s="140">
        <f t="shared" si="5"/>
        <v>0</v>
      </c>
    </row>
    <row r="492" spans="1:8" ht="17.5" x14ac:dyDescent="0.35">
      <c r="A492" s="19"/>
      <c r="B492" s="35"/>
      <c r="C492" s="66"/>
      <c r="D492" s="34"/>
      <c r="E492" s="26"/>
      <c r="F492" s="74"/>
      <c r="G492" s="156"/>
      <c r="H492" s="140" t="str">
        <f t="shared" si="5"/>
        <v/>
      </c>
    </row>
    <row r="493" spans="1:8" ht="17.5" x14ac:dyDescent="0.35">
      <c r="A493" s="19"/>
      <c r="B493" s="62" t="s">
        <v>599</v>
      </c>
      <c r="C493" s="66"/>
      <c r="D493" s="27" t="s">
        <v>597</v>
      </c>
      <c r="E493" s="26"/>
      <c r="F493" s="74"/>
      <c r="G493" s="156"/>
      <c r="H493" s="140" t="str">
        <f t="shared" si="5"/>
        <v/>
      </c>
    </row>
    <row r="494" spans="1:8" ht="17.5" x14ac:dyDescent="0.35">
      <c r="A494" s="19"/>
      <c r="B494" s="35"/>
      <c r="C494" s="66"/>
      <c r="D494" s="27"/>
      <c r="E494" s="26"/>
      <c r="F494" s="74"/>
      <c r="G494" s="156"/>
      <c r="H494" s="140" t="str">
        <f t="shared" si="5"/>
        <v/>
      </c>
    </row>
    <row r="495" spans="1:8" ht="35" x14ac:dyDescent="0.35">
      <c r="A495" s="19" t="s">
        <v>59</v>
      </c>
      <c r="B495" s="35" t="s">
        <v>775</v>
      </c>
      <c r="C495" s="65" t="s">
        <v>418</v>
      </c>
      <c r="D495" s="34" t="s">
        <v>615</v>
      </c>
      <c r="E495" s="26" t="s">
        <v>490</v>
      </c>
      <c r="F495" s="74"/>
      <c r="G495" s="156"/>
      <c r="H495" s="140" t="str">
        <f t="shared" si="5"/>
        <v/>
      </c>
    </row>
    <row r="496" spans="1:8" ht="17.5" x14ac:dyDescent="0.35">
      <c r="A496" s="19"/>
      <c r="B496" s="35"/>
      <c r="C496" s="65"/>
      <c r="D496" s="34"/>
      <c r="E496" s="26"/>
      <c r="F496" s="74"/>
      <c r="G496" s="156"/>
      <c r="H496" s="140" t="str">
        <f t="shared" si="5"/>
        <v/>
      </c>
    </row>
    <row r="497" spans="1:8" ht="35" x14ac:dyDescent="0.35">
      <c r="A497" s="19" t="s">
        <v>60</v>
      </c>
      <c r="B497" s="35" t="s">
        <v>775</v>
      </c>
      <c r="C497" s="65" t="s">
        <v>418</v>
      </c>
      <c r="D497" s="34" t="s">
        <v>581</v>
      </c>
      <c r="E497" s="26" t="s">
        <v>490</v>
      </c>
      <c r="F497" s="74"/>
      <c r="G497" s="156"/>
      <c r="H497" s="140" t="str">
        <f t="shared" si="5"/>
        <v/>
      </c>
    </row>
    <row r="498" spans="1:8" ht="17.5" x14ac:dyDescent="0.35">
      <c r="A498" s="19"/>
      <c r="B498" s="35"/>
      <c r="C498" s="65"/>
      <c r="D498" s="34"/>
      <c r="E498" s="26"/>
      <c r="F498" s="74"/>
      <c r="G498" s="156"/>
      <c r="H498" s="140" t="str">
        <f t="shared" si="5"/>
        <v/>
      </c>
    </row>
    <row r="499" spans="1:8" ht="35" x14ac:dyDescent="0.35">
      <c r="A499" s="19" t="s">
        <v>61</v>
      </c>
      <c r="B499" s="35" t="s">
        <v>775</v>
      </c>
      <c r="C499" s="65" t="s">
        <v>418</v>
      </c>
      <c r="D499" s="34" t="s">
        <v>584</v>
      </c>
      <c r="E499" s="26" t="s">
        <v>490</v>
      </c>
      <c r="F499" s="74"/>
      <c r="G499" s="156"/>
      <c r="H499" s="140" t="str">
        <f t="shared" si="5"/>
        <v/>
      </c>
    </row>
    <row r="500" spans="1:8" ht="17.5" x14ac:dyDescent="0.35">
      <c r="A500" s="19"/>
      <c r="B500" s="35"/>
      <c r="C500" s="65"/>
      <c r="D500" s="34"/>
      <c r="E500" s="26"/>
      <c r="F500" s="74"/>
      <c r="G500" s="156"/>
      <c r="H500" s="140" t="str">
        <f t="shared" si="5"/>
        <v/>
      </c>
    </row>
    <row r="501" spans="1:8" ht="17.5" x14ac:dyDescent="0.35">
      <c r="A501" s="19"/>
      <c r="B501" s="35"/>
      <c r="C501" s="65"/>
      <c r="D501" s="34"/>
      <c r="E501" s="26"/>
      <c r="F501" s="74"/>
      <c r="G501" s="156"/>
      <c r="H501" s="140" t="str">
        <f t="shared" si="5"/>
        <v/>
      </c>
    </row>
    <row r="502" spans="1:8" ht="17.5" x14ac:dyDescent="0.35">
      <c r="A502" s="19"/>
      <c r="B502" s="35"/>
      <c r="C502" s="65"/>
      <c r="D502" s="34"/>
      <c r="E502" s="26"/>
      <c r="F502" s="74"/>
      <c r="G502" s="156"/>
      <c r="H502" s="140" t="str">
        <f t="shared" si="5"/>
        <v/>
      </c>
    </row>
    <row r="503" spans="1:8" ht="17.5" x14ac:dyDescent="0.35">
      <c r="A503" s="19"/>
      <c r="B503" s="35"/>
      <c r="C503" s="65"/>
      <c r="D503" s="34"/>
      <c r="E503" s="26"/>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6"/>
      <c r="D505" s="34"/>
      <c r="E505" s="26"/>
      <c r="F505" s="74"/>
      <c r="G505" s="156"/>
      <c r="H505" s="140" t="str">
        <f t="shared" si="5"/>
        <v/>
      </c>
    </row>
    <row r="506" spans="1:8" ht="35" x14ac:dyDescent="0.35">
      <c r="A506" s="19"/>
      <c r="B506" s="62" t="s">
        <v>600</v>
      </c>
      <c r="C506" s="66"/>
      <c r="D506" s="27" t="s">
        <v>408</v>
      </c>
      <c r="E506" s="26"/>
      <c r="F506" s="74"/>
      <c r="G506" s="156"/>
      <c r="H506" s="140" t="str">
        <f t="shared" si="5"/>
        <v/>
      </c>
    </row>
    <row r="507" spans="1:8" ht="17.5" x14ac:dyDescent="0.35">
      <c r="A507" s="19"/>
      <c r="B507" s="35"/>
      <c r="C507" s="66"/>
      <c r="D507" s="27"/>
      <c r="E507" s="26"/>
      <c r="F507" s="74"/>
      <c r="G507" s="156"/>
      <c r="H507" s="140" t="str">
        <f t="shared" si="5"/>
        <v/>
      </c>
    </row>
    <row r="508" spans="1:8" ht="35" x14ac:dyDescent="0.35">
      <c r="A508" s="19" t="s">
        <v>50</v>
      </c>
      <c r="B508" s="35" t="s">
        <v>776</v>
      </c>
      <c r="C508" s="65" t="s">
        <v>695</v>
      </c>
      <c r="D508" s="34" t="s">
        <v>615</v>
      </c>
      <c r="E508" s="26" t="s">
        <v>490</v>
      </c>
      <c r="F508" s="74"/>
      <c r="G508" s="156"/>
      <c r="H508" s="140" t="str">
        <f t="shared" si="5"/>
        <v/>
      </c>
    </row>
    <row r="509" spans="1:8" ht="17.5" x14ac:dyDescent="0.35">
      <c r="A509" s="19"/>
      <c r="B509" s="35"/>
      <c r="C509" s="65"/>
      <c r="D509" s="34"/>
      <c r="E509" s="26"/>
      <c r="F509" s="74"/>
      <c r="G509" s="156"/>
      <c r="H509" s="140" t="str">
        <f t="shared" si="5"/>
        <v/>
      </c>
    </row>
    <row r="510" spans="1:8" ht="35" x14ac:dyDescent="0.35">
      <c r="A510" s="19" t="s">
        <v>51</v>
      </c>
      <c r="B510" s="35" t="s">
        <v>776</v>
      </c>
      <c r="C510" s="65" t="s">
        <v>695</v>
      </c>
      <c r="D510" s="34" t="s">
        <v>581</v>
      </c>
      <c r="E510" s="26" t="s">
        <v>490</v>
      </c>
      <c r="F510" s="74"/>
      <c r="G510" s="156"/>
      <c r="H510" s="140" t="str">
        <f t="shared" si="5"/>
        <v/>
      </c>
    </row>
    <row r="511" spans="1:8" ht="17.5" x14ac:dyDescent="0.35">
      <c r="A511" s="19"/>
      <c r="B511" s="35"/>
      <c r="C511" s="65"/>
      <c r="D511" s="34"/>
      <c r="E511" s="26"/>
      <c r="F511" s="74"/>
      <c r="G511" s="156"/>
      <c r="H511" s="140" t="str">
        <f t="shared" si="5"/>
        <v/>
      </c>
    </row>
    <row r="512" spans="1:8" ht="35" x14ac:dyDescent="0.35">
      <c r="A512" s="19" t="s">
        <v>52</v>
      </c>
      <c r="B512" s="35" t="s">
        <v>776</v>
      </c>
      <c r="C512" s="65" t="s">
        <v>695</v>
      </c>
      <c r="D512" s="34" t="s">
        <v>584</v>
      </c>
      <c r="E512" s="26" t="s">
        <v>490</v>
      </c>
      <c r="F512" s="74"/>
      <c r="G512" s="156"/>
      <c r="H512" s="140" t="str">
        <f t="shared" si="5"/>
        <v/>
      </c>
    </row>
    <row r="513" spans="1:8" ht="17.5" x14ac:dyDescent="0.35">
      <c r="A513" s="19"/>
      <c r="B513" s="35"/>
      <c r="C513" s="66"/>
      <c r="D513" s="34"/>
      <c r="E513" s="26"/>
      <c r="F513" s="74"/>
      <c r="G513" s="156"/>
      <c r="H513" s="140" t="str">
        <f t="shared" si="5"/>
        <v/>
      </c>
    </row>
    <row r="514" spans="1:8" ht="17.5" x14ac:dyDescent="0.35">
      <c r="A514" s="19"/>
      <c r="B514" s="62" t="s">
        <v>601</v>
      </c>
      <c r="C514" s="66"/>
      <c r="D514" s="27" t="s">
        <v>281</v>
      </c>
      <c r="E514" s="26"/>
      <c r="F514" s="74"/>
      <c r="G514" s="156"/>
      <c r="H514" s="140" t="str">
        <f t="shared" si="5"/>
        <v/>
      </c>
    </row>
    <row r="515" spans="1:8" ht="17.5" x14ac:dyDescent="0.35">
      <c r="A515" s="19"/>
      <c r="B515" s="35"/>
      <c r="C515" s="66"/>
      <c r="D515" s="27"/>
      <c r="E515" s="26"/>
      <c r="F515" s="74"/>
      <c r="G515" s="156"/>
      <c r="H515" s="140" t="str">
        <f t="shared" si="5"/>
        <v/>
      </c>
    </row>
    <row r="516" spans="1:8" ht="87.5" x14ac:dyDescent="0.35">
      <c r="A516" s="19" t="s">
        <v>53</v>
      </c>
      <c r="B516" s="35"/>
      <c r="C516" s="65" t="s">
        <v>677</v>
      </c>
      <c r="D516" s="34" t="s">
        <v>616</v>
      </c>
      <c r="E516" s="26" t="s">
        <v>188</v>
      </c>
      <c r="F516" s="74">
        <v>256</v>
      </c>
      <c r="G516" s="156"/>
      <c r="H516" s="140">
        <f t="shared" ref="H516:H579" si="6">IF(F516&gt;0,F516*G516,"")</f>
        <v>0</v>
      </c>
    </row>
    <row r="517" spans="1:8" ht="17.5" x14ac:dyDescent="0.35">
      <c r="A517" s="19"/>
      <c r="B517" s="35"/>
      <c r="C517" s="65"/>
      <c r="D517" s="34"/>
      <c r="E517" s="26"/>
      <c r="F517" s="74"/>
      <c r="G517" s="156"/>
      <c r="H517" s="140" t="str">
        <f t="shared" si="6"/>
        <v/>
      </c>
    </row>
    <row r="518" spans="1:8" ht="140" x14ac:dyDescent="0.35">
      <c r="A518" s="19" t="s">
        <v>54</v>
      </c>
      <c r="B518" s="35"/>
      <c r="C518" s="65" t="s">
        <v>677</v>
      </c>
      <c r="D518" s="34" t="s">
        <v>617</v>
      </c>
      <c r="E518" s="26" t="s">
        <v>188</v>
      </c>
      <c r="F518" s="74">
        <v>59</v>
      </c>
      <c r="G518" s="156"/>
      <c r="H518" s="140">
        <f t="shared" si="6"/>
        <v>0</v>
      </c>
    </row>
    <row r="519" spans="1:8" ht="17.5" x14ac:dyDescent="0.35">
      <c r="A519" s="19"/>
      <c r="B519" s="35"/>
      <c r="C519" s="65"/>
      <c r="D519" s="34"/>
      <c r="E519" s="26"/>
      <c r="F519" s="74"/>
      <c r="G519" s="156"/>
      <c r="H519" s="140" t="str">
        <f t="shared" si="6"/>
        <v/>
      </c>
    </row>
    <row r="520" spans="1:8" ht="70" x14ac:dyDescent="0.35">
      <c r="A520" s="19" t="s">
        <v>55</v>
      </c>
      <c r="B520" s="35"/>
      <c r="C520" s="65" t="s">
        <v>677</v>
      </c>
      <c r="D520" s="34" t="s">
        <v>618</v>
      </c>
      <c r="E520" s="26" t="s">
        <v>188</v>
      </c>
      <c r="F520" s="74">
        <v>59</v>
      </c>
      <c r="G520" s="156"/>
      <c r="H520" s="140">
        <f t="shared" si="6"/>
        <v>0</v>
      </c>
    </row>
    <row r="521" spans="1:8" ht="17.5" x14ac:dyDescent="0.35">
      <c r="A521" s="19"/>
      <c r="B521" s="35"/>
      <c r="C521" s="65"/>
      <c r="D521" s="34"/>
      <c r="E521" s="26"/>
      <c r="F521" s="74"/>
      <c r="G521" s="156"/>
      <c r="H521" s="140" t="str">
        <f t="shared" si="6"/>
        <v/>
      </c>
    </row>
    <row r="522" spans="1:8" ht="35" x14ac:dyDescent="0.35">
      <c r="A522" s="19" t="s">
        <v>56</v>
      </c>
      <c r="B522" s="35"/>
      <c r="C522" s="65" t="s">
        <v>677</v>
      </c>
      <c r="D522" s="34" t="s">
        <v>619</v>
      </c>
      <c r="E522" s="26" t="s">
        <v>188</v>
      </c>
      <c r="F522" s="74">
        <v>20</v>
      </c>
      <c r="G522" s="156"/>
      <c r="H522" s="140">
        <f t="shared" si="6"/>
        <v>0</v>
      </c>
    </row>
    <row r="523" spans="1:8" ht="17.5" x14ac:dyDescent="0.35">
      <c r="A523" s="19"/>
      <c r="B523" s="35"/>
      <c r="C523" s="65"/>
      <c r="D523" s="34"/>
      <c r="E523" s="26"/>
      <c r="F523" s="74"/>
      <c r="G523" s="156"/>
      <c r="H523" s="140" t="str">
        <f t="shared" si="6"/>
        <v/>
      </c>
    </row>
    <row r="524" spans="1:8" ht="35" x14ac:dyDescent="0.35">
      <c r="A524" s="19" t="s">
        <v>57</v>
      </c>
      <c r="B524" s="35"/>
      <c r="C524" s="65" t="s">
        <v>677</v>
      </c>
      <c r="D524" s="34" t="s">
        <v>620</v>
      </c>
      <c r="E524" s="26" t="s">
        <v>188</v>
      </c>
      <c r="F524" s="74">
        <v>20</v>
      </c>
      <c r="G524" s="156"/>
      <c r="H524" s="140">
        <f t="shared" si="6"/>
        <v>0</v>
      </c>
    </row>
    <row r="525" spans="1:8" ht="18" x14ac:dyDescent="0.35">
      <c r="A525" s="19"/>
      <c r="B525" s="48"/>
      <c r="C525" s="52"/>
      <c r="D525" s="29"/>
      <c r="E525" s="13"/>
      <c r="F525" s="74"/>
      <c r="G525" s="156"/>
      <c r="H525" s="140" t="str">
        <f t="shared" si="6"/>
        <v/>
      </c>
    </row>
    <row r="526" spans="1:8" ht="36" x14ac:dyDescent="0.4">
      <c r="A526" s="19"/>
      <c r="B526" s="31">
        <v>5.13</v>
      </c>
      <c r="C526" s="21"/>
      <c r="D526" s="36" t="s">
        <v>621</v>
      </c>
      <c r="E526" s="26"/>
      <c r="F526" s="74"/>
      <c r="G526" s="156"/>
      <c r="H526" s="140" t="str">
        <f t="shared" si="6"/>
        <v/>
      </c>
    </row>
    <row r="527" spans="1:8" ht="18" x14ac:dyDescent="0.4">
      <c r="A527" s="19"/>
      <c r="B527" s="31"/>
      <c r="C527" s="21"/>
      <c r="D527" s="73"/>
      <c r="E527" s="26"/>
      <c r="F527" s="74"/>
      <c r="G527" s="156"/>
      <c r="H527" s="140" t="str">
        <f t="shared" si="6"/>
        <v/>
      </c>
    </row>
    <row r="528" spans="1:8" ht="17.5" x14ac:dyDescent="0.35">
      <c r="A528" s="19"/>
      <c r="B528" s="62" t="s">
        <v>623</v>
      </c>
      <c r="C528" s="66"/>
      <c r="D528" s="27" t="s">
        <v>622</v>
      </c>
      <c r="E528" s="26"/>
      <c r="F528" s="74"/>
      <c r="G528" s="156"/>
      <c r="H528" s="140" t="str">
        <f t="shared" si="6"/>
        <v/>
      </c>
    </row>
    <row r="529" spans="1:8" ht="17.5" x14ac:dyDescent="0.35">
      <c r="A529" s="19"/>
      <c r="B529" s="35"/>
      <c r="C529" s="66"/>
      <c r="D529" s="27"/>
      <c r="E529" s="26"/>
      <c r="F529" s="74"/>
      <c r="G529" s="156"/>
      <c r="H529" s="140" t="str">
        <f t="shared" si="6"/>
        <v/>
      </c>
    </row>
    <row r="530" spans="1:8" ht="35" x14ac:dyDescent="0.35">
      <c r="A530" s="19" t="s">
        <v>58</v>
      </c>
      <c r="B530" s="35"/>
      <c r="C530" s="65" t="s">
        <v>677</v>
      </c>
      <c r="D530" s="34" t="s">
        <v>625</v>
      </c>
      <c r="E530" s="26" t="s">
        <v>490</v>
      </c>
      <c r="F530" s="74"/>
      <c r="G530" s="156"/>
      <c r="H530" s="140" t="str">
        <f t="shared" si="6"/>
        <v/>
      </c>
    </row>
    <row r="531" spans="1:8" ht="17.5" x14ac:dyDescent="0.35">
      <c r="A531" s="19"/>
      <c r="B531" s="35"/>
      <c r="C531" s="65"/>
      <c r="D531" s="34"/>
      <c r="E531" s="26"/>
      <c r="F531" s="74"/>
      <c r="G531" s="156"/>
      <c r="H531" s="140" t="str">
        <f t="shared" si="6"/>
        <v/>
      </c>
    </row>
    <row r="532" spans="1:8" ht="35" x14ac:dyDescent="0.35">
      <c r="A532" s="19" t="s">
        <v>59</v>
      </c>
      <c r="B532" s="35"/>
      <c r="C532" s="65" t="s">
        <v>677</v>
      </c>
      <c r="D532" s="34" t="s">
        <v>626</v>
      </c>
      <c r="E532" s="26" t="s">
        <v>490</v>
      </c>
      <c r="F532" s="74"/>
      <c r="G532" s="156"/>
      <c r="H532" s="140" t="str">
        <f t="shared" si="6"/>
        <v/>
      </c>
    </row>
    <row r="533" spans="1:8" ht="17.5" x14ac:dyDescent="0.35">
      <c r="A533" s="19"/>
      <c r="B533" s="35"/>
      <c r="C533" s="65"/>
      <c r="D533" s="34"/>
      <c r="E533" s="26"/>
      <c r="F533" s="74"/>
      <c r="G533" s="156"/>
      <c r="H533" s="140" t="str">
        <f t="shared" si="6"/>
        <v/>
      </c>
    </row>
    <row r="534" spans="1:8" ht="52.5" x14ac:dyDescent="0.35">
      <c r="A534" s="19" t="s">
        <v>60</v>
      </c>
      <c r="B534" s="35"/>
      <c r="C534" s="65" t="s">
        <v>677</v>
      </c>
      <c r="D534" s="34" t="s">
        <v>627</v>
      </c>
      <c r="E534" s="26" t="s">
        <v>490</v>
      </c>
      <c r="F534" s="74"/>
      <c r="G534" s="156"/>
      <c r="H534" s="140" t="str">
        <f t="shared" si="6"/>
        <v/>
      </c>
    </row>
    <row r="535" spans="1:8" ht="17.5" x14ac:dyDescent="0.35">
      <c r="A535" s="19"/>
      <c r="B535" s="35"/>
      <c r="C535" s="65"/>
      <c r="D535" s="34"/>
      <c r="E535" s="26"/>
      <c r="F535" s="74"/>
      <c r="G535" s="156"/>
      <c r="H535" s="140" t="str">
        <f t="shared" si="6"/>
        <v/>
      </c>
    </row>
    <row r="536" spans="1:8" ht="17.5" x14ac:dyDescent="0.35">
      <c r="A536" s="19"/>
      <c r="B536" s="35"/>
      <c r="C536" s="66"/>
      <c r="D536" s="34"/>
      <c r="E536" s="26"/>
      <c r="F536" s="74"/>
      <c r="G536" s="156"/>
      <c r="H536" s="140" t="str">
        <f t="shared" si="6"/>
        <v/>
      </c>
    </row>
    <row r="537" spans="1:8" ht="17.5" x14ac:dyDescent="0.35">
      <c r="A537" s="19"/>
      <c r="B537" s="62" t="s">
        <v>624</v>
      </c>
      <c r="C537" s="66"/>
      <c r="D537" s="27" t="s">
        <v>219</v>
      </c>
      <c r="E537" s="26"/>
      <c r="F537" s="74"/>
      <c r="G537" s="156"/>
      <c r="H537" s="140" t="str">
        <f t="shared" si="6"/>
        <v/>
      </c>
    </row>
    <row r="538" spans="1:8" ht="17.5" x14ac:dyDescent="0.35">
      <c r="A538" s="19"/>
      <c r="B538" s="35"/>
      <c r="C538" s="66"/>
      <c r="D538" s="27"/>
      <c r="E538" s="26"/>
      <c r="F538" s="74"/>
      <c r="G538" s="156"/>
      <c r="H538" s="140" t="str">
        <f t="shared" si="6"/>
        <v/>
      </c>
    </row>
    <row r="539" spans="1:8" ht="140" x14ac:dyDescent="0.35">
      <c r="A539" s="19" t="s">
        <v>50</v>
      </c>
      <c r="B539" s="35"/>
      <c r="C539" s="65" t="s">
        <v>677</v>
      </c>
      <c r="D539" s="34" t="s">
        <v>777</v>
      </c>
      <c r="E539" s="26" t="s">
        <v>490</v>
      </c>
      <c r="F539" s="74"/>
      <c r="G539" s="156"/>
      <c r="H539" s="140" t="str">
        <f t="shared" si="6"/>
        <v/>
      </c>
    </row>
    <row r="540" spans="1:8" ht="17.5" x14ac:dyDescent="0.35">
      <c r="A540" s="19"/>
      <c r="B540" s="35"/>
      <c r="C540" s="65"/>
      <c r="D540" s="34"/>
      <c r="E540" s="26"/>
      <c r="F540" s="74"/>
      <c r="G540" s="156"/>
      <c r="H540" s="140" t="str">
        <f t="shared" si="6"/>
        <v/>
      </c>
    </row>
    <row r="541" spans="1:8" ht="35" x14ac:dyDescent="0.35">
      <c r="A541" s="19" t="s">
        <v>51</v>
      </c>
      <c r="B541" s="35"/>
      <c r="C541" s="65" t="s">
        <v>677</v>
      </c>
      <c r="D541" s="34" t="s">
        <v>628</v>
      </c>
      <c r="E541" s="26" t="s">
        <v>490</v>
      </c>
      <c r="F541" s="74"/>
      <c r="G541" s="156"/>
      <c r="H541" s="140" t="str">
        <f t="shared" si="6"/>
        <v/>
      </c>
    </row>
    <row r="542" spans="1:8" ht="18" x14ac:dyDescent="0.35">
      <c r="A542" s="19"/>
      <c r="B542" s="48"/>
      <c r="C542" s="52"/>
      <c r="D542" s="29"/>
      <c r="E542" s="13"/>
      <c r="F542" s="74"/>
      <c r="G542" s="156"/>
      <c r="H542" s="140" t="str">
        <f t="shared" si="6"/>
        <v/>
      </c>
    </row>
    <row r="543" spans="1:8" ht="36" x14ac:dyDescent="0.4">
      <c r="A543" s="19"/>
      <c r="B543" s="31">
        <v>5.14</v>
      </c>
      <c r="C543" s="21"/>
      <c r="D543" s="36" t="s">
        <v>629</v>
      </c>
      <c r="E543" s="26"/>
      <c r="F543" s="74"/>
      <c r="G543" s="156"/>
      <c r="H543" s="140" t="str">
        <f t="shared" si="6"/>
        <v/>
      </c>
    </row>
    <row r="544" spans="1:8" ht="18" x14ac:dyDescent="0.4">
      <c r="A544" s="19"/>
      <c r="B544" s="31"/>
      <c r="C544" s="21"/>
      <c r="D544" s="73"/>
      <c r="E544" s="26"/>
      <c r="F544" s="74"/>
      <c r="G544" s="156"/>
      <c r="H544" s="140" t="str">
        <f t="shared" si="6"/>
        <v/>
      </c>
    </row>
    <row r="545" spans="1:8" ht="52.5" x14ac:dyDescent="0.35">
      <c r="A545" s="19" t="s">
        <v>52</v>
      </c>
      <c r="B545" s="35"/>
      <c r="C545" s="65" t="s">
        <v>677</v>
      </c>
      <c r="D545" s="34" t="s">
        <v>630</v>
      </c>
      <c r="E545" s="26" t="s">
        <v>490</v>
      </c>
      <c r="F545" s="74"/>
      <c r="G545" s="156"/>
      <c r="H545" s="140" t="str">
        <f t="shared" si="6"/>
        <v/>
      </c>
    </row>
    <row r="546" spans="1:8" ht="17.5" x14ac:dyDescent="0.35">
      <c r="A546" s="19"/>
      <c r="B546" s="35"/>
      <c r="C546" s="65"/>
      <c r="D546" s="34"/>
      <c r="E546" s="26"/>
      <c r="F546" s="74"/>
      <c r="G546" s="156"/>
      <c r="H546" s="140" t="str">
        <f t="shared" si="6"/>
        <v/>
      </c>
    </row>
    <row r="547" spans="1:8" ht="17.5" x14ac:dyDescent="0.35">
      <c r="A547" s="19"/>
      <c r="B547" s="35"/>
      <c r="C547" s="66"/>
      <c r="D547" s="42"/>
      <c r="E547" s="26"/>
      <c r="F547" s="74"/>
      <c r="G547" s="156"/>
      <c r="H547" s="140" t="str">
        <f t="shared" si="6"/>
        <v/>
      </c>
    </row>
    <row r="548" spans="1:8" ht="18" x14ac:dyDescent="0.4">
      <c r="A548" s="19"/>
      <c r="B548" s="31">
        <v>5.15</v>
      </c>
      <c r="C548" s="21"/>
      <c r="D548" s="73" t="s">
        <v>221</v>
      </c>
      <c r="E548" s="26"/>
      <c r="F548" s="74"/>
      <c r="G548" s="156"/>
      <c r="H548" s="140" t="str">
        <f t="shared" si="6"/>
        <v/>
      </c>
    </row>
    <row r="549" spans="1:8" ht="18" x14ac:dyDescent="0.4">
      <c r="A549" s="19"/>
      <c r="B549" s="31"/>
      <c r="C549" s="21"/>
      <c r="D549" s="73"/>
      <c r="E549" s="26"/>
      <c r="F549" s="74"/>
      <c r="G549" s="156"/>
      <c r="H549" s="140" t="str">
        <f t="shared" si="6"/>
        <v/>
      </c>
    </row>
    <row r="550" spans="1:8" ht="52.5" x14ac:dyDescent="0.35">
      <c r="A550" s="19" t="s">
        <v>53</v>
      </c>
      <c r="B550" s="35"/>
      <c r="C550" s="65" t="s">
        <v>677</v>
      </c>
      <c r="D550" s="34" t="s">
        <v>630</v>
      </c>
      <c r="E550" s="26" t="s">
        <v>490</v>
      </c>
      <c r="F550" s="74"/>
      <c r="G550" s="156"/>
      <c r="H550" s="140" t="str">
        <f t="shared" si="6"/>
        <v/>
      </c>
    </row>
    <row r="551" spans="1:8" ht="17.5" x14ac:dyDescent="0.35">
      <c r="A551" s="19"/>
      <c r="B551" s="35"/>
      <c r="C551" s="66"/>
      <c r="D551" s="34"/>
      <c r="E551" s="26"/>
      <c r="F551" s="74"/>
      <c r="G551" s="156"/>
      <c r="H551" s="140" t="str">
        <f t="shared" si="6"/>
        <v/>
      </c>
    </row>
    <row r="552" spans="1:8" ht="18" x14ac:dyDescent="0.4">
      <c r="A552" s="19"/>
      <c r="B552" s="31">
        <v>5.16</v>
      </c>
      <c r="C552" s="21"/>
      <c r="D552" s="73" t="s">
        <v>232</v>
      </c>
      <c r="E552" s="26"/>
      <c r="F552" s="74"/>
      <c r="G552" s="156"/>
      <c r="H552" s="140" t="str">
        <f t="shared" si="6"/>
        <v/>
      </c>
    </row>
    <row r="553" spans="1:8" ht="18" x14ac:dyDescent="0.4">
      <c r="A553" s="19"/>
      <c r="B553" s="31"/>
      <c r="C553" s="21"/>
      <c r="D553" s="73"/>
      <c r="E553" s="26"/>
      <c r="F553" s="74"/>
      <c r="G553" s="156"/>
      <c r="H553" s="140" t="str">
        <f t="shared" si="6"/>
        <v/>
      </c>
    </row>
    <row r="554" spans="1:8" ht="140" x14ac:dyDescent="0.35">
      <c r="A554" s="19" t="s">
        <v>54</v>
      </c>
      <c r="B554" s="35"/>
      <c r="C554" s="65" t="s">
        <v>677</v>
      </c>
      <c r="D554" s="34" t="s">
        <v>631</v>
      </c>
      <c r="E554" s="26" t="s">
        <v>188</v>
      </c>
      <c r="F554" s="74">
        <v>59</v>
      </c>
      <c r="G554" s="156"/>
      <c r="H554" s="140">
        <f t="shared" si="6"/>
        <v>0</v>
      </c>
    </row>
    <row r="555" spans="1:8" ht="17.5" x14ac:dyDescent="0.35">
      <c r="A555" s="19"/>
      <c r="B555" s="35"/>
      <c r="C555" s="66"/>
      <c r="D555" s="34"/>
      <c r="E555" s="26"/>
      <c r="F555" s="74"/>
      <c r="G555" s="156"/>
      <c r="H555" s="140" t="str">
        <f t="shared" si="6"/>
        <v/>
      </c>
    </row>
    <row r="556" spans="1:8" ht="105" x14ac:dyDescent="0.35">
      <c r="A556" s="19" t="s">
        <v>55</v>
      </c>
      <c r="B556" s="35"/>
      <c r="C556" s="65" t="s">
        <v>677</v>
      </c>
      <c r="D556" s="34" t="s">
        <v>246</v>
      </c>
      <c r="E556" s="26" t="s">
        <v>188</v>
      </c>
      <c r="F556" s="74">
        <v>5</v>
      </c>
      <c r="G556" s="156"/>
      <c r="H556" s="140">
        <f t="shared" si="6"/>
        <v>0</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42"/>
      <c r="E567" s="26"/>
      <c r="F567" s="74"/>
      <c r="G567" s="156"/>
      <c r="H567" s="140" t="str">
        <f t="shared" si="6"/>
        <v/>
      </c>
    </row>
    <row r="568" spans="1:8" ht="18" x14ac:dyDescent="0.4">
      <c r="A568" s="19"/>
      <c r="B568" s="31">
        <v>5.18</v>
      </c>
      <c r="C568" s="21"/>
      <c r="D568" s="73" t="s">
        <v>227</v>
      </c>
      <c r="E568" s="26"/>
      <c r="F568" s="74"/>
      <c r="G568" s="156"/>
      <c r="H568" s="140" t="str">
        <f t="shared" si="6"/>
        <v/>
      </c>
    </row>
    <row r="569" spans="1:8" ht="18" x14ac:dyDescent="0.4">
      <c r="A569" s="19"/>
      <c r="B569" s="31"/>
      <c r="C569" s="21"/>
      <c r="D569" s="73"/>
      <c r="E569" s="26"/>
      <c r="F569" s="74"/>
      <c r="G569" s="156"/>
      <c r="H569" s="140" t="str">
        <f t="shared" si="6"/>
        <v/>
      </c>
    </row>
    <row r="570" spans="1:8" ht="262.5" x14ac:dyDescent="0.35">
      <c r="A570" s="19" t="s">
        <v>50</v>
      </c>
      <c r="B570" s="35"/>
      <c r="C570" s="65" t="s">
        <v>677</v>
      </c>
      <c r="D570" s="34" t="s">
        <v>1108</v>
      </c>
      <c r="E570" s="26" t="s">
        <v>188</v>
      </c>
      <c r="F570" s="74">
        <v>59</v>
      </c>
      <c r="G570" s="156"/>
      <c r="H570" s="140">
        <f t="shared" si="6"/>
        <v>0</v>
      </c>
    </row>
    <row r="571" spans="1:8" ht="17.5" x14ac:dyDescent="0.35">
      <c r="A571" s="19"/>
      <c r="B571" s="35"/>
      <c r="C571" s="65"/>
      <c r="D571" s="34"/>
      <c r="E571" s="26"/>
      <c r="F571" s="74"/>
      <c r="G571" s="156"/>
      <c r="H571" s="140" t="str">
        <f t="shared" si="6"/>
        <v/>
      </c>
    </row>
    <row r="572" spans="1:8" ht="18" x14ac:dyDescent="0.4">
      <c r="A572" s="19"/>
      <c r="B572" s="31">
        <v>5.19</v>
      </c>
      <c r="C572" s="66"/>
      <c r="D572" s="73" t="s">
        <v>873</v>
      </c>
      <c r="E572" s="26"/>
      <c r="F572" s="74"/>
      <c r="G572" s="156"/>
      <c r="H572" s="140" t="str">
        <f t="shared" si="6"/>
        <v/>
      </c>
    </row>
    <row r="573" spans="1:8" ht="17.5" x14ac:dyDescent="0.35">
      <c r="A573" s="19"/>
      <c r="B573" s="35"/>
      <c r="C573" s="66"/>
      <c r="D573" s="42"/>
      <c r="E573" s="26"/>
      <c r="F573" s="74"/>
      <c r="G573" s="156"/>
      <c r="H573" s="140" t="str">
        <f t="shared" si="6"/>
        <v/>
      </c>
    </row>
    <row r="574" spans="1:8" ht="17.5" x14ac:dyDescent="0.35">
      <c r="A574" s="19"/>
      <c r="B574" s="62" t="s">
        <v>640</v>
      </c>
      <c r="C574" s="66"/>
      <c r="D574" s="27" t="s">
        <v>632</v>
      </c>
      <c r="E574" s="26"/>
      <c r="F574" s="74"/>
      <c r="G574" s="156"/>
      <c r="H574" s="140" t="str">
        <f t="shared" si="6"/>
        <v/>
      </c>
    </row>
    <row r="575" spans="1:8" ht="17.5" x14ac:dyDescent="0.35">
      <c r="A575" s="19"/>
      <c r="B575" s="35"/>
      <c r="C575" s="66"/>
      <c r="D575" s="27"/>
      <c r="E575" s="26"/>
      <c r="F575" s="74"/>
      <c r="G575" s="156"/>
      <c r="H575" s="140" t="str">
        <f t="shared" si="6"/>
        <v/>
      </c>
    </row>
    <row r="576" spans="1:8" ht="35" x14ac:dyDescent="0.35">
      <c r="A576" s="19" t="s">
        <v>51</v>
      </c>
      <c r="B576" s="35"/>
      <c r="C576" s="65" t="s">
        <v>677</v>
      </c>
      <c r="D576" s="34" t="s">
        <v>701</v>
      </c>
      <c r="E576" s="26" t="s">
        <v>490</v>
      </c>
      <c r="F576" s="74"/>
      <c r="G576" s="156"/>
      <c r="H576" s="140" t="str">
        <f t="shared" si="6"/>
        <v/>
      </c>
    </row>
    <row r="577" spans="1:8" ht="17.5" x14ac:dyDescent="0.35">
      <c r="A577" s="19"/>
      <c r="B577" s="35"/>
      <c r="C577" s="66"/>
      <c r="D577" s="34"/>
      <c r="E577" s="26"/>
      <c r="F577" s="74"/>
      <c r="G577" s="156"/>
      <c r="H577" s="140" t="str">
        <f t="shared" si="6"/>
        <v/>
      </c>
    </row>
    <row r="578" spans="1:8" ht="17.5" x14ac:dyDescent="0.35">
      <c r="A578" s="19"/>
      <c r="B578" s="62" t="s">
        <v>641</v>
      </c>
      <c r="C578" s="66"/>
      <c r="D578" s="27" t="s">
        <v>633</v>
      </c>
      <c r="E578" s="26"/>
      <c r="F578" s="74"/>
      <c r="G578" s="156"/>
      <c r="H578" s="140" t="str">
        <f t="shared" si="6"/>
        <v/>
      </c>
    </row>
    <row r="579" spans="1:8" ht="17.5" x14ac:dyDescent="0.35">
      <c r="A579" s="19"/>
      <c r="B579" s="35"/>
      <c r="C579" s="66"/>
      <c r="D579" s="27"/>
      <c r="E579" s="26"/>
      <c r="F579" s="74"/>
      <c r="G579" s="156"/>
      <c r="H579" s="140" t="str">
        <f t="shared" si="6"/>
        <v/>
      </c>
    </row>
    <row r="580" spans="1:8" ht="35" x14ac:dyDescent="0.35">
      <c r="A580" s="19" t="s">
        <v>52</v>
      </c>
      <c r="B580" s="35"/>
      <c r="C580" s="65" t="s">
        <v>677</v>
      </c>
      <c r="D580" s="34" t="s">
        <v>701</v>
      </c>
      <c r="E580" s="26" t="s">
        <v>490</v>
      </c>
      <c r="F580" s="74"/>
      <c r="G580" s="156"/>
      <c r="H580" s="140" t="str">
        <f t="shared" ref="H580:H643" si="7">IF(F580&gt;0,F580*G580,"")</f>
        <v/>
      </c>
    </row>
    <row r="581" spans="1:8" ht="17.5" x14ac:dyDescent="0.35">
      <c r="A581" s="19"/>
      <c r="B581" s="35"/>
      <c r="C581" s="66"/>
      <c r="D581" s="34"/>
      <c r="E581" s="26"/>
      <c r="F581" s="74"/>
      <c r="G581" s="156"/>
      <c r="H581" s="140" t="str">
        <f t="shared" si="7"/>
        <v/>
      </c>
    </row>
    <row r="582" spans="1:8" ht="17.5" x14ac:dyDescent="0.35">
      <c r="A582" s="19"/>
      <c r="B582" s="62" t="s">
        <v>642</v>
      </c>
      <c r="C582" s="66"/>
      <c r="D582" s="27" t="s">
        <v>634</v>
      </c>
      <c r="E582" s="26"/>
      <c r="F582" s="74"/>
      <c r="G582" s="156"/>
      <c r="H582" s="140" t="str">
        <f t="shared" si="7"/>
        <v/>
      </c>
    </row>
    <row r="583" spans="1:8" ht="17.5" x14ac:dyDescent="0.35">
      <c r="A583" s="19"/>
      <c r="B583" s="35"/>
      <c r="C583" s="66"/>
      <c r="D583" s="27"/>
      <c r="E583" s="26"/>
      <c r="F583" s="74"/>
      <c r="G583" s="156"/>
      <c r="H583" s="140" t="str">
        <f t="shared" si="7"/>
        <v/>
      </c>
    </row>
    <row r="584" spans="1:8" ht="35" x14ac:dyDescent="0.35">
      <c r="A584" s="19" t="s">
        <v>53</v>
      </c>
      <c r="B584" s="35"/>
      <c r="C584" s="65" t="s">
        <v>677</v>
      </c>
      <c r="D584" s="34" t="s">
        <v>701</v>
      </c>
      <c r="E584" s="26" t="s">
        <v>490</v>
      </c>
      <c r="F584" s="74"/>
      <c r="G584" s="156"/>
      <c r="H584" s="140" t="str">
        <f t="shared" si="7"/>
        <v/>
      </c>
    </row>
    <row r="585" spans="1:8" ht="17.5" x14ac:dyDescent="0.35">
      <c r="A585" s="19"/>
      <c r="B585" s="35"/>
      <c r="C585" s="66"/>
      <c r="D585" s="34"/>
      <c r="E585" s="26"/>
      <c r="F585" s="74"/>
      <c r="G585" s="156"/>
      <c r="H585" s="140" t="str">
        <f t="shared" si="7"/>
        <v/>
      </c>
    </row>
    <row r="586" spans="1:8" ht="17.5" x14ac:dyDescent="0.35">
      <c r="A586" s="19"/>
      <c r="B586" s="62" t="s">
        <v>643</v>
      </c>
      <c r="C586" s="66"/>
      <c r="D586" s="27" t="s">
        <v>635</v>
      </c>
      <c r="E586" s="26"/>
      <c r="F586" s="74"/>
      <c r="G586" s="156"/>
      <c r="H586" s="140" t="str">
        <f t="shared" si="7"/>
        <v/>
      </c>
    </row>
    <row r="587" spans="1:8" ht="17.5" x14ac:dyDescent="0.35">
      <c r="A587" s="19"/>
      <c r="B587" s="35"/>
      <c r="C587" s="66"/>
      <c r="D587" s="27"/>
      <c r="E587" s="26"/>
      <c r="F587" s="74"/>
      <c r="G587" s="156"/>
      <c r="H587" s="140" t="str">
        <f t="shared" si="7"/>
        <v/>
      </c>
    </row>
    <row r="588" spans="1:8" ht="35" x14ac:dyDescent="0.35">
      <c r="A588" s="19" t="s">
        <v>54</v>
      </c>
      <c r="B588" s="35"/>
      <c r="C588" s="65" t="s">
        <v>677</v>
      </c>
      <c r="D588" s="34" t="s">
        <v>702</v>
      </c>
      <c r="E588" s="26" t="s">
        <v>490</v>
      </c>
      <c r="F588" s="74"/>
      <c r="G588" s="156"/>
      <c r="H588" s="140" t="str">
        <f t="shared" si="7"/>
        <v/>
      </c>
    </row>
    <row r="589" spans="1:8" ht="17.5" x14ac:dyDescent="0.35">
      <c r="A589" s="19"/>
      <c r="B589" s="35"/>
      <c r="C589" s="66"/>
      <c r="D589" s="34"/>
      <c r="E589" s="26"/>
      <c r="F589" s="74"/>
      <c r="G589" s="156"/>
      <c r="H589" s="140" t="str">
        <f t="shared" si="7"/>
        <v/>
      </c>
    </row>
    <row r="590" spans="1:8" ht="17.5" x14ac:dyDescent="0.35">
      <c r="A590" s="19"/>
      <c r="B590" s="62" t="s">
        <v>644</v>
      </c>
      <c r="C590" s="66"/>
      <c r="D590" s="27" t="s">
        <v>636</v>
      </c>
      <c r="E590" s="26"/>
      <c r="F590" s="74"/>
      <c r="G590" s="156"/>
      <c r="H590" s="140" t="str">
        <f t="shared" si="7"/>
        <v/>
      </c>
    </row>
    <row r="591" spans="1:8" ht="17.5" x14ac:dyDescent="0.35">
      <c r="A591" s="19"/>
      <c r="B591" s="35"/>
      <c r="C591" s="66"/>
      <c r="D591" s="27"/>
      <c r="E591" s="26"/>
      <c r="F591" s="74"/>
      <c r="G591" s="156"/>
      <c r="H591" s="140" t="str">
        <f t="shared" si="7"/>
        <v/>
      </c>
    </row>
    <row r="592" spans="1:8" ht="35" x14ac:dyDescent="0.35">
      <c r="A592" s="19" t="s">
        <v>55</v>
      </c>
      <c r="B592" s="35"/>
      <c r="C592" s="65" t="s">
        <v>677</v>
      </c>
      <c r="D592" s="34" t="s">
        <v>702</v>
      </c>
      <c r="E592" s="26" t="s">
        <v>490</v>
      </c>
      <c r="F592" s="74"/>
      <c r="G592" s="156"/>
      <c r="H592" s="140" t="str">
        <f t="shared" si="7"/>
        <v/>
      </c>
    </row>
    <row r="593" spans="1:8" ht="17.5" x14ac:dyDescent="0.35">
      <c r="A593" s="19"/>
      <c r="B593" s="35"/>
      <c r="C593" s="66"/>
      <c r="D593" s="34"/>
      <c r="E593" s="26"/>
      <c r="F593" s="74"/>
      <c r="G593" s="156"/>
      <c r="H593" s="140" t="str">
        <f t="shared" si="7"/>
        <v/>
      </c>
    </row>
    <row r="594" spans="1:8" ht="17.5" x14ac:dyDescent="0.35">
      <c r="A594" s="19"/>
      <c r="B594" s="62" t="s">
        <v>645</v>
      </c>
      <c r="C594" s="66"/>
      <c r="D594" s="27" t="s">
        <v>637</v>
      </c>
      <c r="E594" s="26"/>
      <c r="F594" s="74"/>
      <c r="G594" s="156"/>
      <c r="H594" s="140" t="str">
        <f t="shared" si="7"/>
        <v/>
      </c>
    </row>
    <row r="595" spans="1:8" ht="17.5" x14ac:dyDescent="0.35">
      <c r="A595" s="19"/>
      <c r="B595" s="35"/>
      <c r="C595" s="66"/>
      <c r="D595" s="27"/>
      <c r="E595" s="26"/>
      <c r="F595" s="74"/>
      <c r="G595" s="156"/>
      <c r="H595" s="140" t="str">
        <f t="shared" si="7"/>
        <v/>
      </c>
    </row>
    <row r="596" spans="1:8" ht="35" x14ac:dyDescent="0.35">
      <c r="A596" s="19" t="s">
        <v>56</v>
      </c>
      <c r="B596" s="35"/>
      <c r="C596" s="65" t="s">
        <v>677</v>
      </c>
      <c r="D596" s="34" t="s">
        <v>702</v>
      </c>
      <c r="E596" s="26" t="s">
        <v>490</v>
      </c>
      <c r="F596" s="74"/>
      <c r="G596" s="156"/>
      <c r="H596" s="140" t="str">
        <f t="shared" si="7"/>
        <v/>
      </c>
    </row>
    <row r="597" spans="1:8" ht="17.5" x14ac:dyDescent="0.35">
      <c r="A597" s="19"/>
      <c r="B597" s="35"/>
      <c r="C597" s="66"/>
      <c r="D597" s="34"/>
      <c r="E597" s="26"/>
      <c r="F597" s="74"/>
      <c r="G597" s="156"/>
      <c r="H597" s="140" t="str">
        <f t="shared" si="7"/>
        <v/>
      </c>
    </row>
    <row r="598" spans="1:8" ht="35" x14ac:dyDescent="0.35">
      <c r="A598" s="19"/>
      <c r="B598" s="62" t="s">
        <v>646</v>
      </c>
      <c r="C598" s="66"/>
      <c r="D598" s="27" t="s">
        <v>638</v>
      </c>
      <c r="E598" s="26"/>
      <c r="F598" s="74"/>
      <c r="G598" s="156"/>
      <c r="H598" s="140" t="str">
        <f t="shared" si="7"/>
        <v/>
      </c>
    </row>
    <row r="599" spans="1:8" ht="17.5" x14ac:dyDescent="0.35">
      <c r="A599" s="19"/>
      <c r="B599" s="35"/>
      <c r="C599" s="66"/>
      <c r="D599" s="27"/>
      <c r="E599" s="26"/>
      <c r="F599" s="74"/>
      <c r="G599" s="156"/>
      <c r="H599" s="140" t="str">
        <f t="shared" si="7"/>
        <v/>
      </c>
    </row>
    <row r="600" spans="1:8" ht="35" x14ac:dyDescent="0.35">
      <c r="A600" s="19" t="s">
        <v>57</v>
      </c>
      <c r="B600" s="35"/>
      <c r="C600" s="65" t="s">
        <v>677</v>
      </c>
      <c r="D600" s="34" t="s">
        <v>702</v>
      </c>
      <c r="E600" s="26" t="s">
        <v>188</v>
      </c>
      <c r="F600" s="74">
        <v>20</v>
      </c>
      <c r="G600" s="156"/>
      <c r="H600" s="140">
        <f t="shared" si="7"/>
        <v>0</v>
      </c>
    </row>
    <row r="601" spans="1:8" ht="17.5" x14ac:dyDescent="0.35">
      <c r="A601" s="19"/>
      <c r="B601" s="35"/>
      <c r="C601" s="66"/>
      <c r="D601" s="34"/>
      <c r="E601" s="26"/>
      <c r="F601" s="74"/>
      <c r="G601" s="156"/>
      <c r="H601" s="140" t="str">
        <f t="shared" si="7"/>
        <v/>
      </c>
    </row>
    <row r="602" spans="1:8" ht="17.5" x14ac:dyDescent="0.35">
      <c r="A602" s="19"/>
      <c r="B602" s="62" t="s">
        <v>647</v>
      </c>
      <c r="C602" s="66"/>
      <c r="D602" s="27" t="s">
        <v>639</v>
      </c>
      <c r="E602" s="26"/>
      <c r="F602" s="74"/>
      <c r="G602" s="156"/>
      <c r="H602" s="140" t="str">
        <f t="shared" si="7"/>
        <v/>
      </c>
    </row>
    <row r="603" spans="1:8" ht="17.5" x14ac:dyDescent="0.35">
      <c r="A603" s="19"/>
      <c r="B603" s="35"/>
      <c r="C603" s="66"/>
      <c r="D603" s="27"/>
      <c r="E603" s="26"/>
      <c r="F603" s="74"/>
      <c r="G603" s="156"/>
      <c r="H603" s="140" t="str">
        <f t="shared" si="7"/>
        <v/>
      </c>
    </row>
    <row r="604" spans="1:8" ht="35" x14ac:dyDescent="0.35">
      <c r="A604" s="19" t="s">
        <v>50</v>
      </c>
      <c r="B604" s="35"/>
      <c r="C604" s="65" t="s">
        <v>677</v>
      </c>
      <c r="D604" s="34" t="s">
        <v>702</v>
      </c>
      <c r="E604" s="26" t="s">
        <v>490</v>
      </c>
      <c r="F604" s="74"/>
      <c r="G604" s="156"/>
      <c r="H604" s="140" t="str">
        <f t="shared" si="7"/>
        <v/>
      </c>
    </row>
    <row r="605" spans="1:8" ht="17.5" x14ac:dyDescent="0.35">
      <c r="A605" s="19"/>
      <c r="B605" s="35"/>
      <c r="C605" s="66"/>
      <c r="D605" s="42"/>
      <c r="E605" s="26"/>
      <c r="F605" s="74"/>
      <c r="G605" s="156"/>
      <c r="H605" s="140" t="str">
        <f t="shared" si="7"/>
        <v/>
      </c>
    </row>
    <row r="606" spans="1:8" ht="18" x14ac:dyDescent="0.35">
      <c r="A606" s="19"/>
      <c r="B606" s="48"/>
      <c r="C606" s="52"/>
      <c r="D606" s="29"/>
      <c r="E606" s="13"/>
      <c r="F606" s="26"/>
      <c r="G606" s="156"/>
      <c r="H606" s="140" t="str">
        <f t="shared" si="7"/>
        <v/>
      </c>
    </row>
    <row r="607" spans="1:8" ht="18" x14ac:dyDescent="0.4">
      <c r="A607" s="19"/>
      <c r="B607" s="31">
        <v>6</v>
      </c>
      <c r="C607" s="21"/>
      <c r="D607" s="73" t="s">
        <v>648</v>
      </c>
      <c r="E607" s="26"/>
      <c r="F607" s="26"/>
      <c r="G607" s="156"/>
      <c r="H607" s="140" t="str">
        <f t="shared" si="7"/>
        <v/>
      </c>
    </row>
    <row r="608" spans="1:8" ht="18" x14ac:dyDescent="0.4">
      <c r="A608" s="19"/>
      <c r="B608" s="35"/>
      <c r="C608" s="66"/>
      <c r="D608" s="73"/>
      <c r="E608" s="26"/>
      <c r="F608" s="26"/>
      <c r="G608" s="156"/>
      <c r="H608" s="140" t="str">
        <f t="shared" si="7"/>
        <v/>
      </c>
    </row>
    <row r="609" spans="1:8" ht="17.5" x14ac:dyDescent="0.35">
      <c r="A609" s="19"/>
      <c r="B609" s="62" t="s">
        <v>778</v>
      </c>
      <c r="C609" s="66"/>
      <c r="D609" s="27" t="s">
        <v>649</v>
      </c>
      <c r="E609" s="26"/>
      <c r="F609" s="26"/>
      <c r="G609" s="156"/>
      <c r="H609" s="140" t="str">
        <f t="shared" si="7"/>
        <v/>
      </c>
    </row>
    <row r="610" spans="1:8" ht="17.5" x14ac:dyDescent="0.35">
      <c r="A610" s="19"/>
      <c r="B610" s="35"/>
      <c r="C610" s="66"/>
      <c r="D610" s="27"/>
      <c r="E610" s="26"/>
      <c r="F610" s="26"/>
      <c r="G610" s="156"/>
      <c r="H610" s="140" t="str">
        <f t="shared" si="7"/>
        <v/>
      </c>
    </row>
    <row r="611" spans="1:8" ht="101.4" customHeight="1" x14ac:dyDescent="0.35">
      <c r="A611" s="19" t="s">
        <v>51</v>
      </c>
      <c r="B611" s="35"/>
      <c r="C611" s="65" t="s">
        <v>677</v>
      </c>
      <c r="D611" s="34" t="s">
        <v>703</v>
      </c>
      <c r="E611" s="26" t="s">
        <v>490</v>
      </c>
      <c r="F611" s="74"/>
      <c r="G611" s="156"/>
      <c r="H611" s="140" t="str">
        <f t="shared" si="7"/>
        <v/>
      </c>
    </row>
    <row r="612" spans="1:8" ht="17.5" x14ac:dyDescent="0.35">
      <c r="A612" s="19"/>
      <c r="B612" s="35"/>
      <c r="C612" s="66"/>
      <c r="D612" s="34"/>
      <c r="E612" s="26"/>
      <c r="F612" s="53"/>
      <c r="G612" s="156"/>
      <c r="H612" s="140" t="str">
        <f t="shared" si="7"/>
        <v/>
      </c>
    </row>
    <row r="613" spans="1:8" ht="17.5" x14ac:dyDescent="0.35">
      <c r="A613" s="19"/>
      <c r="B613" s="62" t="s">
        <v>779</v>
      </c>
      <c r="C613" s="66"/>
      <c r="D613" s="27" t="s">
        <v>780</v>
      </c>
      <c r="E613" s="26"/>
      <c r="F613" s="26"/>
      <c r="G613" s="156"/>
      <c r="H613" s="140" t="str">
        <f t="shared" si="7"/>
        <v/>
      </c>
    </row>
    <row r="614" spans="1:8" ht="17.5" x14ac:dyDescent="0.35">
      <c r="A614" s="19"/>
      <c r="B614" s="62"/>
      <c r="C614" s="66"/>
      <c r="D614" s="27"/>
      <c r="E614" s="26"/>
      <c r="F614" s="26"/>
      <c r="G614" s="156"/>
      <c r="H614" s="140" t="str">
        <f t="shared" si="7"/>
        <v/>
      </c>
    </row>
    <row r="615" spans="1:8" ht="70" x14ac:dyDescent="0.35">
      <c r="A615" s="19" t="s">
        <v>52</v>
      </c>
      <c r="B615" s="35"/>
      <c r="C615" s="65" t="s">
        <v>677</v>
      </c>
      <c r="D615" s="34" t="s">
        <v>856</v>
      </c>
      <c r="E615" s="26" t="s">
        <v>490</v>
      </c>
      <c r="F615" s="74"/>
      <c r="G615" s="156"/>
      <c r="H615" s="140" t="str">
        <f t="shared" si="7"/>
        <v/>
      </c>
    </row>
    <row r="616" spans="1:8" ht="17.5" x14ac:dyDescent="0.35">
      <c r="A616" s="19"/>
      <c r="B616" s="35"/>
      <c r="C616" s="66"/>
      <c r="D616" s="27"/>
      <c r="E616" s="26"/>
      <c r="F616" s="26"/>
      <c r="G616" s="156"/>
      <c r="H616" s="140" t="str">
        <f t="shared" si="7"/>
        <v/>
      </c>
    </row>
    <row r="617" spans="1:8" ht="18" x14ac:dyDescent="0.4">
      <c r="A617" s="19"/>
      <c r="B617" s="31"/>
      <c r="C617" s="21"/>
      <c r="D617" s="73"/>
      <c r="E617" s="26"/>
      <c r="F617" s="26"/>
      <c r="G617" s="156"/>
      <c r="H617" s="140" t="str">
        <f t="shared" si="7"/>
        <v/>
      </c>
    </row>
    <row r="618" spans="1:8" ht="36" x14ac:dyDescent="0.4">
      <c r="A618" s="19"/>
      <c r="B618" s="31">
        <v>8</v>
      </c>
      <c r="C618" s="21"/>
      <c r="D618" s="36" t="s">
        <v>318</v>
      </c>
      <c r="E618" s="26"/>
      <c r="F618" s="26"/>
      <c r="G618" s="156"/>
      <c r="H618" s="140" t="str">
        <f t="shared" si="7"/>
        <v/>
      </c>
    </row>
    <row r="619" spans="1:8" ht="18" x14ac:dyDescent="0.4">
      <c r="A619" s="19"/>
      <c r="B619" s="31"/>
      <c r="C619" s="21"/>
      <c r="D619" s="36"/>
      <c r="E619" s="26"/>
      <c r="F619" s="26"/>
      <c r="G619" s="156"/>
      <c r="H619" s="140" t="str">
        <f t="shared" si="7"/>
        <v/>
      </c>
    </row>
    <row r="620" spans="1:8" ht="18" x14ac:dyDescent="0.4">
      <c r="A620" s="19"/>
      <c r="B620" s="31">
        <v>8.8000000000000007</v>
      </c>
      <c r="C620" s="21"/>
      <c r="D620" s="73" t="s">
        <v>222</v>
      </c>
      <c r="E620" s="26"/>
      <c r="F620" s="26"/>
      <c r="G620" s="156"/>
      <c r="H620" s="140" t="str">
        <f t="shared" si="7"/>
        <v/>
      </c>
    </row>
    <row r="621" spans="1:8" ht="18" x14ac:dyDescent="0.4">
      <c r="A621" s="19"/>
      <c r="B621" s="35"/>
      <c r="C621" s="66"/>
      <c r="D621" s="73"/>
      <c r="E621" s="26"/>
      <c r="F621" s="26"/>
      <c r="G621" s="156"/>
      <c r="H621" s="140" t="str">
        <f t="shared" si="7"/>
        <v/>
      </c>
    </row>
    <row r="622" spans="1:8" ht="17.5" x14ac:dyDescent="0.35">
      <c r="A622" s="19"/>
      <c r="B622" s="62" t="s">
        <v>857</v>
      </c>
      <c r="C622" s="66"/>
      <c r="D622" s="27" t="s">
        <v>285</v>
      </c>
      <c r="E622" s="26"/>
      <c r="F622" s="26"/>
      <c r="G622" s="156"/>
      <c r="H622" s="140" t="str">
        <f t="shared" si="7"/>
        <v/>
      </c>
    </row>
    <row r="623" spans="1:8" ht="17.5" x14ac:dyDescent="0.35">
      <c r="A623" s="19"/>
      <c r="B623" s="35"/>
      <c r="C623" s="66"/>
      <c r="D623" s="27"/>
      <c r="E623" s="26"/>
      <c r="F623" s="26"/>
      <c r="G623" s="156"/>
      <c r="H623" s="140" t="str">
        <f t="shared" si="7"/>
        <v/>
      </c>
    </row>
    <row r="624" spans="1:8" ht="70" x14ac:dyDescent="0.35">
      <c r="A624" s="19" t="s">
        <v>53</v>
      </c>
      <c r="B624" s="35"/>
      <c r="C624" s="65" t="s">
        <v>677</v>
      </c>
      <c r="D624" s="34" t="s">
        <v>781</v>
      </c>
      <c r="E624" s="26" t="s">
        <v>490</v>
      </c>
      <c r="F624" s="74"/>
      <c r="G624" s="156"/>
      <c r="H624" s="140" t="str">
        <f t="shared" si="7"/>
        <v/>
      </c>
    </row>
    <row r="625" spans="1:8" ht="17.5" x14ac:dyDescent="0.35">
      <c r="A625" s="19"/>
      <c r="B625" s="35"/>
      <c r="C625" s="66"/>
      <c r="D625" s="34"/>
      <c r="E625" s="26"/>
      <c r="F625" s="26"/>
      <c r="G625" s="156"/>
      <c r="H625" s="140" t="str">
        <f t="shared" si="7"/>
        <v/>
      </c>
    </row>
    <row r="626" spans="1:8" ht="17.5" x14ac:dyDescent="0.35">
      <c r="A626" s="19"/>
      <c r="B626" s="62" t="s">
        <v>858</v>
      </c>
      <c r="C626" s="66"/>
      <c r="D626" s="27" t="s">
        <v>650</v>
      </c>
      <c r="E626" s="26"/>
      <c r="F626" s="26"/>
      <c r="G626" s="156"/>
      <c r="H626" s="140" t="str">
        <f t="shared" si="7"/>
        <v/>
      </c>
    </row>
    <row r="627" spans="1:8" ht="17.5" x14ac:dyDescent="0.35">
      <c r="A627" s="19"/>
      <c r="B627" s="35"/>
      <c r="C627" s="66"/>
      <c r="D627" s="27"/>
      <c r="E627" s="26"/>
      <c r="F627" s="26"/>
      <c r="G627" s="156"/>
      <c r="H627" s="140" t="str">
        <f t="shared" si="7"/>
        <v/>
      </c>
    </row>
    <row r="628" spans="1:8" ht="105" x14ac:dyDescent="0.35">
      <c r="A628" s="19" t="s">
        <v>54</v>
      </c>
      <c r="B628" s="35"/>
      <c r="C628" s="65" t="s">
        <v>677</v>
      </c>
      <c r="D628" s="34" t="s">
        <v>782</v>
      </c>
      <c r="E628" s="26" t="s">
        <v>490</v>
      </c>
      <c r="F628" s="74"/>
      <c r="G628" s="156"/>
      <c r="H628" s="140" t="str">
        <f t="shared" si="7"/>
        <v/>
      </c>
    </row>
    <row r="629" spans="1:8" ht="17.5" x14ac:dyDescent="0.35">
      <c r="A629" s="19"/>
      <c r="B629" s="35"/>
      <c r="C629" s="66"/>
      <c r="D629" s="34"/>
      <c r="E629" s="26"/>
      <c r="F629" s="26"/>
      <c r="G629" s="156"/>
      <c r="H629" s="140" t="str">
        <f t="shared" si="7"/>
        <v/>
      </c>
    </row>
    <row r="630" spans="1:8" ht="17.5" x14ac:dyDescent="0.35">
      <c r="A630" s="19"/>
      <c r="B630" s="62" t="s">
        <v>859</v>
      </c>
      <c r="C630" s="66"/>
      <c r="D630" s="27" t="s">
        <v>651</v>
      </c>
      <c r="E630" s="26"/>
      <c r="F630" s="26"/>
      <c r="G630" s="156"/>
      <c r="H630" s="140" t="str">
        <f t="shared" si="7"/>
        <v/>
      </c>
    </row>
    <row r="631" spans="1:8" ht="17.5" x14ac:dyDescent="0.35">
      <c r="A631" s="19"/>
      <c r="B631" s="35"/>
      <c r="C631" s="66"/>
      <c r="D631" s="27"/>
      <c r="E631" s="26"/>
      <c r="F631" s="26"/>
      <c r="G631" s="156"/>
      <c r="H631" s="140" t="str">
        <f t="shared" si="7"/>
        <v/>
      </c>
    </row>
    <row r="632" spans="1:8" ht="70" x14ac:dyDescent="0.35">
      <c r="A632" s="19" t="s">
        <v>55</v>
      </c>
      <c r="B632" s="35"/>
      <c r="C632" s="65" t="s">
        <v>677</v>
      </c>
      <c r="D632" s="34" t="s">
        <v>783</v>
      </c>
      <c r="E632" s="26" t="s">
        <v>490</v>
      </c>
      <c r="F632" s="74"/>
      <c r="G632" s="156"/>
      <c r="H632" s="140" t="str">
        <f t="shared" si="7"/>
        <v/>
      </c>
    </row>
    <row r="633" spans="1:8" ht="17.5" x14ac:dyDescent="0.35">
      <c r="A633" s="19"/>
      <c r="B633" s="35"/>
      <c r="C633" s="65"/>
      <c r="D633" s="34"/>
      <c r="E633" s="26"/>
      <c r="F633" s="26"/>
      <c r="G633" s="156"/>
      <c r="H633" s="140" t="str">
        <f t="shared" si="7"/>
        <v/>
      </c>
    </row>
    <row r="634" spans="1:8" ht="17.5" x14ac:dyDescent="0.35">
      <c r="A634" s="19"/>
      <c r="B634" s="35"/>
      <c r="C634" s="65"/>
      <c r="D634" s="34"/>
      <c r="E634" s="26"/>
      <c r="F634" s="26"/>
      <c r="G634" s="156"/>
      <c r="H634" s="140" t="str">
        <f t="shared" si="7"/>
        <v/>
      </c>
    </row>
    <row r="635" spans="1:8" ht="17.5" x14ac:dyDescent="0.35">
      <c r="A635" s="19"/>
      <c r="B635" s="35"/>
      <c r="C635" s="65"/>
      <c r="D635" s="34"/>
      <c r="E635" s="26"/>
      <c r="F635" s="26"/>
      <c r="G635" s="156"/>
      <c r="H635" s="140" t="str">
        <f t="shared" si="7"/>
        <v/>
      </c>
    </row>
    <row r="636" spans="1:8" ht="17.5" x14ac:dyDescent="0.35">
      <c r="A636" s="19"/>
      <c r="B636" s="35"/>
      <c r="C636" s="66"/>
      <c r="D636" s="34"/>
      <c r="E636" s="26"/>
      <c r="F636" s="26"/>
      <c r="G636" s="156"/>
      <c r="H636" s="140" t="str">
        <f t="shared" si="7"/>
        <v/>
      </c>
    </row>
    <row r="637" spans="1:8" ht="17.5" x14ac:dyDescent="0.35">
      <c r="A637" s="19"/>
      <c r="B637" s="62" t="s">
        <v>860</v>
      </c>
      <c r="C637" s="66"/>
      <c r="D637" s="27" t="s">
        <v>286</v>
      </c>
      <c r="E637" s="26"/>
      <c r="F637" s="26"/>
      <c r="G637" s="156"/>
      <c r="H637" s="140" t="str">
        <f t="shared" si="7"/>
        <v/>
      </c>
    </row>
    <row r="638" spans="1:8" ht="17.5" x14ac:dyDescent="0.35">
      <c r="A638" s="19"/>
      <c r="B638" s="35"/>
      <c r="C638" s="66"/>
      <c r="D638" s="27"/>
      <c r="E638" s="26"/>
      <c r="F638" s="26"/>
      <c r="G638" s="156"/>
      <c r="H638" s="140" t="str">
        <f t="shared" si="7"/>
        <v/>
      </c>
    </row>
    <row r="639" spans="1:8" ht="52.5" x14ac:dyDescent="0.35">
      <c r="A639" s="19" t="s">
        <v>50</v>
      </c>
      <c r="B639" s="35"/>
      <c r="C639" s="65" t="s">
        <v>677</v>
      </c>
      <c r="D639" s="34" t="s">
        <v>784</v>
      </c>
      <c r="E639" s="26" t="s">
        <v>490</v>
      </c>
      <c r="F639" s="74"/>
      <c r="G639" s="156"/>
      <c r="H639" s="140" t="str">
        <f t="shared" si="7"/>
        <v/>
      </c>
    </row>
    <row r="640" spans="1:8" ht="18" x14ac:dyDescent="0.35">
      <c r="A640" s="19"/>
      <c r="B640" s="48"/>
      <c r="C640" s="52"/>
      <c r="D640" s="29"/>
      <c r="E640" s="13"/>
      <c r="F640" s="26"/>
      <c r="G640" s="156"/>
      <c r="H640" s="140" t="str">
        <f t="shared" si="7"/>
        <v/>
      </c>
    </row>
    <row r="641" spans="1:8" ht="18" x14ac:dyDescent="0.4">
      <c r="A641" s="19"/>
      <c r="B641" s="31">
        <v>8.9</v>
      </c>
      <c r="C641" s="21"/>
      <c r="D641" s="73" t="s">
        <v>283</v>
      </c>
      <c r="E641" s="26"/>
      <c r="F641" s="26"/>
      <c r="G641" s="156"/>
      <c r="H641" s="140" t="str">
        <f t="shared" si="7"/>
        <v/>
      </c>
    </row>
    <row r="642" spans="1:8" ht="18" x14ac:dyDescent="0.4">
      <c r="A642" s="19"/>
      <c r="B642" s="31"/>
      <c r="C642" s="21"/>
      <c r="D642" s="73"/>
      <c r="E642" s="26"/>
      <c r="F642" s="26"/>
      <c r="G642" s="156"/>
      <c r="H642" s="140" t="str">
        <f t="shared" si="7"/>
        <v/>
      </c>
    </row>
    <row r="643" spans="1:8" ht="35" x14ac:dyDescent="0.35">
      <c r="A643" s="19"/>
      <c r="B643" s="62" t="s">
        <v>861</v>
      </c>
      <c r="C643" s="66"/>
      <c r="D643" s="27" t="s">
        <v>284</v>
      </c>
      <c r="E643" s="26"/>
      <c r="F643" s="26"/>
      <c r="G643" s="156"/>
      <c r="H643" s="140" t="str">
        <f t="shared" si="7"/>
        <v/>
      </c>
    </row>
    <row r="644" spans="1:8" ht="17.5" x14ac:dyDescent="0.35">
      <c r="A644" s="19"/>
      <c r="B644" s="35"/>
      <c r="C644" s="66"/>
      <c r="D644" s="27"/>
      <c r="E644" s="26"/>
      <c r="F644" s="26"/>
      <c r="G644" s="156"/>
      <c r="H644" s="140" t="str">
        <f t="shared" ref="H644:H707" si="8">IF(F644&gt;0,F644*G644,"")</f>
        <v/>
      </c>
    </row>
    <row r="645" spans="1:8" ht="202.25" customHeight="1" x14ac:dyDescent="0.35">
      <c r="A645" s="19" t="s">
        <v>51</v>
      </c>
      <c r="B645" s="35"/>
      <c r="C645" s="65" t="s">
        <v>677</v>
      </c>
      <c r="D645" s="34" t="s">
        <v>785</v>
      </c>
      <c r="E645" s="26" t="s">
        <v>490</v>
      </c>
      <c r="F645" s="74"/>
      <c r="G645" s="156"/>
      <c r="H645" s="140" t="str">
        <f t="shared" si="8"/>
        <v/>
      </c>
    </row>
    <row r="646" spans="1:8" ht="17.5" x14ac:dyDescent="0.35">
      <c r="A646" s="19"/>
      <c r="B646" s="35"/>
      <c r="C646" s="65"/>
      <c r="D646" s="34"/>
      <c r="E646" s="26"/>
      <c r="F646" s="26"/>
      <c r="G646" s="156"/>
      <c r="H646" s="140" t="str">
        <f t="shared" si="8"/>
        <v/>
      </c>
    </row>
    <row r="647" spans="1:8" ht="17.5" x14ac:dyDescent="0.35">
      <c r="A647" s="19"/>
      <c r="B647" s="35"/>
      <c r="C647" s="66"/>
      <c r="D647" s="34"/>
      <c r="E647" s="26"/>
      <c r="F647" s="26"/>
      <c r="G647" s="156"/>
      <c r="H647" s="140" t="str">
        <f t="shared" si="8"/>
        <v/>
      </c>
    </row>
    <row r="648" spans="1:8" ht="17.5" x14ac:dyDescent="0.35">
      <c r="A648" s="19"/>
      <c r="B648" s="62" t="s">
        <v>862</v>
      </c>
      <c r="C648" s="66"/>
      <c r="D648" s="27" t="s">
        <v>287</v>
      </c>
      <c r="E648" s="26"/>
      <c r="F648" s="26"/>
      <c r="G648" s="156"/>
      <c r="H648" s="140" t="str">
        <f t="shared" si="8"/>
        <v/>
      </c>
    </row>
    <row r="649" spans="1:8" ht="17.5" x14ac:dyDescent="0.35">
      <c r="A649" s="19"/>
      <c r="B649" s="35"/>
      <c r="C649" s="66"/>
      <c r="D649" s="27"/>
      <c r="E649" s="26"/>
      <c r="F649" s="26"/>
      <c r="G649" s="156"/>
      <c r="H649" s="140" t="str">
        <f t="shared" si="8"/>
        <v/>
      </c>
    </row>
    <row r="650" spans="1:8" ht="70" x14ac:dyDescent="0.35">
      <c r="A650" s="19" t="s">
        <v>52</v>
      </c>
      <c r="B650" s="35"/>
      <c r="C650" s="65" t="s">
        <v>677</v>
      </c>
      <c r="D650" s="34" t="s">
        <v>652</v>
      </c>
      <c r="E650" s="26" t="s">
        <v>490</v>
      </c>
      <c r="F650" s="74"/>
      <c r="G650" s="156"/>
      <c r="H650" s="140" t="str">
        <f t="shared" si="8"/>
        <v/>
      </c>
    </row>
    <row r="651" spans="1:8" ht="17.5" x14ac:dyDescent="0.35">
      <c r="A651" s="19"/>
      <c r="B651" s="35"/>
      <c r="C651" s="66"/>
      <c r="D651" s="34"/>
      <c r="E651" s="26"/>
      <c r="F651" s="26"/>
      <c r="G651" s="156"/>
      <c r="H651" s="140" t="str">
        <f t="shared" si="8"/>
        <v/>
      </c>
    </row>
    <row r="652" spans="1:8" ht="52.5" x14ac:dyDescent="0.35">
      <c r="A652" s="19" t="s">
        <v>53</v>
      </c>
      <c r="B652" s="35"/>
      <c r="C652" s="65" t="s">
        <v>677</v>
      </c>
      <c r="D652" s="34" t="s">
        <v>288</v>
      </c>
      <c r="E652" s="26" t="s">
        <v>490</v>
      </c>
      <c r="F652" s="74"/>
      <c r="G652" s="156"/>
      <c r="H652" s="140" t="str">
        <f t="shared" si="8"/>
        <v/>
      </c>
    </row>
    <row r="653" spans="1:8" ht="17.5" x14ac:dyDescent="0.35">
      <c r="A653" s="19"/>
      <c r="B653" s="35"/>
      <c r="C653" s="66"/>
      <c r="D653" s="34"/>
      <c r="E653" s="26"/>
      <c r="F653" s="26"/>
      <c r="G653" s="156"/>
      <c r="H653" s="140" t="str">
        <f t="shared" si="8"/>
        <v/>
      </c>
    </row>
    <row r="654" spans="1:8" ht="17.5" x14ac:dyDescent="0.35">
      <c r="A654" s="19"/>
      <c r="B654" s="62" t="s">
        <v>863</v>
      </c>
      <c r="C654" s="66"/>
      <c r="D654" s="27" t="s">
        <v>286</v>
      </c>
      <c r="E654" s="26"/>
      <c r="F654" s="26"/>
      <c r="G654" s="156"/>
      <c r="H654" s="140" t="str">
        <f t="shared" si="8"/>
        <v/>
      </c>
    </row>
    <row r="655" spans="1:8" ht="17.5" x14ac:dyDescent="0.35">
      <c r="A655" s="19"/>
      <c r="B655" s="35"/>
      <c r="C655" s="66"/>
      <c r="D655" s="27"/>
      <c r="E655" s="26"/>
      <c r="F655" s="26"/>
      <c r="G655" s="156"/>
      <c r="H655" s="140" t="str">
        <f t="shared" si="8"/>
        <v/>
      </c>
    </row>
    <row r="656" spans="1:8" ht="175" x14ac:dyDescent="0.35">
      <c r="A656" s="19" t="s">
        <v>54</v>
      </c>
      <c r="B656" s="35"/>
      <c r="C656" s="65" t="s">
        <v>677</v>
      </c>
      <c r="D656" s="34" t="s">
        <v>653</v>
      </c>
      <c r="E656" s="26" t="s">
        <v>490</v>
      </c>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26"/>
      <c r="G664" s="156"/>
      <c r="H664" s="140" t="str">
        <f t="shared" si="8"/>
        <v/>
      </c>
    </row>
    <row r="665" spans="1:8" ht="18" x14ac:dyDescent="0.4">
      <c r="A665" s="19"/>
      <c r="B665" s="31">
        <v>9</v>
      </c>
      <c r="C665" s="21"/>
      <c r="D665" s="73" t="s">
        <v>223</v>
      </c>
      <c r="E665" s="26"/>
      <c r="F665" s="26"/>
      <c r="G665" s="156"/>
      <c r="H665" s="140" t="str">
        <f t="shared" si="8"/>
        <v/>
      </c>
    </row>
    <row r="666" spans="1:8" ht="18" x14ac:dyDescent="0.4">
      <c r="A666" s="19"/>
      <c r="B666" s="31"/>
      <c r="C666" s="21"/>
      <c r="D666" s="73"/>
      <c r="E666" s="26"/>
      <c r="F666" s="26"/>
      <c r="G666" s="156"/>
      <c r="H666" s="140" t="str">
        <f t="shared" si="8"/>
        <v/>
      </c>
    </row>
    <row r="667" spans="1:8" ht="17.5" x14ac:dyDescent="0.35">
      <c r="A667" s="19"/>
      <c r="B667" s="62">
        <v>9.6</v>
      </c>
      <c r="C667" s="66"/>
      <c r="D667" s="27" t="s">
        <v>654</v>
      </c>
      <c r="E667" s="26"/>
      <c r="F667" s="26"/>
      <c r="G667" s="156"/>
      <c r="H667" s="140" t="str">
        <f t="shared" si="8"/>
        <v/>
      </c>
    </row>
    <row r="668" spans="1:8" ht="17.5" x14ac:dyDescent="0.35">
      <c r="A668" s="19"/>
      <c r="B668" s="35"/>
      <c r="C668" s="66"/>
      <c r="D668" s="27"/>
      <c r="E668" s="26"/>
      <c r="F668" s="26"/>
      <c r="G668" s="156"/>
      <c r="H668" s="140" t="str">
        <f t="shared" si="8"/>
        <v/>
      </c>
    </row>
    <row r="669" spans="1:8" ht="188" customHeight="1" x14ac:dyDescent="0.35">
      <c r="A669" s="19" t="s">
        <v>50</v>
      </c>
      <c r="B669" s="35"/>
      <c r="C669" s="65" t="s">
        <v>677</v>
      </c>
      <c r="D669" s="34" t="s">
        <v>864</v>
      </c>
      <c r="E669" s="26" t="s">
        <v>490</v>
      </c>
      <c r="F669" s="74"/>
      <c r="G669" s="156"/>
      <c r="H669" s="140" t="str">
        <f t="shared" si="8"/>
        <v/>
      </c>
    </row>
    <row r="670" spans="1:8" ht="17.5" x14ac:dyDescent="0.35">
      <c r="A670" s="19"/>
      <c r="B670" s="35"/>
      <c r="C670" s="66"/>
      <c r="D670" s="34"/>
      <c r="E670" s="26"/>
      <c r="F670" s="26"/>
      <c r="G670" s="156"/>
      <c r="H670" s="140" t="str">
        <f t="shared" si="8"/>
        <v/>
      </c>
    </row>
    <row r="671" spans="1:8" ht="17.5" x14ac:dyDescent="0.35">
      <c r="A671" s="19"/>
      <c r="B671" s="62">
        <v>9.6999999999999993</v>
      </c>
      <c r="C671" s="66"/>
      <c r="D671" s="27" t="s">
        <v>224</v>
      </c>
      <c r="E671" s="26"/>
      <c r="F671" s="26"/>
      <c r="G671" s="156"/>
      <c r="H671" s="140" t="str">
        <f t="shared" si="8"/>
        <v/>
      </c>
    </row>
    <row r="672" spans="1:8" ht="17.5" x14ac:dyDescent="0.35">
      <c r="A672" s="19"/>
      <c r="B672" s="35"/>
      <c r="C672" s="66"/>
      <c r="D672" s="27"/>
      <c r="E672" s="26"/>
      <c r="F672" s="26"/>
      <c r="G672" s="156"/>
      <c r="H672" s="140" t="str">
        <f t="shared" si="8"/>
        <v/>
      </c>
    </row>
    <row r="673" spans="1:8" ht="35" x14ac:dyDescent="0.35">
      <c r="A673" s="19" t="s">
        <v>51</v>
      </c>
      <c r="B673" s="35"/>
      <c r="C673" s="65" t="s">
        <v>677</v>
      </c>
      <c r="D673" s="34" t="s">
        <v>656</v>
      </c>
      <c r="E673" s="26" t="s">
        <v>188</v>
      </c>
      <c r="F673" s="26">
        <v>20</v>
      </c>
      <c r="G673" s="156"/>
      <c r="H673" s="140">
        <f t="shared" si="8"/>
        <v>0</v>
      </c>
    </row>
    <row r="674" spans="1:8" ht="17.5" x14ac:dyDescent="0.35">
      <c r="A674" s="19"/>
      <c r="B674" s="35"/>
      <c r="C674" s="66"/>
      <c r="D674" s="34"/>
      <c r="E674" s="26"/>
      <c r="F674" s="26"/>
      <c r="G674" s="156"/>
      <c r="H674" s="140" t="str">
        <f t="shared" si="8"/>
        <v/>
      </c>
    </row>
    <row r="675" spans="1:8" ht="35" x14ac:dyDescent="0.35">
      <c r="A675" s="19" t="s">
        <v>52</v>
      </c>
      <c r="B675" s="35"/>
      <c r="C675" s="65" t="s">
        <v>677</v>
      </c>
      <c r="D675" s="34" t="s">
        <v>657</v>
      </c>
      <c r="E675" s="26" t="s">
        <v>188</v>
      </c>
      <c r="F675" s="26">
        <v>20</v>
      </c>
      <c r="G675" s="156"/>
      <c r="H675" s="140">
        <f t="shared" si="8"/>
        <v>0</v>
      </c>
    </row>
    <row r="676" spans="1:8" ht="17.5" x14ac:dyDescent="0.35">
      <c r="A676" s="19"/>
      <c r="B676" s="35"/>
      <c r="C676" s="66"/>
      <c r="D676" s="34"/>
      <c r="E676" s="26"/>
      <c r="F676" s="26"/>
      <c r="G676" s="156"/>
      <c r="H676" s="140" t="str">
        <f t="shared" si="8"/>
        <v/>
      </c>
    </row>
    <row r="677" spans="1:8" ht="35" x14ac:dyDescent="0.35">
      <c r="A677" s="19" t="s">
        <v>53</v>
      </c>
      <c r="B677" s="35"/>
      <c r="C677" s="65" t="s">
        <v>677</v>
      </c>
      <c r="D677" s="34" t="s">
        <v>289</v>
      </c>
      <c r="E677" s="26" t="s">
        <v>490</v>
      </c>
      <c r="F677" s="74"/>
      <c r="G677" s="156"/>
      <c r="H677" s="140" t="str">
        <f t="shared" si="8"/>
        <v/>
      </c>
    </row>
    <row r="678" spans="1:8" ht="17.5" x14ac:dyDescent="0.35">
      <c r="A678" s="19"/>
      <c r="B678" s="35"/>
      <c r="C678" s="66"/>
      <c r="D678" s="34"/>
      <c r="E678" s="26"/>
      <c r="F678" s="26"/>
      <c r="G678" s="156"/>
      <c r="H678" s="140" t="str">
        <f t="shared" si="8"/>
        <v/>
      </c>
    </row>
    <row r="679" spans="1:8" ht="35" x14ac:dyDescent="0.35">
      <c r="A679" s="19" t="s">
        <v>54</v>
      </c>
      <c r="B679" s="35"/>
      <c r="C679" s="65" t="s">
        <v>677</v>
      </c>
      <c r="D679" s="34" t="s">
        <v>290</v>
      </c>
      <c r="E679" s="26" t="s">
        <v>188</v>
      </c>
      <c r="F679" s="26">
        <v>20</v>
      </c>
      <c r="G679" s="156"/>
      <c r="H679" s="140">
        <f t="shared" si="8"/>
        <v>0</v>
      </c>
    </row>
    <row r="680" spans="1:8" ht="17.5" x14ac:dyDescent="0.35">
      <c r="A680" s="19"/>
      <c r="B680" s="35"/>
      <c r="C680" s="66"/>
      <c r="D680" s="34"/>
      <c r="E680" s="26"/>
      <c r="F680" s="26"/>
      <c r="G680" s="156"/>
      <c r="H680" s="140" t="str">
        <f t="shared" si="8"/>
        <v/>
      </c>
    </row>
    <row r="681" spans="1:8" ht="35" x14ac:dyDescent="0.35">
      <c r="A681" s="19" t="s">
        <v>55</v>
      </c>
      <c r="B681" s="35"/>
      <c r="C681" s="65" t="s">
        <v>677</v>
      </c>
      <c r="D681" s="34" t="s">
        <v>865</v>
      </c>
      <c r="E681" s="26" t="s">
        <v>188</v>
      </c>
      <c r="F681" s="26">
        <v>20</v>
      </c>
      <c r="G681" s="156"/>
      <c r="H681" s="140">
        <f t="shared" si="8"/>
        <v>0</v>
      </c>
    </row>
    <row r="682" spans="1:8" ht="17.5" x14ac:dyDescent="0.35">
      <c r="A682" s="19"/>
      <c r="B682" s="35"/>
      <c r="C682" s="65"/>
      <c r="D682" s="34"/>
      <c r="E682" s="26"/>
      <c r="F682" s="26"/>
      <c r="G682" s="156"/>
      <c r="H682" s="140" t="str">
        <f t="shared" si="8"/>
        <v/>
      </c>
    </row>
    <row r="683" spans="1:8" ht="35" x14ac:dyDescent="0.35">
      <c r="A683" s="19"/>
      <c r="B683" s="35"/>
      <c r="C683" s="65" t="s">
        <v>677</v>
      </c>
      <c r="D683" s="34" t="s">
        <v>866</v>
      </c>
      <c r="E683" s="26" t="s">
        <v>490</v>
      </c>
      <c r="F683" s="74"/>
      <c r="G683" s="156"/>
      <c r="H683" s="140" t="str">
        <f t="shared" si="8"/>
        <v/>
      </c>
    </row>
    <row r="684" spans="1:8" ht="17.5" x14ac:dyDescent="0.35">
      <c r="A684" s="19"/>
      <c r="B684" s="35"/>
      <c r="C684" s="65"/>
      <c r="D684" s="34"/>
      <c r="E684" s="26"/>
      <c r="F684" s="26"/>
      <c r="G684" s="156"/>
      <c r="H684" s="140" t="str">
        <f t="shared" si="8"/>
        <v/>
      </c>
    </row>
    <row r="685" spans="1:8" ht="18" x14ac:dyDescent="0.35">
      <c r="A685" s="19"/>
      <c r="B685" s="48"/>
      <c r="C685" s="52"/>
      <c r="D685" s="29"/>
      <c r="E685" s="13"/>
      <c r="F685" s="26"/>
      <c r="G685" s="156"/>
      <c r="H685" s="140" t="str">
        <f t="shared" si="8"/>
        <v/>
      </c>
    </row>
    <row r="686" spans="1:8" ht="18" x14ac:dyDescent="0.4">
      <c r="A686" s="19"/>
      <c r="B686" s="31">
        <v>9.8000000000000007</v>
      </c>
      <c r="C686" s="21"/>
      <c r="D686" s="73" t="s">
        <v>655</v>
      </c>
      <c r="E686" s="26"/>
      <c r="F686" s="26"/>
      <c r="G686" s="156"/>
      <c r="H686" s="140" t="str">
        <f t="shared" si="8"/>
        <v/>
      </c>
    </row>
    <row r="687" spans="1:8" ht="18" x14ac:dyDescent="0.4">
      <c r="A687" s="19"/>
      <c r="B687" s="31"/>
      <c r="C687" s="21"/>
      <c r="D687" s="73"/>
      <c r="E687" s="26"/>
      <c r="F687" s="26"/>
      <c r="G687" s="156"/>
      <c r="H687" s="140" t="str">
        <f t="shared" si="8"/>
        <v/>
      </c>
    </row>
    <row r="688" spans="1:8" ht="17.5" x14ac:dyDescent="0.35">
      <c r="A688" s="19"/>
      <c r="B688" s="62" t="s">
        <v>867</v>
      </c>
      <c r="C688" s="66"/>
      <c r="D688" s="27" t="s">
        <v>291</v>
      </c>
      <c r="E688" s="26"/>
      <c r="F688" s="26"/>
      <c r="G688" s="156"/>
      <c r="H688" s="140" t="str">
        <f t="shared" si="8"/>
        <v/>
      </c>
    </row>
    <row r="689" spans="1:8" ht="17.5" x14ac:dyDescent="0.35">
      <c r="A689" s="19"/>
      <c r="B689" s="35"/>
      <c r="C689" s="66"/>
      <c r="D689" s="27"/>
      <c r="E689" s="26"/>
      <c r="F689" s="26"/>
      <c r="G689" s="156"/>
      <c r="H689" s="140" t="str">
        <f t="shared" si="8"/>
        <v/>
      </c>
    </row>
    <row r="690" spans="1:8" ht="52.5" x14ac:dyDescent="0.35">
      <c r="A690" s="19" t="s">
        <v>56</v>
      </c>
      <c r="B690" s="35"/>
      <c r="C690" s="65" t="s">
        <v>677</v>
      </c>
      <c r="D690" s="34" t="s">
        <v>658</v>
      </c>
      <c r="E690" s="26" t="s">
        <v>490</v>
      </c>
      <c r="F690" s="74"/>
      <c r="G690" s="156"/>
      <c r="H690" s="140" t="str">
        <f t="shared" si="8"/>
        <v/>
      </c>
    </row>
    <row r="691" spans="1:8" ht="17.5" x14ac:dyDescent="0.35">
      <c r="A691" s="19"/>
      <c r="B691" s="35"/>
      <c r="C691" s="66"/>
      <c r="D691" s="34"/>
      <c r="E691" s="26"/>
      <c r="F691" s="26"/>
      <c r="G691" s="156"/>
      <c r="H691" s="140" t="str">
        <f t="shared" si="8"/>
        <v/>
      </c>
    </row>
    <row r="692" spans="1:8" ht="52.5" x14ac:dyDescent="0.35">
      <c r="A692" s="19" t="s">
        <v>57</v>
      </c>
      <c r="B692" s="35"/>
      <c r="C692" s="65" t="s">
        <v>677</v>
      </c>
      <c r="D692" s="34" t="s">
        <v>659</v>
      </c>
      <c r="E692" s="26" t="s">
        <v>490</v>
      </c>
      <c r="F692" s="74"/>
      <c r="G692" s="156"/>
      <c r="H692" s="140" t="str">
        <f t="shared" si="8"/>
        <v/>
      </c>
    </row>
    <row r="693" spans="1:8" ht="18" x14ac:dyDescent="0.35">
      <c r="A693" s="19"/>
      <c r="B693" s="48"/>
      <c r="C693" s="52"/>
      <c r="D693" s="29"/>
      <c r="E693" s="13"/>
      <c r="F693" s="26"/>
      <c r="G693" s="156"/>
      <c r="H693" s="140" t="str">
        <f t="shared" si="8"/>
        <v/>
      </c>
    </row>
    <row r="694" spans="1:8" ht="35" x14ac:dyDescent="0.35">
      <c r="A694" s="19"/>
      <c r="B694" s="62" t="s">
        <v>868</v>
      </c>
      <c r="C694" s="52"/>
      <c r="D694" s="27" t="s">
        <v>786</v>
      </c>
      <c r="E694" s="13"/>
      <c r="F694" s="74"/>
      <c r="G694" s="156"/>
      <c r="H694" s="140" t="str">
        <f t="shared" si="8"/>
        <v/>
      </c>
    </row>
    <row r="695" spans="1:8" ht="18" x14ac:dyDescent="0.35">
      <c r="A695" s="19"/>
      <c r="B695" s="48"/>
      <c r="C695" s="52"/>
      <c r="D695" s="29"/>
      <c r="E695" s="13"/>
      <c r="F695" s="74"/>
      <c r="G695" s="156"/>
      <c r="H695" s="140" t="str">
        <f t="shared" si="8"/>
        <v/>
      </c>
    </row>
    <row r="696" spans="1:8" ht="35" x14ac:dyDescent="0.35">
      <c r="A696" s="19"/>
      <c r="B696" s="48"/>
      <c r="C696" s="65" t="s">
        <v>677</v>
      </c>
      <c r="D696" s="34" t="s">
        <v>787</v>
      </c>
      <c r="E696" s="26" t="s">
        <v>490</v>
      </c>
      <c r="F696" s="74"/>
      <c r="G696" s="156"/>
      <c r="H696" s="140" t="str">
        <f t="shared" si="8"/>
        <v/>
      </c>
    </row>
    <row r="697" spans="1:8" ht="18" x14ac:dyDescent="0.35">
      <c r="A697" s="19"/>
      <c r="B697" s="48"/>
      <c r="C697" s="52"/>
      <c r="D697" s="29"/>
      <c r="E697" s="13"/>
      <c r="F697" s="74"/>
      <c r="G697" s="156"/>
      <c r="H697" s="140" t="str">
        <f t="shared" si="8"/>
        <v/>
      </c>
    </row>
    <row r="698" spans="1:8" ht="18" x14ac:dyDescent="0.35">
      <c r="A698" s="19"/>
      <c r="B698" s="48"/>
      <c r="C698" s="52"/>
      <c r="D698" s="29"/>
      <c r="E698" s="13"/>
      <c r="F698" s="74"/>
      <c r="G698" s="156"/>
      <c r="H698" s="140" t="str">
        <f t="shared" si="8"/>
        <v/>
      </c>
    </row>
    <row r="699" spans="1:8" ht="18" x14ac:dyDescent="0.4">
      <c r="A699" s="19"/>
      <c r="B699" s="108">
        <v>9.9</v>
      </c>
      <c r="C699" s="52"/>
      <c r="D699" s="16" t="s">
        <v>848</v>
      </c>
      <c r="E699" s="13"/>
      <c r="F699" s="74"/>
      <c r="G699" s="156"/>
      <c r="H699" s="140" t="str">
        <f t="shared" si="8"/>
        <v/>
      </c>
    </row>
    <row r="700" spans="1:8" ht="18" x14ac:dyDescent="0.35">
      <c r="A700" s="19"/>
      <c r="B700" s="48"/>
      <c r="C700" s="52"/>
      <c r="D700" s="29"/>
      <c r="E700" s="13"/>
      <c r="F700" s="74"/>
      <c r="G700" s="156"/>
      <c r="H700" s="140" t="str">
        <f t="shared" si="8"/>
        <v/>
      </c>
    </row>
    <row r="701" spans="1:8" ht="17.5" x14ac:dyDescent="0.35">
      <c r="A701" s="19"/>
      <c r="B701" s="48"/>
      <c r="C701" s="52"/>
      <c r="D701" s="27" t="s">
        <v>869</v>
      </c>
      <c r="E701" s="13"/>
      <c r="F701" s="74"/>
      <c r="G701" s="156"/>
      <c r="H701" s="140" t="str">
        <f t="shared" si="8"/>
        <v/>
      </c>
    </row>
    <row r="702" spans="1:8" ht="18" x14ac:dyDescent="0.35">
      <c r="A702" s="19"/>
      <c r="B702" s="48"/>
      <c r="C702" s="52"/>
      <c r="D702" s="29"/>
      <c r="E702" s="13"/>
      <c r="F702" s="74"/>
      <c r="G702" s="156"/>
      <c r="H702" s="140" t="str">
        <f t="shared" si="8"/>
        <v/>
      </c>
    </row>
    <row r="703" spans="1:8" ht="35" x14ac:dyDescent="0.35">
      <c r="A703" s="19" t="s">
        <v>50</v>
      </c>
      <c r="B703" s="48" t="s">
        <v>870</v>
      </c>
      <c r="C703" s="65" t="s">
        <v>677</v>
      </c>
      <c r="D703" s="34" t="s">
        <v>871</v>
      </c>
      <c r="E703" s="26" t="s">
        <v>188</v>
      </c>
      <c r="F703" s="26">
        <v>59</v>
      </c>
      <c r="G703" s="156"/>
      <c r="H703" s="140">
        <f t="shared" si="8"/>
        <v>0</v>
      </c>
    </row>
    <row r="704" spans="1:8" ht="18" x14ac:dyDescent="0.35">
      <c r="A704" s="19"/>
      <c r="B704" s="48"/>
      <c r="C704" s="52"/>
      <c r="D704" s="29"/>
      <c r="E704" s="13"/>
      <c r="F704" s="74"/>
      <c r="G704" s="156"/>
      <c r="H704" s="140" t="str">
        <f t="shared" si="8"/>
        <v/>
      </c>
    </row>
    <row r="705" spans="1:8" ht="18" x14ac:dyDescent="0.35">
      <c r="A705" s="19"/>
      <c r="B705" s="48"/>
      <c r="C705" s="52"/>
      <c r="D705" s="29"/>
      <c r="E705" s="13"/>
      <c r="F705" s="26"/>
      <c r="G705" s="156"/>
      <c r="H705" s="140" t="str">
        <f t="shared" si="8"/>
        <v/>
      </c>
    </row>
    <row r="706" spans="1:8" ht="36" x14ac:dyDescent="0.4">
      <c r="A706" s="19"/>
      <c r="B706" s="31">
        <v>10</v>
      </c>
      <c r="C706" s="21"/>
      <c r="D706" s="36" t="s">
        <v>225</v>
      </c>
      <c r="E706" s="26"/>
      <c r="F706" s="26"/>
      <c r="G706" s="156"/>
      <c r="H706" s="140" t="str">
        <f t="shared" si="8"/>
        <v/>
      </c>
    </row>
    <row r="707" spans="1:8" ht="18" x14ac:dyDescent="0.4">
      <c r="A707" s="19"/>
      <c r="B707" s="31"/>
      <c r="C707" s="21"/>
      <c r="D707" s="73"/>
      <c r="E707" s="26"/>
      <c r="F707" s="26"/>
      <c r="G707" s="156"/>
      <c r="H707" s="140" t="str">
        <f t="shared" si="8"/>
        <v/>
      </c>
    </row>
    <row r="708" spans="1:8" ht="17.5" x14ac:dyDescent="0.35">
      <c r="A708" s="19"/>
      <c r="B708" s="62">
        <v>10.9</v>
      </c>
      <c r="C708" s="66"/>
      <c r="D708" s="27" t="s">
        <v>454</v>
      </c>
      <c r="E708" s="26"/>
      <c r="F708" s="26"/>
      <c r="G708" s="156"/>
      <c r="H708" s="140" t="str">
        <f t="shared" ref="H708:H771" si="9">IF(F708&gt;0,F708*G708,"")</f>
        <v/>
      </c>
    </row>
    <row r="709" spans="1:8" ht="17.5" x14ac:dyDescent="0.35">
      <c r="A709" s="19"/>
      <c r="B709" s="35"/>
      <c r="C709" s="66"/>
      <c r="D709" s="27"/>
      <c r="E709" s="26"/>
      <c r="F709" s="26"/>
      <c r="G709" s="156"/>
      <c r="H709" s="140" t="str">
        <f t="shared" si="9"/>
        <v/>
      </c>
    </row>
    <row r="710" spans="1:8" ht="105" x14ac:dyDescent="0.35">
      <c r="A710" s="19" t="s">
        <v>51</v>
      </c>
      <c r="B710" s="35"/>
      <c r="C710" s="65" t="s">
        <v>677</v>
      </c>
      <c r="D710" s="34" t="s">
        <v>788</v>
      </c>
      <c r="E710" s="26" t="s">
        <v>490</v>
      </c>
      <c r="F710" s="74"/>
      <c r="G710" s="156"/>
      <c r="H710" s="140" t="str">
        <f t="shared" si="9"/>
        <v/>
      </c>
    </row>
    <row r="711" spans="1:8" ht="17.5" x14ac:dyDescent="0.35">
      <c r="A711" s="19"/>
      <c r="B711" s="35"/>
      <c r="C711" s="66"/>
      <c r="D711" s="34"/>
      <c r="E711" s="26"/>
      <c r="F711" s="26"/>
      <c r="G711" s="156"/>
      <c r="H711" s="140" t="str">
        <f t="shared" si="9"/>
        <v/>
      </c>
    </row>
    <row r="712" spans="1:8" ht="157.5" x14ac:dyDescent="0.35">
      <c r="A712" s="19" t="s">
        <v>52</v>
      </c>
      <c r="B712" s="35"/>
      <c r="C712" s="65" t="s">
        <v>677</v>
      </c>
      <c r="D712" s="34" t="s">
        <v>789</v>
      </c>
      <c r="E712" s="26" t="s">
        <v>490</v>
      </c>
      <c r="F712" s="74"/>
      <c r="G712" s="156"/>
      <c r="H712" s="140" t="str">
        <f t="shared" si="9"/>
        <v/>
      </c>
    </row>
    <row r="713" spans="1:8" ht="17.5" x14ac:dyDescent="0.35">
      <c r="A713" s="19"/>
      <c r="B713" s="35"/>
      <c r="C713" s="66"/>
      <c r="D713" s="34"/>
      <c r="E713" s="26"/>
      <c r="F713" s="26"/>
      <c r="G713" s="156"/>
      <c r="H713" s="140" t="str">
        <f t="shared" si="9"/>
        <v/>
      </c>
    </row>
    <row r="714" spans="1:8" ht="70" x14ac:dyDescent="0.35">
      <c r="A714" s="19" t="s">
        <v>53</v>
      </c>
      <c r="B714" s="35"/>
      <c r="C714" s="65" t="s">
        <v>677</v>
      </c>
      <c r="D714" s="34" t="s">
        <v>662</v>
      </c>
      <c r="E714" s="26" t="s">
        <v>490</v>
      </c>
      <c r="F714" s="74"/>
      <c r="G714" s="156"/>
      <c r="H714" s="140" t="str">
        <f t="shared" si="9"/>
        <v/>
      </c>
    </row>
    <row r="715" spans="1:8" ht="17.5" x14ac:dyDescent="0.35">
      <c r="A715" s="19"/>
      <c r="B715" s="35"/>
      <c r="C715" s="66"/>
      <c r="D715" s="34"/>
      <c r="E715" s="26"/>
      <c r="F715" s="26"/>
      <c r="G715" s="156"/>
      <c r="H715" s="140" t="str">
        <f t="shared" si="9"/>
        <v/>
      </c>
    </row>
    <row r="716" spans="1:8" ht="52.5" x14ac:dyDescent="0.35">
      <c r="A716" s="19" t="s">
        <v>54</v>
      </c>
      <c r="B716" s="35"/>
      <c r="C716" s="65" t="s">
        <v>677</v>
      </c>
      <c r="D716" s="34" t="s">
        <v>790</v>
      </c>
      <c r="E716" s="26" t="s">
        <v>490</v>
      </c>
      <c r="F716" s="74"/>
      <c r="G716" s="156"/>
      <c r="H716" s="140" t="str">
        <f t="shared" si="9"/>
        <v/>
      </c>
    </row>
    <row r="717" spans="1:8" ht="17.5" x14ac:dyDescent="0.35">
      <c r="A717" s="19"/>
      <c r="B717" s="35"/>
      <c r="C717" s="66"/>
      <c r="D717" s="34"/>
      <c r="E717" s="26"/>
      <c r="F717" s="26"/>
      <c r="G717" s="156"/>
      <c r="H717" s="140" t="str">
        <f t="shared" si="9"/>
        <v/>
      </c>
    </row>
    <row r="718" spans="1:8" ht="70" x14ac:dyDescent="0.35">
      <c r="A718" s="19" t="s">
        <v>55</v>
      </c>
      <c r="B718" s="35"/>
      <c r="C718" s="65" t="s">
        <v>677</v>
      </c>
      <c r="D718" s="34" t="s">
        <v>663</v>
      </c>
      <c r="E718" s="26" t="s">
        <v>490</v>
      </c>
      <c r="F718" s="74"/>
      <c r="G718" s="156"/>
      <c r="H718" s="140" t="str">
        <f t="shared" si="9"/>
        <v/>
      </c>
    </row>
    <row r="719" spans="1:8" ht="17.5" x14ac:dyDescent="0.35">
      <c r="A719" s="19"/>
      <c r="B719" s="35"/>
      <c r="C719" s="66"/>
      <c r="D719" s="34"/>
      <c r="E719" s="26"/>
      <c r="F719" s="26"/>
      <c r="G719" s="156"/>
      <c r="H719" s="140" t="str">
        <f t="shared" si="9"/>
        <v/>
      </c>
    </row>
    <row r="720" spans="1:8" ht="70" x14ac:dyDescent="0.35">
      <c r="A720" s="19" t="s">
        <v>56</v>
      </c>
      <c r="B720" s="35"/>
      <c r="C720" s="65" t="s">
        <v>677</v>
      </c>
      <c r="D720" s="34" t="s">
        <v>791</v>
      </c>
      <c r="E720" s="26" t="s">
        <v>490</v>
      </c>
      <c r="F720" s="74"/>
      <c r="G720" s="156"/>
      <c r="H720" s="140" t="str">
        <f t="shared" si="9"/>
        <v/>
      </c>
    </row>
    <row r="721" spans="1:8" ht="17.5" x14ac:dyDescent="0.35">
      <c r="A721" s="19"/>
      <c r="B721" s="35"/>
      <c r="C721" s="66"/>
      <c r="D721" s="34"/>
      <c r="E721" s="26"/>
      <c r="F721" s="26"/>
      <c r="G721" s="156"/>
      <c r="H721" s="140" t="str">
        <f t="shared" si="9"/>
        <v/>
      </c>
    </row>
    <row r="722" spans="1:8" ht="87.5" x14ac:dyDescent="0.35">
      <c r="A722" s="19" t="s">
        <v>57</v>
      </c>
      <c r="B722" s="35"/>
      <c r="C722" s="65" t="s">
        <v>677</v>
      </c>
      <c r="D722" s="34" t="s">
        <v>664</v>
      </c>
      <c r="E722" s="26" t="s">
        <v>188</v>
      </c>
      <c r="F722" s="26">
        <v>128</v>
      </c>
      <c r="G722" s="156"/>
      <c r="H722" s="140">
        <f t="shared" si="9"/>
        <v>0</v>
      </c>
    </row>
    <row r="723" spans="1:8" ht="17.5" x14ac:dyDescent="0.35">
      <c r="A723" s="19"/>
      <c r="B723" s="35"/>
      <c r="C723" s="65"/>
      <c r="D723" s="34"/>
      <c r="E723" s="26"/>
      <c r="F723" s="26"/>
      <c r="G723" s="156"/>
      <c r="H723" s="140" t="str">
        <f t="shared" si="9"/>
        <v/>
      </c>
    </row>
    <row r="724" spans="1:8" ht="17.5" x14ac:dyDescent="0.35">
      <c r="A724" s="19"/>
      <c r="B724" s="35"/>
      <c r="C724" s="66"/>
      <c r="D724" s="34"/>
      <c r="E724" s="26"/>
      <c r="F724" s="26"/>
      <c r="G724" s="156"/>
      <c r="H724" s="140" t="str">
        <f t="shared" si="9"/>
        <v/>
      </c>
    </row>
    <row r="725" spans="1:8" ht="35" x14ac:dyDescent="0.35">
      <c r="A725" s="19"/>
      <c r="B725" s="62" t="s">
        <v>661</v>
      </c>
      <c r="C725" s="66"/>
      <c r="D725" s="27" t="s">
        <v>660</v>
      </c>
      <c r="E725" s="26"/>
      <c r="F725" s="26"/>
      <c r="G725" s="156"/>
      <c r="H725" s="140" t="str">
        <f t="shared" si="9"/>
        <v/>
      </c>
    </row>
    <row r="726" spans="1:8" ht="17.5" x14ac:dyDescent="0.35">
      <c r="A726" s="19"/>
      <c r="B726" s="35"/>
      <c r="C726" s="66"/>
      <c r="D726" s="27"/>
      <c r="E726" s="26"/>
      <c r="F726" s="26"/>
      <c r="G726" s="156"/>
      <c r="H726" s="140" t="str">
        <f t="shared" si="9"/>
        <v/>
      </c>
    </row>
    <row r="727" spans="1:8" ht="52.5" x14ac:dyDescent="0.35">
      <c r="A727" s="19" t="s">
        <v>50</v>
      </c>
      <c r="B727" s="35"/>
      <c r="C727" s="65" t="s">
        <v>677</v>
      </c>
      <c r="D727" s="34" t="s">
        <v>665</v>
      </c>
      <c r="E727" s="26" t="s">
        <v>490</v>
      </c>
      <c r="F727" s="74"/>
      <c r="G727" s="156"/>
      <c r="H727" s="140" t="str">
        <f t="shared" si="9"/>
        <v/>
      </c>
    </row>
    <row r="728" spans="1:8" ht="17.5" x14ac:dyDescent="0.35">
      <c r="A728" s="19"/>
      <c r="B728" s="35"/>
      <c r="C728" s="66"/>
      <c r="D728" s="34"/>
      <c r="E728" s="26"/>
      <c r="F728" s="26"/>
      <c r="G728" s="156"/>
      <c r="H728" s="140" t="str">
        <f t="shared" si="9"/>
        <v/>
      </c>
    </row>
    <row r="729" spans="1:8" ht="35" x14ac:dyDescent="0.35">
      <c r="A729" s="19" t="s">
        <v>51</v>
      </c>
      <c r="B729" s="35"/>
      <c r="C729" s="65" t="s">
        <v>677</v>
      </c>
      <c r="D729" s="34" t="s">
        <v>792</v>
      </c>
      <c r="E729" s="26" t="s">
        <v>490</v>
      </c>
      <c r="F729" s="74"/>
      <c r="G729" s="156"/>
      <c r="H729" s="140" t="str">
        <f t="shared" si="9"/>
        <v/>
      </c>
    </row>
    <row r="730" spans="1:8" ht="17.5" x14ac:dyDescent="0.35">
      <c r="A730" s="19"/>
      <c r="B730" s="35"/>
      <c r="C730" s="66"/>
      <c r="D730" s="34"/>
      <c r="E730" s="26"/>
      <c r="F730" s="26"/>
      <c r="G730" s="156"/>
      <c r="H730" s="140" t="str">
        <f t="shared" si="9"/>
        <v/>
      </c>
    </row>
    <row r="731" spans="1:8" ht="35" x14ac:dyDescent="0.35">
      <c r="A731" s="19" t="s">
        <v>52</v>
      </c>
      <c r="B731" s="35"/>
      <c r="C731" s="65" t="s">
        <v>677</v>
      </c>
      <c r="D731" s="34" t="s">
        <v>666</v>
      </c>
      <c r="E731" s="26" t="s">
        <v>490</v>
      </c>
      <c r="F731" s="74"/>
      <c r="G731" s="156"/>
      <c r="H731" s="140" t="str">
        <f t="shared" si="9"/>
        <v/>
      </c>
    </row>
    <row r="732" spans="1:8" ht="18" x14ac:dyDescent="0.35">
      <c r="A732" s="19"/>
      <c r="B732" s="48"/>
      <c r="C732" s="52"/>
      <c r="D732" s="29"/>
      <c r="E732" s="13"/>
      <c r="F732" s="26"/>
      <c r="G732" s="156"/>
      <c r="H732" s="140" t="str">
        <f t="shared" si="9"/>
        <v/>
      </c>
    </row>
    <row r="733" spans="1:8" ht="18" x14ac:dyDescent="0.4">
      <c r="A733" s="19"/>
      <c r="B733" s="63">
        <v>10.1</v>
      </c>
      <c r="C733" s="68"/>
      <c r="D733" s="73" t="s">
        <v>226</v>
      </c>
      <c r="E733" s="26"/>
      <c r="F733" s="26"/>
      <c r="G733" s="156"/>
      <c r="H733" s="140" t="str">
        <f t="shared" si="9"/>
        <v/>
      </c>
    </row>
    <row r="734" spans="1:8" ht="18" x14ac:dyDescent="0.4">
      <c r="A734" s="19"/>
      <c r="B734" s="63"/>
      <c r="C734" s="68"/>
      <c r="D734" s="73"/>
      <c r="E734" s="26"/>
      <c r="F734" s="26"/>
      <c r="G734" s="156"/>
      <c r="H734" s="140" t="str">
        <f t="shared" si="9"/>
        <v/>
      </c>
    </row>
    <row r="735" spans="1:8" ht="52.5" x14ac:dyDescent="0.35">
      <c r="A735" s="19" t="s">
        <v>53</v>
      </c>
      <c r="B735" s="35"/>
      <c r="C735" s="65" t="s">
        <v>677</v>
      </c>
      <c r="D735" s="34" t="s">
        <v>667</v>
      </c>
      <c r="E735" s="26" t="s">
        <v>188</v>
      </c>
      <c r="F735" s="26">
        <v>29</v>
      </c>
      <c r="G735" s="156"/>
      <c r="H735" s="140">
        <f t="shared" si="9"/>
        <v>0</v>
      </c>
    </row>
    <row r="736" spans="1:8" ht="17.5" x14ac:dyDescent="0.35">
      <c r="A736" s="19"/>
      <c r="B736" s="35"/>
      <c r="C736" s="66"/>
      <c r="D736" s="34"/>
      <c r="E736" s="26"/>
      <c r="F736" s="26"/>
      <c r="G736" s="156"/>
      <c r="H736" s="140" t="str">
        <f t="shared" si="9"/>
        <v/>
      </c>
    </row>
    <row r="737" spans="1:8" ht="105" x14ac:dyDescent="0.35">
      <c r="A737" s="19" t="s">
        <v>54</v>
      </c>
      <c r="B737" s="35"/>
      <c r="C737" s="65" t="s">
        <v>677</v>
      </c>
      <c r="D737" s="34" t="s">
        <v>668</v>
      </c>
      <c r="E737" s="26" t="s">
        <v>490</v>
      </c>
      <c r="F737" s="74"/>
      <c r="G737" s="156"/>
      <c r="H737" s="140" t="str">
        <f t="shared" si="9"/>
        <v/>
      </c>
    </row>
    <row r="738" spans="1:8" ht="17.5" x14ac:dyDescent="0.35">
      <c r="A738" s="19"/>
      <c r="B738" s="35"/>
      <c r="C738" s="66"/>
      <c r="D738" s="34"/>
      <c r="E738" s="26"/>
      <c r="F738" s="26"/>
      <c r="G738" s="156"/>
      <c r="H738" s="140" t="str">
        <f t="shared" si="9"/>
        <v/>
      </c>
    </row>
    <row r="739" spans="1:8" ht="52.5" x14ac:dyDescent="0.35">
      <c r="A739" s="19" t="s">
        <v>55</v>
      </c>
      <c r="B739" s="35"/>
      <c r="C739" s="65" t="s">
        <v>677</v>
      </c>
      <c r="D739" s="34" t="s">
        <v>669</v>
      </c>
      <c r="E739" s="26" t="s">
        <v>188</v>
      </c>
      <c r="F739" s="26">
        <v>59</v>
      </c>
      <c r="G739" s="156"/>
      <c r="H739" s="140">
        <f t="shared" si="9"/>
        <v>0</v>
      </c>
    </row>
    <row r="740" spans="1:8" ht="17.5" x14ac:dyDescent="0.35">
      <c r="A740" s="19"/>
      <c r="B740" s="35"/>
      <c r="C740" s="66"/>
      <c r="D740" s="34"/>
      <c r="E740" s="26"/>
      <c r="F740" s="26"/>
      <c r="G740" s="156"/>
      <c r="H740" s="140" t="str">
        <f t="shared" si="9"/>
        <v/>
      </c>
    </row>
    <row r="741" spans="1:8" ht="35" x14ac:dyDescent="0.35">
      <c r="A741" s="19" t="s">
        <v>56</v>
      </c>
      <c r="B741" s="35"/>
      <c r="C741" s="65" t="s">
        <v>677</v>
      </c>
      <c r="D741" s="34" t="s">
        <v>670</v>
      </c>
      <c r="E741" s="26" t="s">
        <v>490</v>
      </c>
      <c r="F741" s="74"/>
      <c r="G741" s="156"/>
      <c r="H741" s="140" t="str">
        <f t="shared" si="9"/>
        <v/>
      </c>
    </row>
    <row r="742" spans="1:8" ht="17.5" x14ac:dyDescent="0.35">
      <c r="A742" s="19"/>
      <c r="B742" s="35"/>
      <c r="C742" s="66"/>
      <c r="D742" s="34"/>
      <c r="E742" s="26"/>
      <c r="F742" s="26"/>
      <c r="G742" s="156"/>
      <c r="H742" s="140" t="str">
        <f t="shared" si="9"/>
        <v/>
      </c>
    </row>
    <row r="743" spans="1:8" ht="52.5" x14ac:dyDescent="0.35">
      <c r="A743" s="19" t="s">
        <v>57</v>
      </c>
      <c r="B743" s="35"/>
      <c r="C743" s="65" t="s">
        <v>677</v>
      </c>
      <c r="D743" s="34" t="s">
        <v>671</v>
      </c>
      <c r="E743" s="26" t="s">
        <v>490</v>
      </c>
      <c r="F743" s="74"/>
      <c r="G743" s="156"/>
      <c r="H743" s="140" t="str">
        <f t="shared" si="9"/>
        <v/>
      </c>
    </row>
    <row r="744" spans="1:8" ht="17.5" x14ac:dyDescent="0.35">
      <c r="A744" s="19"/>
      <c r="B744" s="35"/>
      <c r="C744" s="66"/>
      <c r="D744" s="34"/>
      <c r="E744" s="26"/>
      <c r="F744" s="26"/>
      <c r="G744" s="156"/>
      <c r="H744" s="140" t="str">
        <f t="shared" si="9"/>
        <v/>
      </c>
    </row>
    <row r="745" spans="1:8" ht="70" x14ac:dyDescent="0.35">
      <c r="A745" s="19" t="s">
        <v>58</v>
      </c>
      <c r="B745" s="35"/>
      <c r="C745" s="65" t="s">
        <v>677</v>
      </c>
      <c r="D745" s="34" t="s">
        <v>672</v>
      </c>
      <c r="E745" s="26" t="s">
        <v>490</v>
      </c>
      <c r="F745" s="74"/>
      <c r="G745" s="156"/>
      <c r="H745" s="140" t="str">
        <f t="shared" si="9"/>
        <v/>
      </c>
    </row>
    <row r="746" spans="1:8" ht="17.5" x14ac:dyDescent="0.35">
      <c r="A746" s="19"/>
      <c r="B746" s="35"/>
      <c r="C746" s="66"/>
      <c r="D746" s="34"/>
      <c r="E746" s="26"/>
      <c r="F746" s="26"/>
      <c r="G746" s="156"/>
      <c r="H746" s="140" t="str">
        <f t="shared" si="9"/>
        <v/>
      </c>
    </row>
    <row r="747" spans="1:8" ht="70" x14ac:dyDescent="0.35">
      <c r="A747" s="19" t="s">
        <v>59</v>
      </c>
      <c r="B747" s="35"/>
      <c r="C747" s="65" t="s">
        <v>677</v>
      </c>
      <c r="D747" s="34" t="s">
        <v>673</v>
      </c>
      <c r="E747" s="26" t="s">
        <v>490</v>
      </c>
      <c r="F747" s="74"/>
      <c r="G747" s="156"/>
      <c r="H747" s="140" t="str">
        <f t="shared" si="9"/>
        <v/>
      </c>
    </row>
    <row r="748" spans="1:8" ht="17.5" x14ac:dyDescent="0.35">
      <c r="A748" s="19"/>
      <c r="B748" s="35"/>
      <c r="C748" s="66"/>
      <c r="D748" s="34"/>
      <c r="E748" s="26"/>
      <c r="F748" s="26"/>
      <c r="G748" s="156"/>
      <c r="H748" s="140" t="str">
        <f t="shared" si="9"/>
        <v/>
      </c>
    </row>
    <row r="749" spans="1:8" ht="52.25" customHeight="1" x14ac:dyDescent="0.35">
      <c r="A749" s="19" t="s">
        <v>60</v>
      </c>
      <c r="B749" s="35"/>
      <c r="C749" s="65" t="s">
        <v>677</v>
      </c>
      <c r="D749" s="34" t="s">
        <v>674</v>
      </c>
      <c r="E749" s="26" t="s">
        <v>490</v>
      </c>
      <c r="F749" s="74"/>
      <c r="G749" s="156"/>
      <c r="H749" s="140" t="str">
        <f t="shared" si="9"/>
        <v/>
      </c>
    </row>
    <row r="750" spans="1:8" ht="17.5" x14ac:dyDescent="0.35">
      <c r="A750" s="19"/>
      <c r="B750" s="35"/>
      <c r="C750" s="66"/>
      <c r="D750" s="34"/>
      <c r="E750" s="26"/>
      <c r="F750" s="26"/>
      <c r="G750" s="156"/>
      <c r="H750" s="140" t="str">
        <f t="shared" si="9"/>
        <v/>
      </c>
    </row>
    <row r="751" spans="1:8" ht="52.5" x14ac:dyDescent="0.35">
      <c r="A751" s="19" t="s">
        <v>61</v>
      </c>
      <c r="B751" s="35"/>
      <c r="C751" s="65" t="s">
        <v>677</v>
      </c>
      <c r="D751" s="34" t="s">
        <v>675</v>
      </c>
      <c r="E751" s="26" t="s">
        <v>188</v>
      </c>
      <c r="F751" s="26">
        <v>20</v>
      </c>
      <c r="G751" s="156"/>
      <c r="H751" s="140">
        <f t="shared" si="9"/>
        <v>0</v>
      </c>
    </row>
    <row r="752" spans="1:8" ht="18" x14ac:dyDescent="0.35">
      <c r="A752" s="19" t="s">
        <v>706</v>
      </c>
      <c r="B752" s="48"/>
      <c r="C752" s="52"/>
      <c r="D752" s="29"/>
      <c r="E752" s="13"/>
      <c r="F752" s="74"/>
      <c r="G752" s="156"/>
      <c r="H752" s="140" t="str">
        <f t="shared" si="9"/>
        <v/>
      </c>
    </row>
    <row r="753" spans="1:8" ht="18" x14ac:dyDescent="0.35">
      <c r="A753" s="19"/>
      <c r="B753" s="48"/>
      <c r="C753" s="52"/>
      <c r="D753" s="29"/>
      <c r="E753" s="13"/>
      <c r="F753" s="74"/>
      <c r="G753" s="156"/>
      <c r="H753" s="140" t="str">
        <f t="shared" si="9"/>
        <v/>
      </c>
    </row>
    <row r="754" spans="1:8" ht="18" x14ac:dyDescent="0.4">
      <c r="A754" s="19"/>
      <c r="B754" s="31">
        <v>11</v>
      </c>
      <c r="C754" s="21"/>
      <c r="D754" s="73" t="s">
        <v>292</v>
      </c>
      <c r="E754" s="26"/>
      <c r="F754" s="26"/>
      <c r="G754" s="156"/>
      <c r="H754" s="140" t="str">
        <f t="shared" si="9"/>
        <v/>
      </c>
    </row>
    <row r="755" spans="1:8" ht="18" x14ac:dyDescent="0.4">
      <c r="A755" s="19"/>
      <c r="B755" s="31"/>
      <c r="C755" s="21"/>
      <c r="D755" s="73"/>
      <c r="E755" s="26"/>
      <c r="F755" s="26"/>
      <c r="G755" s="156"/>
      <c r="H755" s="140" t="str">
        <f t="shared" si="9"/>
        <v/>
      </c>
    </row>
    <row r="756" spans="1:8" ht="70" x14ac:dyDescent="0.35">
      <c r="A756" s="19" t="s">
        <v>50</v>
      </c>
      <c r="B756" s="35"/>
      <c r="C756" s="65" t="s">
        <v>677</v>
      </c>
      <c r="D756" s="34" t="s">
        <v>704</v>
      </c>
      <c r="E756" s="26" t="s">
        <v>490</v>
      </c>
      <c r="F756" s="74"/>
      <c r="G756" s="156"/>
      <c r="H756" s="140" t="str">
        <f t="shared" si="9"/>
        <v/>
      </c>
    </row>
    <row r="757" spans="1:8" ht="17.5" x14ac:dyDescent="0.35">
      <c r="A757" s="19"/>
      <c r="B757" s="35"/>
      <c r="C757" s="66"/>
      <c r="D757" s="34"/>
      <c r="E757" s="26"/>
      <c r="F757" s="26"/>
      <c r="G757" s="156"/>
      <c r="H757" s="140" t="str">
        <f t="shared" si="9"/>
        <v/>
      </c>
    </row>
    <row r="758" spans="1:8" ht="35" x14ac:dyDescent="0.35">
      <c r="A758" s="19" t="s">
        <v>51</v>
      </c>
      <c r="B758" s="35"/>
      <c r="C758" s="65" t="s">
        <v>677</v>
      </c>
      <c r="D758" s="34" t="s">
        <v>705</v>
      </c>
      <c r="E758" s="26" t="s">
        <v>490</v>
      </c>
      <c r="F758" s="74"/>
      <c r="G758" s="156"/>
      <c r="H758" s="140" t="str">
        <f t="shared" si="9"/>
        <v/>
      </c>
    </row>
    <row r="759" spans="1:8" ht="18" x14ac:dyDescent="0.35">
      <c r="A759" s="19"/>
      <c r="B759" s="48"/>
      <c r="C759" s="52"/>
      <c r="D759" s="29"/>
      <c r="E759" s="13"/>
      <c r="F759" s="26"/>
      <c r="G759" s="156"/>
      <c r="H759" s="140" t="str">
        <f t="shared" si="9"/>
        <v/>
      </c>
    </row>
    <row r="760" spans="1:8" ht="18" x14ac:dyDescent="0.35">
      <c r="A760" s="19"/>
      <c r="B760" s="48"/>
      <c r="C760" s="52"/>
      <c r="D760" s="29"/>
      <c r="E760" s="13"/>
      <c r="F760" s="26"/>
      <c r="G760" s="156"/>
      <c r="H760" s="140" t="str">
        <f t="shared" si="9"/>
        <v/>
      </c>
    </row>
    <row r="761" spans="1:8" ht="18" x14ac:dyDescent="0.35">
      <c r="A761" s="19"/>
      <c r="B761" s="48"/>
      <c r="C761" s="52"/>
      <c r="D761" s="29"/>
      <c r="E761" s="13"/>
      <c r="F761" s="26"/>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ref="H772:H802" si="10">IF(F772&gt;0,F772*G772,"")</f>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33" customHeight="1" thickBot="1" x14ac:dyDescent="0.4">
      <c r="A803" s="19"/>
      <c r="B803" s="48"/>
      <c r="C803" s="52"/>
      <c r="D803" s="46" t="s">
        <v>452</v>
      </c>
      <c r="E803" s="13"/>
      <c r="F803" s="74"/>
      <c r="G803" s="157" t="s">
        <v>65</v>
      </c>
      <c r="H803" s="161"/>
    </row>
    <row r="804" spans="1:8" ht="20" customHeight="1" thickTop="1" x14ac:dyDescent="0.35"/>
  </sheetData>
  <sheetProtection algorithmName="SHA-512" hashValue="LUXU3EKJ1zTNmMyt59Itd07RyoHdjDj87nyj3xsVPuAhFk4JgukCYtBaDLBtfOljmsHnWX0dgBHW7BP6qQr/rg==" saltValue="NCHdx9GSX+0v8VmJ7x9bOQ=="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9"/>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35">
      <c r="A3" s="17"/>
      <c r="B3" s="48"/>
      <c r="C3" s="52"/>
      <c r="D3" s="29" t="s">
        <v>886</v>
      </c>
      <c r="E3" s="13"/>
      <c r="F3" s="74"/>
      <c r="G3" s="156"/>
    </row>
    <row r="4" spans="1:8" ht="17.5" x14ac:dyDescent="0.35">
      <c r="A4" s="17"/>
      <c r="B4" s="48"/>
      <c r="C4" s="52"/>
      <c r="D4" s="18"/>
      <c r="E4" s="13"/>
      <c r="F4" s="74"/>
      <c r="G4" s="156"/>
    </row>
    <row r="5" spans="1:8" ht="18" x14ac:dyDescent="0.4">
      <c r="A5" s="17"/>
      <c r="B5" s="48"/>
      <c r="C5" s="52"/>
      <c r="D5" s="121" t="s">
        <v>887</v>
      </c>
      <c r="E5" s="13"/>
      <c r="F5" s="74"/>
      <c r="G5" s="156"/>
    </row>
    <row r="6" spans="1:8" ht="17.5" x14ac:dyDescent="0.35">
      <c r="A6" s="17"/>
      <c r="B6" s="48"/>
      <c r="C6" s="52"/>
      <c r="D6" s="54"/>
      <c r="E6" s="13"/>
      <c r="F6" s="74"/>
      <c r="G6" s="156"/>
    </row>
    <row r="7" spans="1:8" ht="105" x14ac:dyDescent="0.35">
      <c r="A7" s="17"/>
      <c r="B7" s="48"/>
      <c r="C7" s="52"/>
      <c r="D7" s="129" t="s">
        <v>888</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17.5" x14ac:dyDescent="0.35">
      <c r="A46" s="17"/>
      <c r="B46" s="48"/>
      <c r="C46" s="52"/>
      <c r="D46" s="56"/>
      <c r="E46" s="13"/>
      <c r="F46" s="74"/>
      <c r="G46" s="156"/>
    </row>
    <row r="47" spans="1:7" ht="17.5" x14ac:dyDescent="0.35">
      <c r="A47" s="17"/>
      <c r="B47" s="48"/>
      <c r="C47" s="52"/>
      <c r="D47" s="56"/>
      <c r="E47" s="13"/>
      <c r="F47" s="74"/>
      <c r="G47" s="156"/>
    </row>
    <row r="48" spans="1:7" ht="17.5" x14ac:dyDescent="0.35">
      <c r="A48" s="17"/>
      <c r="B48" s="48"/>
      <c r="C48" s="52"/>
      <c r="D48" s="56"/>
      <c r="E48" s="13"/>
      <c r="F48" s="74"/>
      <c r="G48" s="156"/>
    </row>
    <row r="49" spans="1:7" ht="36" x14ac:dyDescent="0.35">
      <c r="A49" s="17"/>
      <c r="B49" s="49" t="s">
        <v>198</v>
      </c>
      <c r="C49" s="45"/>
      <c r="D49" s="58" t="s">
        <v>847</v>
      </c>
      <c r="E49" s="13"/>
      <c r="F49" s="74"/>
      <c r="G49" s="156"/>
    </row>
    <row r="50" spans="1:7" ht="18" x14ac:dyDescent="0.35">
      <c r="A50" s="17"/>
      <c r="B50" s="48"/>
      <c r="C50" s="52"/>
      <c r="D50" s="58"/>
      <c r="E50" s="13"/>
      <c r="F50" s="74"/>
      <c r="G50" s="156"/>
    </row>
    <row r="51" spans="1:7" ht="70" x14ac:dyDescent="0.35">
      <c r="A51" s="17"/>
      <c r="B51" s="48" t="s">
        <v>248</v>
      </c>
      <c r="C51" s="52"/>
      <c r="D51" s="18" t="s">
        <v>231</v>
      </c>
      <c r="E51" s="13"/>
      <c r="F51" s="74"/>
      <c r="G51" s="156"/>
    </row>
    <row r="52" spans="1:7" ht="17.5" x14ac:dyDescent="0.35">
      <c r="A52" s="17"/>
      <c r="B52" s="48"/>
      <c r="C52" s="52"/>
      <c r="D52" s="41"/>
      <c r="E52" s="13"/>
      <c r="F52" s="74"/>
      <c r="G52" s="156"/>
    </row>
    <row r="53" spans="1:7" ht="36" x14ac:dyDescent="0.35">
      <c r="A53" s="17"/>
      <c r="B53" s="49" t="s">
        <v>198</v>
      </c>
      <c r="C53" s="45"/>
      <c r="D53" s="58" t="s">
        <v>211</v>
      </c>
      <c r="E53" s="13"/>
      <c r="F53" s="74"/>
      <c r="G53" s="156"/>
    </row>
    <row r="54" spans="1:7" ht="18" x14ac:dyDescent="0.35">
      <c r="A54" s="17"/>
      <c r="B54" s="48"/>
      <c r="C54" s="52"/>
      <c r="D54" s="58"/>
      <c r="E54" s="13"/>
      <c r="F54" s="74"/>
      <c r="G54" s="156"/>
    </row>
    <row r="55" spans="1:7" ht="70" x14ac:dyDescent="0.35">
      <c r="A55" s="17"/>
      <c r="B55" s="48" t="s">
        <v>249</v>
      </c>
      <c r="C55" s="52"/>
      <c r="D55" s="57" t="s">
        <v>230</v>
      </c>
      <c r="E55" s="13"/>
      <c r="F55" s="74"/>
      <c r="G55" s="156"/>
    </row>
    <row r="56" spans="1:7" ht="17.5" x14ac:dyDescent="0.35">
      <c r="A56" s="17"/>
      <c r="B56" s="48"/>
      <c r="C56" s="52"/>
      <c r="D56" s="41"/>
      <c r="E56" s="13"/>
      <c r="F56" s="74"/>
      <c r="G56" s="156"/>
    </row>
    <row r="57" spans="1:7" ht="18" x14ac:dyDescent="0.35">
      <c r="A57" s="17"/>
      <c r="B57" s="49" t="s">
        <v>198</v>
      </c>
      <c r="C57" s="45"/>
      <c r="D57" s="58" t="s">
        <v>1021</v>
      </c>
      <c r="E57" s="13"/>
      <c r="F57" s="74"/>
      <c r="G57" s="156"/>
    </row>
    <row r="58" spans="1:7" ht="17.5" x14ac:dyDescent="0.35">
      <c r="A58" s="17"/>
      <c r="B58" s="48"/>
      <c r="C58" s="52"/>
      <c r="D58" s="57"/>
      <c r="E58" s="13"/>
      <c r="F58" s="74"/>
      <c r="G58" s="156"/>
    </row>
    <row r="59" spans="1:7" ht="35" x14ac:dyDescent="0.35">
      <c r="A59" s="17"/>
      <c r="B59" s="48" t="s">
        <v>250</v>
      </c>
      <c r="C59" s="52"/>
      <c r="D59" s="57" t="s">
        <v>1022</v>
      </c>
      <c r="E59" s="13"/>
      <c r="F59" s="74"/>
      <c r="G59" s="156"/>
    </row>
    <row r="60" spans="1:7" ht="17.5" x14ac:dyDescent="0.35">
      <c r="A60" s="17"/>
      <c r="B60" s="48"/>
      <c r="C60" s="52"/>
      <c r="D60" s="41"/>
      <c r="E60" s="13"/>
      <c r="F60" s="74"/>
      <c r="G60" s="156"/>
    </row>
    <row r="61" spans="1:7" ht="36" x14ac:dyDescent="0.35">
      <c r="A61" s="17"/>
      <c r="B61" s="49" t="s">
        <v>198</v>
      </c>
      <c r="C61" s="45"/>
      <c r="D61" s="58" t="s">
        <v>696</v>
      </c>
      <c r="E61" s="13"/>
      <c r="F61" s="74"/>
      <c r="G61" s="156"/>
    </row>
    <row r="62" spans="1:7" ht="17.5" x14ac:dyDescent="0.35">
      <c r="A62" s="17"/>
      <c r="B62" s="48"/>
      <c r="C62" s="52"/>
      <c r="D62" s="57"/>
      <c r="E62" s="13"/>
      <c r="F62" s="74"/>
      <c r="G62" s="156"/>
    </row>
    <row r="63" spans="1:7" ht="52.5" x14ac:dyDescent="0.35">
      <c r="A63" s="17"/>
      <c r="B63" s="48" t="s">
        <v>251</v>
      </c>
      <c r="C63" s="52"/>
      <c r="D63" s="57" t="s">
        <v>697</v>
      </c>
      <c r="E63" s="13"/>
      <c r="F63" s="74"/>
      <c r="G63" s="156"/>
    </row>
    <row r="64" spans="1:7" ht="18" x14ac:dyDescent="0.35">
      <c r="A64" s="17"/>
      <c r="B64" s="48"/>
      <c r="C64" s="52"/>
      <c r="D64" s="58"/>
      <c r="E64" s="13"/>
      <c r="F64" s="74"/>
      <c r="G64" s="156"/>
    </row>
    <row r="65" spans="1:7" ht="18" x14ac:dyDescent="0.35">
      <c r="A65" s="17"/>
      <c r="B65" s="49" t="s">
        <v>198</v>
      </c>
      <c r="C65" s="45"/>
      <c r="D65" s="58" t="s">
        <v>228</v>
      </c>
      <c r="E65" s="13"/>
      <c r="F65" s="74"/>
      <c r="G65" s="156"/>
    </row>
    <row r="66" spans="1:7" ht="17.5" x14ac:dyDescent="0.35">
      <c r="A66" s="17"/>
      <c r="B66" s="48"/>
      <c r="C66" s="52"/>
      <c r="D66" s="57"/>
      <c r="E66" s="13"/>
      <c r="F66" s="74"/>
      <c r="G66" s="156"/>
    </row>
    <row r="67" spans="1:7" ht="52.5" x14ac:dyDescent="0.35">
      <c r="A67" s="17"/>
      <c r="B67" s="48" t="s">
        <v>488</v>
      </c>
      <c r="C67" s="52"/>
      <c r="D67" s="57" t="s">
        <v>229</v>
      </c>
      <c r="E67" s="13"/>
      <c r="F67" s="74"/>
      <c r="G67" s="156"/>
    </row>
    <row r="68" spans="1:7" ht="17.5" x14ac:dyDescent="0.35">
      <c r="A68" s="17"/>
      <c r="B68" s="48"/>
      <c r="C68" s="52"/>
      <c r="D68" s="57"/>
      <c r="E68" s="13"/>
      <c r="F68" s="74"/>
      <c r="G68" s="156"/>
    </row>
    <row r="69" spans="1:7" ht="18" x14ac:dyDescent="0.35">
      <c r="A69" s="17"/>
      <c r="B69" s="49" t="s">
        <v>198</v>
      </c>
      <c r="C69" s="45"/>
      <c r="D69" s="58" t="s">
        <v>487</v>
      </c>
      <c r="E69" s="13"/>
      <c r="F69" s="74"/>
      <c r="G69" s="156"/>
    </row>
    <row r="70" spans="1:7" ht="17.5" x14ac:dyDescent="0.35">
      <c r="A70" s="17"/>
      <c r="B70" s="48"/>
      <c r="C70" s="52"/>
      <c r="D70" s="57"/>
      <c r="E70" s="13"/>
      <c r="F70" s="74"/>
      <c r="G70" s="156"/>
    </row>
    <row r="71" spans="1:7" ht="52.5" x14ac:dyDescent="0.35">
      <c r="A71" s="17"/>
      <c r="B71" s="48" t="s">
        <v>698</v>
      </c>
      <c r="C71" s="52"/>
      <c r="D71" s="57" t="s">
        <v>489</v>
      </c>
      <c r="E71" s="13"/>
      <c r="F71" s="74"/>
      <c r="G71" s="156"/>
    </row>
    <row r="72" spans="1:7" ht="18" x14ac:dyDescent="0.35">
      <c r="A72" s="17"/>
      <c r="B72" s="48"/>
      <c r="C72" s="52"/>
      <c r="D72" s="58"/>
      <c r="E72" s="13"/>
      <c r="F72" s="74"/>
      <c r="G72" s="156"/>
    </row>
    <row r="73" spans="1:7" ht="18" x14ac:dyDescent="0.35">
      <c r="A73" s="17"/>
      <c r="B73" s="48"/>
      <c r="C73" s="52"/>
      <c r="D73" s="58" t="s">
        <v>212</v>
      </c>
      <c r="E73" s="13"/>
      <c r="F73" s="74"/>
      <c r="G73" s="156"/>
    </row>
    <row r="74" spans="1:7" ht="18" x14ac:dyDescent="0.35">
      <c r="A74" s="17"/>
      <c r="B74" s="48"/>
      <c r="C74" s="52"/>
      <c r="D74" s="58"/>
      <c r="E74" s="13"/>
      <c r="F74" s="74"/>
      <c r="G74" s="156"/>
    </row>
    <row r="75" spans="1:7" ht="192.5" x14ac:dyDescent="0.35">
      <c r="A75" s="17"/>
      <c r="B75" s="48"/>
      <c r="C75" s="52"/>
      <c r="D75" s="57" t="s">
        <v>493</v>
      </c>
      <c r="E75" s="13"/>
      <c r="F75" s="74"/>
      <c r="G75" s="156"/>
    </row>
    <row r="76" spans="1:7" ht="17.5" x14ac:dyDescent="0.35">
      <c r="A76" s="17"/>
      <c r="B76" s="48"/>
      <c r="C76" s="52"/>
      <c r="D76" s="57"/>
      <c r="E76" s="13"/>
      <c r="F76" s="74"/>
      <c r="G76" s="156"/>
    </row>
    <row r="77" spans="1:7" ht="17.5" x14ac:dyDescent="0.35">
      <c r="A77" s="17"/>
      <c r="B77" s="48"/>
      <c r="C77" s="52"/>
      <c r="D77" s="57"/>
      <c r="E77" s="13"/>
      <c r="F77" s="74"/>
      <c r="G77" s="156"/>
    </row>
    <row r="78" spans="1:7" ht="17.5" x14ac:dyDescent="0.35">
      <c r="A78" s="17"/>
      <c r="B78" s="48"/>
      <c r="C78" s="52"/>
      <c r="D78" s="57"/>
      <c r="E78" s="13"/>
      <c r="F78" s="74"/>
      <c r="G78" s="156"/>
    </row>
    <row r="79" spans="1:7" ht="66.650000000000006" customHeight="1" x14ac:dyDescent="0.35">
      <c r="A79" s="17"/>
      <c r="B79" s="48"/>
      <c r="C79" s="52"/>
      <c r="D79" s="15" t="s">
        <v>494</v>
      </c>
      <c r="E79" s="13"/>
      <c r="F79" s="74"/>
      <c r="G79" s="156"/>
    </row>
    <row r="80" spans="1:7" ht="17.5" x14ac:dyDescent="0.35">
      <c r="A80" s="17"/>
      <c r="B80" s="48"/>
      <c r="C80" s="52"/>
      <c r="D80" s="57"/>
      <c r="E80" s="13"/>
      <c r="F80" s="74"/>
      <c r="G80" s="156"/>
    </row>
    <row r="81" spans="1:8" ht="17.5" x14ac:dyDescent="0.35">
      <c r="A81" s="17"/>
      <c r="B81" s="48"/>
      <c r="C81" s="52"/>
      <c r="D81" s="76" t="s">
        <v>100</v>
      </c>
      <c r="E81" s="13"/>
      <c r="F81" s="74"/>
      <c r="G81" s="156"/>
    </row>
    <row r="82" spans="1:8" ht="17.5" x14ac:dyDescent="0.35">
      <c r="A82" s="17"/>
      <c r="B82" s="48"/>
      <c r="C82" s="52"/>
      <c r="D82" s="76"/>
      <c r="E82" s="13"/>
      <c r="F82" s="74"/>
      <c r="G82" s="156"/>
    </row>
    <row r="83" spans="1:8" ht="18" x14ac:dyDescent="0.35">
      <c r="A83" s="17"/>
      <c r="B83" s="48"/>
      <c r="C83" s="52"/>
      <c r="D83" s="58"/>
      <c r="E83" s="13"/>
      <c r="F83" s="74"/>
      <c r="G83" s="156"/>
    </row>
    <row r="84" spans="1:8" ht="18" x14ac:dyDescent="0.35">
      <c r="A84" s="17"/>
      <c r="B84" s="48"/>
      <c r="C84" s="52"/>
      <c r="D84" s="58"/>
      <c r="E84" s="13"/>
      <c r="F84" s="74"/>
      <c r="G84" s="156"/>
    </row>
    <row r="85" spans="1:8" ht="18" x14ac:dyDescent="0.35">
      <c r="A85" s="17"/>
      <c r="B85" s="48"/>
      <c r="C85" s="52"/>
      <c r="D85" s="58"/>
      <c r="E85" s="13"/>
      <c r="F85" s="74"/>
      <c r="G85" s="156"/>
    </row>
    <row r="86" spans="1:8" ht="18" x14ac:dyDescent="0.35">
      <c r="A86" s="17"/>
      <c r="B86" s="48"/>
      <c r="C86" s="52"/>
      <c r="D86" s="58"/>
      <c r="E86" s="13"/>
      <c r="F86" s="74"/>
      <c r="G86" s="156"/>
    </row>
    <row r="87" spans="1:8" ht="17.5" x14ac:dyDescent="0.35">
      <c r="A87" s="17"/>
      <c r="B87" s="48"/>
      <c r="C87" s="52"/>
      <c r="D87" s="1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ht="17.5" x14ac:dyDescent="0.35">
      <c r="A90" s="17"/>
      <c r="B90" s="48"/>
      <c r="C90" s="52"/>
      <c r="D90" s="18"/>
      <c r="E90" s="13"/>
      <c r="F90" s="74"/>
      <c r="G90" s="156"/>
    </row>
    <row r="91" spans="1:8" ht="17.5" x14ac:dyDescent="0.35">
      <c r="A91" s="17"/>
      <c r="B91" s="48"/>
      <c r="C91" s="52"/>
      <c r="D91" s="18"/>
      <c r="E91" s="13"/>
      <c r="F91" s="74"/>
      <c r="G91" s="156"/>
    </row>
    <row r="92" spans="1:8" ht="17.5" x14ac:dyDescent="0.35">
      <c r="A92" s="17"/>
      <c r="B92" s="48"/>
      <c r="C92" s="52"/>
      <c r="D92" s="18"/>
      <c r="E92" s="13"/>
      <c r="F92" s="74"/>
      <c r="G92" s="156"/>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s="47" customFormat="1" ht="17.5" x14ac:dyDescent="0.35">
      <c r="A122" s="17"/>
      <c r="B122" s="48"/>
      <c r="C122" s="52"/>
      <c r="D122" s="18"/>
      <c r="E122" s="13"/>
      <c r="F122" s="74"/>
      <c r="G122" s="156"/>
      <c r="H122" s="14"/>
    </row>
    <row r="123" spans="1:8" s="47" customFormat="1" ht="17.5" x14ac:dyDescent="0.35">
      <c r="A123" s="17"/>
      <c r="B123" s="48"/>
      <c r="C123" s="52"/>
      <c r="D123" s="18"/>
      <c r="E123" s="13"/>
      <c r="F123" s="74"/>
      <c r="G123" s="156"/>
      <c r="H123" s="14"/>
    </row>
    <row r="124" spans="1:8" s="47" customFormat="1" ht="17.5" x14ac:dyDescent="0.35">
      <c r="A124" s="17"/>
      <c r="B124" s="48"/>
      <c r="C124" s="52"/>
      <c r="D124" s="18"/>
      <c r="E124" s="13"/>
      <c r="F124" s="74"/>
      <c r="G124" s="156"/>
      <c r="H124" s="14"/>
    </row>
    <row r="125" spans="1:8" ht="17.5" x14ac:dyDescent="0.35">
      <c r="A125" s="17"/>
      <c r="B125" s="48"/>
      <c r="C125" s="52"/>
      <c r="D125" s="18"/>
      <c r="E125" s="13"/>
      <c r="F125" s="74"/>
      <c r="G125" s="156"/>
    </row>
    <row r="126" spans="1:8" ht="17.5" x14ac:dyDescent="0.35">
      <c r="A126" s="17"/>
      <c r="B126" s="48"/>
      <c r="C126" s="52"/>
      <c r="D126" s="18"/>
      <c r="E126" s="13"/>
      <c r="F126" s="74"/>
      <c r="G126" s="156"/>
    </row>
    <row r="127" spans="1:8" ht="17.5" x14ac:dyDescent="0.35">
      <c r="A127" s="17"/>
      <c r="B127" s="48"/>
      <c r="C127" s="52"/>
      <c r="D127" s="18"/>
      <c r="E127" s="13"/>
      <c r="F127" s="74"/>
      <c r="G127" s="156"/>
    </row>
    <row r="128" spans="1:8" ht="17.5" x14ac:dyDescent="0.35">
      <c r="A128" s="17"/>
      <c r="B128" s="48"/>
      <c r="C128" s="52"/>
      <c r="D128" s="18"/>
      <c r="E128" s="13"/>
      <c r="F128" s="74"/>
      <c r="G128" s="156"/>
    </row>
    <row r="129" spans="1:8" ht="17.5" x14ac:dyDescent="0.35">
      <c r="A129" s="17"/>
      <c r="B129" s="48"/>
      <c r="C129" s="52"/>
      <c r="D129" s="18"/>
      <c r="E129" s="13"/>
      <c r="F129" s="74"/>
      <c r="G129" s="156"/>
    </row>
    <row r="130" spans="1:8" ht="18" x14ac:dyDescent="0.35">
      <c r="A130" s="17"/>
      <c r="B130" s="48"/>
      <c r="C130" s="52"/>
      <c r="D130" s="58"/>
      <c r="E130" s="13"/>
      <c r="F130" s="74"/>
      <c r="G130" s="156"/>
    </row>
    <row r="131" spans="1:8" ht="18" x14ac:dyDescent="0.35">
      <c r="A131" s="17"/>
      <c r="B131" s="48"/>
      <c r="C131" s="52"/>
      <c r="D131" s="58"/>
      <c r="E131" s="13"/>
      <c r="F131" s="74"/>
      <c r="G131" s="156"/>
    </row>
    <row r="132" spans="1:8" ht="36" x14ac:dyDescent="0.35">
      <c r="A132" s="19"/>
      <c r="B132" s="33">
        <v>4</v>
      </c>
      <c r="C132" s="11"/>
      <c r="D132" s="69" t="s">
        <v>213</v>
      </c>
      <c r="E132" s="13"/>
      <c r="F132" s="74"/>
      <c r="G132" s="156"/>
    </row>
    <row r="133" spans="1:8" ht="17.5" x14ac:dyDescent="0.35">
      <c r="A133" s="19"/>
      <c r="B133" s="6"/>
      <c r="C133" s="61"/>
      <c r="D133" s="59"/>
      <c r="E133" s="13"/>
      <c r="F133" s="74"/>
      <c r="G133" s="156"/>
    </row>
    <row r="134" spans="1:8" ht="17.5" x14ac:dyDescent="0.35">
      <c r="A134" s="17"/>
      <c r="B134" s="60">
        <v>4.8</v>
      </c>
      <c r="C134" s="64"/>
      <c r="D134" s="70" t="s">
        <v>492</v>
      </c>
      <c r="E134" s="13"/>
      <c r="F134" s="74"/>
      <c r="G134" s="156"/>
    </row>
    <row r="135" spans="1:8" ht="17.5" x14ac:dyDescent="0.35">
      <c r="A135" s="17"/>
      <c r="B135" s="6"/>
      <c r="C135" s="61"/>
      <c r="D135" s="71"/>
      <c r="E135" s="13"/>
      <c r="F135" s="74"/>
      <c r="G135" s="156"/>
    </row>
    <row r="136" spans="1:8" ht="140" x14ac:dyDescent="0.35">
      <c r="A136" s="19" t="s">
        <v>50</v>
      </c>
      <c r="B136" s="6"/>
      <c r="C136" s="65" t="s">
        <v>677</v>
      </c>
      <c r="D136" s="57" t="s">
        <v>496</v>
      </c>
      <c r="E136" s="26" t="s">
        <v>490</v>
      </c>
      <c r="F136" s="74"/>
      <c r="G136" s="156"/>
      <c r="H136" s="140" t="str">
        <f>IF(F136&gt;0,F136*G136,"")</f>
        <v/>
      </c>
    </row>
    <row r="137" spans="1:8" ht="17.5" x14ac:dyDescent="0.35">
      <c r="A137" s="19"/>
      <c r="B137" s="6"/>
      <c r="C137" s="61"/>
      <c r="D137" s="57"/>
      <c r="E137" s="26"/>
      <c r="F137" s="74"/>
      <c r="G137" s="156"/>
      <c r="H137" s="140" t="str">
        <f t="shared" ref="H137:H200" si="0">IF(F137&gt;0,F137*G137,"")</f>
        <v/>
      </c>
    </row>
    <row r="138" spans="1:8" ht="105" x14ac:dyDescent="0.35">
      <c r="A138" s="19" t="s">
        <v>51</v>
      </c>
      <c r="B138" s="6"/>
      <c r="C138" s="65" t="s">
        <v>677</v>
      </c>
      <c r="D138" s="57" t="s">
        <v>497</v>
      </c>
      <c r="E138" s="26" t="s">
        <v>188</v>
      </c>
      <c r="F138" s="74">
        <v>20</v>
      </c>
      <c r="G138" s="156"/>
      <c r="H138" s="140">
        <f t="shared" si="0"/>
        <v>0</v>
      </c>
    </row>
    <row r="139" spans="1:8" ht="17.5" x14ac:dyDescent="0.35">
      <c r="A139" s="19"/>
      <c r="B139" s="6"/>
      <c r="C139" s="61"/>
      <c r="D139" s="57"/>
      <c r="E139" s="26"/>
      <c r="F139" s="74"/>
      <c r="G139" s="156"/>
      <c r="H139" s="140" t="str">
        <f t="shared" si="0"/>
        <v/>
      </c>
    </row>
    <row r="140" spans="1:8" ht="203" customHeight="1" x14ac:dyDescent="0.35">
      <c r="A140" s="19" t="s">
        <v>52</v>
      </c>
      <c r="B140" s="6"/>
      <c r="C140" s="65" t="s">
        <v>677</v>
      </c>
      <c r="D140" s="57" t="s">
        <v>498</v>
      </c>
      <c r="E140" s="26" t="s">
        <v>490</v>
      </c>
      <c r="F140" s="74"/>
      <c r="G140" s="156"/>
      <c r="H140" s="140" t="str">
        <f t="shared" si="0"/>
        <v/>
      </c>
    </row>
    <row r="141" spans="1:8" ht="17.5" x14ac:dyDescent="0.35">
      <c r="A141" s="19"/>
      <c r="B141" s="6"/>
      <c r="C141" s="61"/>
      <c r="D141" s="57"/>
      <c r="E141" s="26"/>
      <c r="F141" s="74"/>
      <c r="G141" s="156"/>
      <c r="H141" s="140" t="str">
        <f t="shared" si="0"/>
        <v/>
      </c>
    </row>
    <row r="142" spans="1:8" ht="192.5" x14ac:dyDescent="0.35">
      <c r="A142" s="19" t="s">
        <v>53</v>
      </c>
      <c r="B142" s="6"/>
      <c r="C142" s="65" t="s">
        <v>677</v>
      </c>
      <c r="D142" s="57" t="s">
        <v>499</v>
      </c>
      <c r="E142" s="26" t="s">
        <v>490</v>
      </c>
      <c r="F142" s="74"/>
      <c r="G142" s="156"/>
      <c r="H142" s="140" t="str">
        <f t="shared" si="0"/>
        <v/>
      </c>
    </row>
    <row r="143" spans="1:8" ht="18" x14ac:dyDescent="0.35">
      <c r="A143" s="19"/>
      <c r="B143" s="6"/>
      <c r="C143" s="61"/>
      <c r="D143" s="58"/>
      <c r="E143" s="13"/>
      <c r="F143" s="74"/>
      <c r="G143" s="156"/>
      <c r="H143" s="140" t="str">
        <f t="shared" si="0"/>
        <v/>
      </c>
    </row>
    <row r="144" spans="1:8" ht="17.5" x14ac:dyDescent="0.35">
      <c r="A144" s="19"/>
      <c r="B144" s="60">
        <v>4.1100000000000003</v>
      </c>
      <c r="C144" s="64"/>
      <c r="D144" s="70" t="s">
        <v>478</v>
      </c>
      <c r="E144" s="13"/>
      <c r="F144" s="74"/>
      <c r="G144" s="156"/>
      <c r="H144" s="140" t="str">
        <f t="shared" si="0"/>
        <v/>
      </c>
    </row>
    <row r="145" spans="1:8" ht="17.5" x14ac:dyDescent="0.35">
      <c r="A145" s="19"/>
      <c r="B145" s="6"/>
      <c r="C145" s="61"/>
      <c r="D145" s="70"/>
      <c r="E145" s="13"/>
      <c r="F145" s="74"/>
      <c r="G145" s="156"/>
      <c r="H145" s="140" t="str">
        <f t="shared" si="0"/>
        <v/>
      </c>
    </row>
    <row r="146" spans="1:8" ht="105" x14ac:dyDescent="0.35">
      <c r="A146" s="19" t="s">
        <v>54</v>
      </c>
      <c r="B146" s="6"/>
      <c r="C146" s="65" t="s">
        <v>677</v>
      </c>
      <c r="D146" s="57" t="s">
        <v>502</v>
      </c>
      <c r="E146" s="26" t="s">
        <v>490</v>
      </c>
      <c r="F146" s="74"/>
      <c r="G146" s="156"/>
      <c r="H146" s="140" t="str">
        <f t="shared" si="0"/>
        <v/>
      </c>
    </row>
    <row r="147" spans="1:8" ht="17.5" x14ac:dyDescent="0.35">
      <c r="A147" s="19"/>
      <c r="B147" s="6"/>
      <c r="C147" s="65"/>
      <c r="D147" s="57"/>
      <c r="E147" s="26"/>
      <c r="F147" s="74"/>
      <c r="G147" s="156"/>
      <c r="H147" s="140" t="str">
        <f t="shared" si="0"/>
        <v/>
      </c>
    </row>
    <row r="148" spans="1:8" ht="17.5" x14ac:dyDescent="0.35">
      <c r="A148" s="19"/>
      <c r="B148" s="6"/>
      <c r="C148" s="61"/>
      <c r="D148" s="57"/>
      <c r="E148" s="26"/>
      <c r="F148" s="74"/>
      <c r="G148" s="156"/>
      <c r="H148" s="140" t="str">
        <f t="shared" si="0"/>
        <v/>
      </c>
    </row>
    <row r="149" spans="1:8" ht="17.5" x14ac:dyDescent="0.35">
      <c r="A149" s="19"/>
      <c r="B149" s="60">
        <v>4.13</v>
      </c>
      <c r="C149" s="64"/>
      <c r="D149" s="72" t="s">
        <v>501</v>
      </c>
      <c r="E149" s="13"/>
      <c r="F149" s="74"/>
      <c r="G149" s="156"/>
      <c r="H149" s="140" t="str">
        <f t="shared" si="0"/>
        <v/>
      </c>
    </row>
    <row r="150" spans="1:8" ht="17.5" x14ac:dyDescent="0.35">
      <c r="A150" s="19"/>
      <c r="B150" s="6"/>
      <c r="C150" s="61"/>
      <c r="D150" s="72"/>
      <c r="E150" s="13"/>
      <c r="F150" s="74"/>
      <c r="G150" s="156"/>
      <c r="H150" s="140" t="str">
        <f t="shared" si="0"/>
        <v/>
      </c>
    </row>
    <row r="151" spans="1:8" ht="105" x14ac:dyDescent="0.35">
      <c r="A151" s="19" t="s">
        <v>50</v>
      </c>
      <c r="B151" s="6"/>
      <c r="C151" s="65" t="s">
        <v>677</v>
      </c>
      <c r="D151" s="57" t="s">
        <v>503</v>
      </c>
      <c r="E151" s="26" t="s">
        <v>188</v>
      </c>
      <c r="F151" s="74">
        <v>20</v>
      </c>
      <c r="G151" s="156"/>
      <c r="H151" s="140">
        <f t="shared" si="0"/>
        <v>0</v>
      </c>
    </row>
    <row r="152" spans="1:8" ht="17.5" x14ac:dyDescent="0.35">
      <c r="A152" s="19"/>
      <c r="B152" s="6"/>
      <c r="C152" s="61"/>
      <c r="D152" s="57"/>
      <c r="E152" s="26"/>
      <c r="F152" s="74"/>
      <c r="G152" s="156"/>
      <c r="H152" s="140" t="str">
        <f t="shared" si="0"/>
        <v/>
      </c>
    </row>
    <row r="153" spans="1:8" ht="52.5" x14ac:dyDescent="0.35">
      <c r="A153" s="19" t="s">
        <v>51</v>
      </c>
      <c r="B153" s="6"/>
      <c r="C153" s="65" t="s">
        <v>677</v>
      </c>
      <c r="D153" s="57" t="s">
        <v>504</v>
      </c>
      <c r="E153" s="26" t="s">
        <v>188</v>
      </c>
      <c r="F153" s="74">
        <v>5</v>
      </c>
      <c r="G153" s="156"/>
      <c r="H153" s="140">
        <f t="shared" si="0"/>
        <v>0</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7.5" x14ac:dyDescent="0.35">
      <c r="A194" s="19"/>
      <c r="B194" s="61"/>
      <c r="C194" s="61"/>
      <c r="D194" s="34"/>
      <c r="E194" s="13"/>
      <c r="F194" s="74"/>
      <c r="G194" s="156"/>
      <c r="H194" s="140" t="str">
        <f t="shared" si="0"/>
        <v/>
      </c>
    </row>
    <row r="195" spans="1:8" ht="17.5" x14ac:dyDescent="0.35">
      <c r="A195" s="19"/>
      <c r="B195" s="61"/>
      <c r="C195" s="61"/>
      <c r="D195" s="34"/>
      <c r="E195" s="13"/>
      <c r="F195" s="74"/>
      <c r="G195" s="156"/>
      <c r="H195" s="140" t="str">
        <f t="shared" si="0"/>
        <v/>
      </c>
    </row>
    <row r="196" spans="1:8" ht="17.5" x14ac:dyDescent="0.35">
      <c r="A196" s="19"/>
      <c r="B196" s="61"/>
      <c r="C196" s="61"/>
      <c r="D196" s="34"/>
      <c r="E196" s="13"/>
      <c r="F196" s="74"/>
      <c r="G196" s="156"/>
      <c r="H196" s="140" t="str">
        <f t="shared" si="0"/>
        <v/>
      </c>
    </row>
    <row r="197" spans="1:8" ht="18" x14ac:dyDescent="0.35">
      <c r="A197" s="19"/>
      <c r="B197" s="61"/>
      <c r="C197" s="61"/>
      <c r="D197" s="29"/>
      <c r="E197" s="13"/>
      <c r="F197" s="74"/>
      <c r="G197" s="156"/>
      <c r="H197" s="140" t="str">
        <f t="shared" si="0"/>
        <v/>
      </c>
    </row>
    <row r="198" spans="1:8" ht="18" x14ac:dyDescent="0.4">
      <c r="A198" s="19"/>
      <c r="B198" s="31">
        <v>5</v>
      </c>
      <c r="C198" s="21"/>
      <c r="D198" s="73" t="s">
        <v>214</v>
      </c>
      <c r="E198" s="13"/>
      <c r="F198" s="74"/>
      <c r="G198" s="156"/>
      <c r="H198" s="140" t="str">
        <f t="shared" si="0"/>
        <v/>
      </c>
    </row>
    <row r="199" spans="1:8" ht="18" x14ac:dyDescent="0.4">
      <c r="A199" s="19"/>
      <c r="B199" s="35"/>
      <c r="C199" s="66"/>
      <c r="D199" s="73"/>
      <c r="E199" s="13"/>
      <c r="F199" s="74"/>
      <c r="G199" s="156"/>
      <c r="H199" s="140" t="str">
        <f t="shared" si="0"/>
        <v/>
      </c>
    </row>
    <row r="200" spans="1:8" ht="18" x14ac:dyDescent="0.4">
      <c r="A200" s="19"/>
      <c r="B200" s="31">
        <v>5.8</v>
      </c>
      <c r="C200" s="21"/>
      <c r="D200" s="73" t="s">
        <v>282</v>
      </c>
      <c r="E200" s="13"/>
      <c r="F200" s="74"/>
      <c r="G200" s="156"/>
      <c r="H200" s="140" t="str">
        <f t="shared" si="0"/>
        <v/>
      </c>
    </row>
    <row r="201" spans="1:8" ht="18" x14ac:dyDescent="0.4">
      <c r="A201" s="19"/>
      <c r="B201" s="35"/>
      <c r="C201" s="66"/>
      <c r="D201" s="73"/>
      <c r="E201" s="13"/>
      <c r="F201" s="74"/>
      <c r="G201" s="156"/>
      <c r="H201" s="140" t="str">
        <f t="shared" ref="H201:H264" si="1">IF(F201&gt;0,F201*G201,"")</f>
        <v/>
      </c>
    </row>
    <row r="202" spans="1:8" ht="52.5" x14ac:dyDescent="0.35">
      <c r="A202" s="19"/>
      <c r="B202" s="62" t="s">
        <v>506</v>
      </c>
      <c r="C202" s="67"/>
      <c r="D202" s="27" t="s">
        <v>505</v>
      </c>
      <c r="E202" s="13"/>
      <c r="F202" s="74"/>
      <c r="G202" s="156"/>
      <c r="H202" s="140" t="str">
        <f t="shared" si="1"/>
        <v/>
      </c>
    </row>
    <row r="203" spans="1:8" ht="17.5" x14ac:dyDescent="0.35">
      <c r="A203" s="19"/>
      <c r="B203" s="35"/>
      <c r="C203" s="66"/>
      <c r="D203" s="27"/>
      <c r="E203" s="13"/>
      <c r="F203" s="74"/>
      <c r="G203" s="156"/>
      <c r="H203" s="140" t="str">
        <f t="shared" si="1"/>
        <v/>
      </c>
    </row>
    <row r="204" spans="1:8" ht="35" x14ac:dyDescent="0.35">
      <c r="A204" s="19" t="s">
        <v>50</v>
      </c>
      <c r="B204" s="35" t="s">
        <v>735</v>
      </c>
      <c r="C204" s="66" t="s">
        <v>355</v>
      </c>
      <c r="D204" s="34" t="s">
        <v>507</v>
      </c>
      <c r="E204" s="26" t="s">
        <v>188</v>
      </c>
      <c r="F204" s="74">
        <v>20</v>
      </c>
      <c r="G204" s="156"/>
      <c r="H204" s="140">
        <f t="shared" si="1"/>
        <v>0</v>
      </c>
    </row>
    <row r="205" spans="1:8" ht="17.5" x14ac:dyDescent="0.35">
      <c r="A205" s="19"/>
      <c r="B205" s="35"/>
      <c r="C205" s="66"/>
      <c r="D205" s="34"/>
      <c r="E205" s="26"/>
      <c r="F205" s="74"/>
      <c r="G205" s="156"/>
      <c r="H205" s="140" t="str">
        <f t="shared" si="1"/>
        <v/>
      </c>
    </row>
    <row r="206" spans="1:8" ht="35" x14ac:dyDescent="0.35">
      <c r="A206" s="19" t="s">
        <v>51</v>
      </c>
      <c r="B206" s="35" t="s">
        <v>736</v>
      </c>
      <c r="C206" s="66" t="s">
        <v>356</v>
      </c>
      <c r="D206" s="34" t="s">
        <v>508</v>
      </c>
      <c r="E206" s="26" t="s">
        <v>490</v>
      </c>
      <c r="F206" s="74"/>
      <c r="G206" s="156"/>
      <c r="H206" s="140" t="str">
        <f t="shared" si="1"/>
        <v/>
      </c>
    </row>
    <row r="207" spans="1:8" ht="17.5" x14ac:dyDescent="0.35">
      <c r="A207" s="19"/>
      <c r="B207" s="35"/>
      <c r="C207" s="66"/>
      <c r="D207" s="34"/>
      <c r="E207" s="26"/>
      <c r="F207" s="74"/>
      <c r="G207" s="156"/>
      <c r="H207" s="140" t="str">
        <f t="shared" si="1"/>
        <v/>
      </c>
    </row>
    <row r="208" spans="1:8" ht="35" x14ac:dyDescent="0.35">
      <c r="A208" s="19" t="s">
        <v>52</v>
      </c>
      <c r="B208" s="35" t="s">
        <v>737</v>
      </c>
      <c r="C208" s="66" t="s">
        <v>358</v>
      </c>
      <c r="D208" s="34" t="s">
        <v>509</v>
      </c>
      <c r="E208" s="26" t="s">
        <v>490</v>
      </c>
      <c r="F208" s="74"/>
      <c r="G208" s="156"/>
      <c r="H208" s="140" t="str">
        <f t="shared" si="1"/>
        <v/>
      </c>
    </row>
    <row r="209" spans="1:8" ht="17.5" x14ac:dyDescent="0.35">
      <c r="A209" s="19"/>
      <c r="B209" s="35"/>
      <c r="C209" s="66"/>
      <c r="D209" s="34"/>
      <c r="E209" s="26"/>
      <c r="F209" s="74"/>
      <c r="G209" s="156"/>
      <c r="H209" s="140" t="str">
        <f t="shared" si="1"/>
        <v/>
      </c>
    </row>
    <row r="210" spans="1:8" ht="35" x14ac:dyDescent="0.35">
      <c r="A210" s="19" t="s">
        <v>53</v>
      </c>
      <c r="B210" s="35" t="s">
        <v>738</v>
      </c>
      <c r="C210" s="66" t="s">
        <v>360</v>
      </c>
      <c r="D210" s="34" t="s">
        <v>510</v>
      </c>
      <c r="E210" s="26" t="s">
        <v>490</v>
      </c>
      <c r="F210" s="74"/>
      <c r="G210" s="156"/>
      <c r="H210" s="140" t="str">
        <f t="shared" si="1"/>
        <v/>
      </c>
    </row>
    <row r="211" spans="1:8" ht="17.5" x14ac:dyDescent="0.35">
      <c r="A211" s="19"/>
      <c r="B211" s="35"/>
      <c r="C211" s="66"/>
      <c r="D211" s="34"/>
      <c r="E211" s="26"/>
      <c r="F211" s="74"/>
      <c r="G211" s="156"/>
      <c r="H211" s="140" t="str">
        <f t="shared" si="1"/>
        <v/>
      </c>
    </row>
    <row r="212" spans="1:8" ht="35" x14ac:dyDescent="0.35">
      <c r="A212" s="19" t="s">
        <v>54</v>
      </c>
      <c r="B212" s="35" t="s">
        <v>739</v>
      </c>
      <c r="C212" s="66" t="s">
        <v>361</v>
      </c>
      <c r="D212" s="34" t="s">
        <v>511</v>
      </c>
      <c r="E212" s="26" t="s">
        <v>188</v>
      </c>
      <c r="F212" s="74">
        <v>59</v>
      </c>
      <c r="G212" s="156"/>
      <c r="H212" s="140">
        <f t="shared" si="1"/>
        <v>0</v>
      </c>
    </row>
    <row r="213" spans="1:8" ht="17.5" x14ac:dyDescent="0.35">
      <c r="A213" s="19"/>
      <c r="B213" s="35"/>
      <c r="C213" s="66"/>
      <c r="D213" s="34"/>
      <c r="E213" s="26"/>
      <c r="F213" s="74"/>
      <c r="G213" s="156"/>
      <c r="H213" s="140" t="str">
        <f t="shared" si="1"/>
        <v/>
      </c>
    </row>
    <row r="214" spans="1:8" ht="52.5" x14ac:dyDescent="0.35">
      <c r="A214" s="19" t="s">
        <v>55</v>
      </c>
      <c r="B214" s="35"/>
      <c r="C214" s="65" t="s">
        <v>677</v>
      </c>
      <c r="D214" s="34" t="s">
        <v>512</v>
      </c>
      <c r="E214" s="26" t="s">
        <v>188</v>
      </c>
      <c r="F214" s="74">
        <v>20</v>
      </c>
      <c r="G214" s="156"/>
      <c r="H214" s="140">
        <f t="shared" si="1"/>
        <v>0</v>
      </c>
    </row>
    <row r="215" spans="1:8" ht="17.5" x14ac:dyDescent="0.35">
      <c r="A215" s="19"/>
      <c r="B215" s="35"/>
      <c r="C215" s="66"/>
      <c r="D215" s="34"/>
      <c r="E215" s="26"/>
      <c r="F215" s="74"/>
      <c r="G215" s="156"/>
      <c r="H215" s="140" t="str">
        <f t="shared" si="1"/>
        <v/>
      </c>
    </row>
    <row r="216" spans="1:8" ht="52.5" x14ac:dyDescent="0.35">
      <c r="A216" s="19" t="s">
        <v>56</v>
      </c>
      <c r="B216" s="35" t="s">
        <v>740</v>
      </c>
      <c r="C216" s="66" t="s">
        <v>362</v>
      </c>
      <c r="D216" s="34" t="s">
        <v>513</v>
      </c>
      <c r="E216" s="26" t="s">
        <v>188</v>
      </c>
      <c r="F216" s="74">
        <v>5</v>
      </c>
      <c r="G216" s="156"/>
      <c r="H216" s="140">
        <f t="shared" si="1"/>
        <v>0</v>
      </c>
    </row>
    <row r="217" spans="1:8" ht="17.5" x14ac:dyDescent="0.35">
      <c r="A217" s="19"/>
      <c r="B217" s="35"/>
      <c r="C217" s="66"/>
      <c r="D217" s="34"/>
      <c r="E217" s="26"/>
      <c r="F217" s="74"/>
      <c r="G217" s="156"/>
      <c r="H217" s="140" t="str">
        <f t="shared" si="1"/>
        <v/>
      </c>
    </row>
    <row r="218" spans="1:8" ht="52.5" x14ac:dyDescent="0.35">
      <c r="A218" s="19" t="s">
        <v>57</v>
      </c>
      <c r="B218" s="35" t="s">
        <v>741</v>
      </c>
      <c r="C218" s="66" t="s">
        <v>363</v>
      </c>
      <c r="D218" s="34" t="s">
        <v>514</v>
      </c>
      <c r="E218" s="26" t="s">
        <v>490</v>
      </c>
      <c r="F218" s="74"/>
      <c r="G218" s="156"/>
      <c r="H218" s="140" t="str">
        <f t="shared" si="1"/>
        <v/>
      </c>
    </row>
    <row r="219" spans="1:8" ht="17.5" x14ac:dyDescent="0.35">
      <c r="A219" s="19"/>
      <c r="B219" s="35"/>
      <c r="C219" s="66"/>
      <c r="D219" s="34"/>
      <c r="E219" s="26"/>
      <c r="F219" s="74"/>
      <c r="G219" s="156"/>
      <c r="H219" s="140" t="str">
        <f t="shared" si="1"/>
        <v/>
      </c>
    </row>
    <row r="220" spans="1:8" ht="70" x14ac:dyDescent="0.35">
      <c r="A220" s="19" t="s">
        <v>58</v>
      </c>
      <c r="B220" s="35" t="s">
        <v>742</v>
      </c>
      <c r="C220" s="66" t="s">
        <v>364</v>
      </c>
      <c r="D220" s="34" t="s">
        <v>515</v>
      </c>
      <c r="E220" s="26" t="s">
        <v>490</v>
      </c>
      <c r="F220" s="74"/>
      <c r="G220" s="156"/>
      <c r="H220" s="140" t="str">
        <f t="shared" si="1"/>
        <v/>
      </c>
    </row>
    <row r="221" spans="1:8" ht="17.5" x14ac:dyDescent="0.35">
      <c r="A221" s="19"/>
      <c r="B221" s="35"/>
      <c r="C221" s="66"/>
      <c r="D221" s="34"/>
      <c r="E221" s="26"/>
      <c r="F221" s="74"/>
      <c r="G221" s="156"/>
      <c r="H221" s="140" t="str">
        <f t="shared" si="1"/>
        <v/>
      </c>
    </row>
    <row r="222" spans="1:8" ht="70" x14ac:dyDescent="0.35">
      <c r="A222" s="19" t="s">
        <v>59</v>
      </c>
      <c r="B222" s="35" t="s">
        <v>743</v>
      </c>
      <c r="C222" s="66" t="s">
        <v>480</v>
      </c>
      <c r="D222" s="34" t="s">
        <v>699</v>
      </c>
      <c r="E222" s="26" t="s">
        <v>490</v>
      </c>
      <c r="F222" s="74"/>
      <c r="G222" s="156"/>
      <c r="H222" s="140" t="str">
        <f t="shared" si="1"/>
        <v/>
      </c>
    </row>
    <row r="223" spans="1:8" ht="17.5" x14ac:dyDescent="0.35">
      <c r="A223" s="19"/>
      <c r="B223" s="35"/>
      <c r="C223" s="66"/>
      <c r="D223" s="34"/>
      <c r="E223" s="26"/>
      <c r="F223" s="74"/>
      <c r="G223" s="156"/>
      <c r="H223" s="140" t="str">
        <f t="shared" si="1"/>
        <v/>
      </c>
    </row>
    <row r="224" spans="1:8" ht="70" x14ac:dyDescent="0.35">
      <c r="A224" s="19" t="s">
        <v>60</v>
      </c>
      <c r="B224" s="35" t="s">
        <v>744</v>
      </c>
      <c r="C224" s="66" t="s">
        <v>366</v>
      </c>
      <c r="D224" s="34" t="s">
        <v>516</v>
      </c>
      <c r="E224" s="26" t="s">
        <v>490</v>
      </c>
      <c r="F224" s="74"/>
      <c r="G224" s="156"/>
      <c r="H224" s="140" t="str">
        <f t="shared" si="1"/>
        <v/>
      </c>
    </row>
    <row r="225" spans="1:8" ht="17.5" x14ac:dyDescent="0.35">
      <c r="A225" s="19"/>
      <c r="B225" s="35"/>
      <c r="C225" s="66"/>
      <c r="D225" s="34"/>
      <c r="E225" s="26"/>
      <c r="F225" s="74"/>
      <c r="G225" s="156"/>
      <c r="H225" s="140" t="str">
        <f t="shared" si="1"/>
        <v/>
      </c>
    </row>
    <row r="226" spans="1:8" ht="52.5" x14ac:dyDescent="0.35">
      <c r="A226" s="19" t="s">
        <v>61</v>
      </c>
      <c r="B226" s="35"/>
      <c r="C226" s="65" t="s">
        <v>677</v>
      </c>
      <c r="D226" s="34" t="s">
        <v>517</v>
      </c>
      <c r="E226" s="26" t="s">
        <v>188</v>
      </c>
      <c r="F226" s="74">
        <v>5</v>
      </c>
      <c r="G226" s="156"/>
      <c r="H226" s="140">
        <f t="shared" si="1"/>
        <v>0</v>
      </c>
    </row>
    <row r="227" spans="1:8" ht="17.5" x14ac:dyDescent="0.35">
      <c r="A227" s="19"/>
      <c r="B227" s="35"/>
      <c r="C227" s="65"/>
      <c r="D227" s="34"/>
      <c r="E227" s="26"/>
      <c r="F227" s="74"/>
      <c r="G227" s="156"/>
      <c r="H227" s="140" t="str">
        <f t="shared" si="1"/>
        <v/>
      </c>
    </row>
    <row r="228" spans="1:8" ht="17.5" x14ac:dyDescent="0.35">
      <c r="A228" s="19"/>
      <c r="B228" s="35"/>
      <c r="C228" s="65"/>
      <c r="D228" s="34"/>
      <c r="E228" s="26"/>
      <c r="F228" s="74"/>
      <c r="G228" s="156"/>
      <c r="H228" s="140" t="str">
        <f t="shared" si="1"/>
        <v/>
      </c>
    </row>
    <row r="229" spans="1:8" ht="17.5" x14ac:dyDescent="0.35">
      <c r="A229" s="19"/>
      <c r="B229" s="35"/>
      <c r="C229" s="66"/>
      <c r="D229" s="34"/>
      <c r="E229" s="26"/>
      <c r="F229" s="74"/>
      <c r="G229" s="156"/>
      <c r="H229" s="140" t="str">
        <f t="shared" si="1"/>
        <v/>
      </c>
    </row>
    <row r="230" spans="1:8" ht="122.5" x14ac:dyDescent="0.35">
      <c r="A230" s="19" t="s">
        <v>50</v>
      </c>
      <c r="B230" s="35"/>
      <c r="C230" s="65" t="s">
        <v>677</v>
      </c>
      <c r="D230" s="34" t="s">
        <v>518</v>
      </c>
      <c r="E230" s="13" t="s">
        <v>188</v>
      </c>
      <c r="F230" s="74">
        <v>2</v>
      </c>
      <c r="G230" s="156"/>
      <c r="H230" s="140">
        <f t="shared" si="1"/>
        <v>0</v>
      </c>
    </row>
    <row r="231" spans="1:8" ht="18" x14ac:dyDescent="0.35">
      <c r="A231" s="19"/>
      <c r="B231" s="35"/>
      <c r="C231" s="66"/>
      <c r="D231" s="29"/>
      <c r="E231" s="13"/>
      <c r="F231" s="74"/>
      <c r="G231" s="156"/>
      <c r="H231" s="140" t="str">
        <f t="shared" si="1"/>
        <v/>
      </c>
    </row>
    <row r="232" spans="1:8" ht="17.5" x14ac:dyDescent="0.35">
      <c r="A232" s="19"/>
      <c r="B232" s="62" t="s">
        <v>520</v>
      </c>
      <c r="C232" s="66"/>
      <c r="D232" s="27" t="s">
        <v>519</v>
      </c>
      <c r="E232" s="13"/>
      <c r="F232" s="74"/>
      <c r="G232" s="156"/>
      <c r="H232" s="140" t="str">
        <f t="shared" si="1"/>
        <v/>
      </c>
    </row>
    <row r="233" spans="1:8" ht="17.5" x14ac:dyDescent="0.35">
      <c r="A233" s="19"/>
      <c r="B233" s="35"/>
      <c r="C233" s="66"/>
      <c r="D233" s="27"/>
      <c r="E233" s="13"/>
      <c r="F233" s="74"/>
      <c r="G233" s="156"/>
      <c r="H233" s="140" t="str">
        <f t="shared" si="1"/>
        <v/>
      </c>
    </row>
    <row r="234" spans="1:8" ht="35" x14ac:dyDescent="0.35">
      <c r="A234" s="19" t="s">
        <v>51</v>
      </c>
      <c r="B234" s="35" t="s">
        <v>745</v>
      </c>
      <c r="C234" s="65" t="s">
        <v>365</v>
      </c>
      <c r="D234" s="34" t="s">
        <v>521</v>
      </c>
      <c r="E234" s="26" t="s">
        <v>490</v>
      </c>
      <c r="F234" s="74"/>
      <c r="G234" s="156"/>
      <c r="H234" s="140" t="str">
        <f t="shared" si="1"/>
        <v/>
      </c>
    </row>
    <row r="235" spans="1:8" ht="17.5" x14ac:dyDescent="0.35">
      <c r="A235" s="19"/>
      <c r="B235" s="35"/>
      <c r="C235" s="65"/>
      <c r="D235" s="34"/>
      <c r="E235" s="26"/>
      <c r="F235" s="74"/>
      <c r="G235" s="156"/>
      <c r="H235" s="140" t="str">
        <f t="shared" si="1"/>
        <v/>
      </c>
    </row>
    <row r="236" spans="1:8" ht="35" x14ac:dyDescent="0.35">
      <c r="A236" s="19" t="s">
        <v>52</v>
      </c>
      <c r="B236" s="35" t="s">
        <v>745</v>
      </c>
      <c r="C236" s="65" t="s">
        <v>365</v>
      </c>
      <c r="D236" s="34" t="s">
        <v>522</v>
      </c>
      <c r="E236" s="26" t="s">
        <v>490</v>
      </c>
      <c r="F236" s="74"/>
      <c r="G236" s="156"/>
      <c r="H236" s="140" t="str">
        <f t="shared" si="1"/>
        <v/>
      </c>
    </row>
    <row r="237" spans="1:8" ht="17.5" x14ac:dyDescent="0.35">
      <c r="A237" s="19"/>
      <c r="B237" s="35"/>
      <c r="C237" s="65"/>
      <c r="D237" s="34"/>
      <c r="E237" s="26"/>
      <c r="F237" s="74"/>
      <c r="G237" s="156"/>
      <c r="H237" s="140" t="str">
        <f t="shared" si="1"/>
        <v/>
      </c>
    </row>
    <row r="238" spans="1:8" ht="35" x14ac:dyDescent="0.35">
      <c r="A238" s="19" t="s">
        <v>53</v>
      </c>
      <c r="B238" s="35" t="s">
        <v>745</v>
      </c>
      <c r="C238" s="65" t="s">
        <v>365</v>
      </c>
      <c r="D238" s="34" t="s">
        <v>523</v>
      </c>
      <c r="E238" s="26" t="s">
        <v>490</v>
      </c>
      <c r="F238" s="74"/>
      <c r="G238" s="156"/>
      <c r="H238" s="140" t="str">
        <f t="shared" si="1"/>
        <v/>
      </c>
    </row>
    <row r="239" spans="1:8" ht="17.5" x14ac:dyDescent="0.35">
      <c r="A239" s="19"/>
      <c r="B239" s="35"/>
      <c r="C239" s="65"/>
      <c r="D239" s="34"/>
      <c r="E239" s="26"/>
      <c r="F239" s="74"/>
      <c r="G239" s="156"/>
      <c r="H239" s="140" t="str">
        <f t="shared" si="1"/>
        <v/>
      </c>
    </row>
    <row r="240" spans="1:8" ht="87.5" x14ac:dyDescent="0.35">
      <c r="A240" s="19" t="s">
        <v>54</v>
      </c>
      <c r="B240" s="35"/>
      <c r="C240" s="65" t="s">
        <v>677</v>
      </c>
      <c r="D240" s="34" t="s">
        <v>700</v>
      </c>
      <c r="E240" s="26" t="s">
        <v>490</v>
      </c>
      <c r="F240" s="74"/>
      <c r="G240" s="156"/>
      <c r="H240" s="140" t="str">
        <f t="shared" si="1"/>
        <v/>
      </c>
    </row>
    <row r="241" spans="1:8" ht="17.5" x14ac:dyDescent="0.35">
      <c r="A241" s="19"/>
      <c r="B241" s="35"/>
      <c r="C241" s="65"/>
      <c r="D241" s="34"/>
      <c r="E241" s="26"/>
      <c r="F241" s="74"/>
      <c r="G241" s="156"/>
      <c r="H241" s="140" t="str">
        <f t="shared" si="1"/>
        <v/>
      </c>
    </row>
    <row r="242" spans="1:8" ht="35" x14ac:dyDescent="0.35">
      <c r="A242" s="19" t="s">
        <v>55</v>
      </c>
      <c r="B242" s="35" t="s">
        <v>746</v>
      </c>
      <c r="C242" s="65" t="s">
        <v>368</v>
      </c>
      <c r="D242" s="34" t="s">
        <v>524</v>
      </c>
      <c r="E242" s="26" t="s">
        <v>490</v>
      </c>
      <c r="F242" s="74"/>
      <c r="G242" s="156"/>
      <c r="H242" s="140" t="str">
        <f t="shared" si="1"/>
        <v/>
      </c>
    </row>
    <row r="243" spans="1:8" ht="17.5" x14ac:dyDescent="0.35">
      <c r="A243" s="19"/>
      <c r="B243" s="35"/>
      <c r="C243" s="65"/>
      <c r="D243" s="34"/>
      <c r="E243" s="26"/>
      <c r="F243" s="74"/>
      <c r="G243" s="156"/>
      <c r="H243" s="140" t="str">
        <f t="shared" si="1"/>
        <v/>
      </c>
    </row>
    <row r="244" spans="1:8" ht="35" x14ac:dyDescent="0.35">
      <c r="A244" s="19" t="s">
        <v>56</v>
      </c>
      <c r="B244" s="35" t="s">
        <v>746</v>
      </c>
      <c r="C244" s="65" t="s">
        <v>368</v>
      </c>
      <c r="D244" s="34" t="s">
        <v>525</v>
      </c>
      <c r="E244" s="26" t="s">
        <v>490</v>
      </c>
      <c r="F244" s="74"/>
      <c r="G244" s="156"/>
      <c r="H244" s="140" t="str">
        <f t="shared" si="1"/>
        <v/>
      </c>
    </row>
    <row r="245" spans="1:8" ht="18" x14ac:dyDescent="0.35">
      <c r="A245" s="19"/>
      <c r="B245" s="35"/>
      <c r="C245" s="66"/>
      <c r="D245" s="29"/>
      <c r="E245" s="13"/>
      <c r="F245" s="74"/>
      <c r="G245" s="156"/>
      <c r="H245" s="140" t="str">
        <f t="shared" si="1"/>
        <v/>
      </c>
    </row>
    <row r="246" spans="1:8" ht="17.5" x14ac:dyDescent="0.35">
      <c r="A246" s="19"/>
      <c r="B246" s="62" t="s">
        <v>526</v>
      </c>
      <c r="C246" s="66"/>
      <c r="D246" s="27" t="s">
        <v>220</v>
      </c>
      <c r="E246" s="13"/>
      <c r="F246" s="74"/>
      <c r="G246" s="156"/>
      <c r="H246" s="140" t="str">
        <f t="shared" si="1"/>
        <v/>
      </c>
    </row>
    <row r="247" spans="1:8" ht="17.5" x14ac:dyDescent="0.35">
      <c r="A247" s="19"/>
      <c r="B247" s="35"/>
      <c r="C247" s="66"/>
      <c r="D247" s="27"/>
      <c r="E247" s="13"/>
      <c r="F247" s="74"/>
      <c r="G247" s="156"/>
      <c r="H247" s="140" t="str">
        <f t="shared" si="1"/>
        <v/>
      </c>
    </row>
    <row r="248" spans="1:8" ht="52.5" x14ac:dyDescent="0.35">
      <c r="A248" s="19" t="s">
        <v>57</v>
      </c>
      <c r="B248" s="35" t="s">
        <v>747</v>
      </c>
      <c r="C248" s="65" t="s">
        <v>370</v>
      </c>
      <c r="D248" s="34" t="s">
        <v>529</v>
      </c>
      <c r="E248" s="26" t="s">
        <v>490</v>
      </c>
      <c r="F248" s="74"/>
      <c r="G248" s="156"/>
      <c r="H248" s="140" t="str">
        <f t="shared" si="1"/>
        <v/>
      </c>
    </row>
    <row r="249" spans="1:8" ht="17.5" x14ac:dyDescent="0.35">
      <c r="A249" s="19"/>
      <c r="B249" s="35"/>
      <c r="C249" s="66"/>
      <c r="D249" s="18"/>
      <c r="E249" s="26"/>
      <c r="F249" s="74"/>
      <c r="G249" s="156"/>
      <c r="H249" s="140" t="str">
        <f t="shared" si="1"/>
        <v/>
      </c>
    </row>
    <row r="250" spans="1:8" ht="17.5" x14ac:dyDescent="0.35">
      <c r="A250" s="19"/>
      <c r="B250" s="62" t="s">
        <v>527</v>
      </c>
      <c r="C250" s="65"/>
      <c r="D250" s="27" t="s">
        <v>217</v>
      </c>
      <c r="E250" s="26"/>
      <c r="F250" s="74"/>
      <c r="G250" s="156"/>
      <c r="H250" s="140" t="str">
        <f t="shared" si="1"/>
        <v/>
      </c>
    </row>
    <row r="251" spans="1:8" ht="17.5" x14ac:dyDescent="0.35">
      <c r="A251" s="19"/>
      <c r="B251" s="35"/>
      <c r="C251" s="65"/>
      <c r="D251" s="27"/>
      <c r="E251" s="26"/>
      <c r="F251" s="74"/>
      <c r="G251" s="156"/>
      <c r="H251" s="140" t="str">
        <f t="shared" si="1"/>
        <v/>
      </c>
    </row>
    <row r="252" spans="1:8" ht="35" x14ac:dyDescent="0.35">
      <c r="A252" s="19" t="s">
        <v>58</v>
      </c>
      <c r="B252" s="35" t="s">
        <v>748</v>
      </c>
      <c r="C252" s="65" t="s">
        <v>372</v>
      </c>
      <c r="D252" s="34" t="s">
        <v>530</v>
      </c>
      <c r="E252" s="26" t="s">
        <v>490</v>
      </c>
      <c r="F252" s="74"/>
      <c r="G252" s="156"/>
      <c r="H252" s="140" t="str">
        <f t="shared" si="1"/>
        <v/>
      </c>
    </row>
    <row r="253" spans="1:8" ht="17.5" x14ac:dyDescent="0.35">
      <c r="A253" s="19"/>
      <c r="B253" s="35"/>
      <c r="C253" s="65"/>
      <c r="D253" s="34"/>
      <c r="E253" s="26"/>
      <c r="F253" s="74"/>
      <c r="G253" s="156"/>
      <c r="H253" s="140" t="str">
        <f t="shared" si="1"/>
        <v/>
      </c>
    </row>
    <row r="254" spans="1:8" ht="35" x14ac:dyDescent="0.35">
      <c r="A254" s="19" t="s">
        <v>59</v>
      </c>
      <c r="B254" s="35" t="s">
        <v>748</v>
      </c>
      <c r="C254" s="65" t="s">
        <v>372</v>
      </c>
      <c r="D254" s="34" t="s">
        <v>531</v>
      </c>
      <c r="E254" s="26" t="s">
        <v>490</v>
      </c>
      <c r="F254" s="74"/>
      <c r="G254" s="156"/>
      <c r="H254" s="140" t="str">
        <f t="shared" si="1"/>
        <v/>
      </c>
    </row>
    <row r="255" spans="1:8" ht="17.5" x14ac:dyDescent="0.35">
      <c r="A255" s="19"/>
      <c r="B255" s="35"/>
      <c r="C255" s="65"/>
      <c r="D255" s="34"/>
      <c r="E255" s="26"/>
      <c r="F255" s="74"/>
      <c r="G255" s="156"/>
      <c r="H255" s="140" t="str">
        <f t="shared" si="1"/>
        <v/>
      </c>
    </row>
    <row r="256" spans="1:8" ht="52.5" x14ac:dyDescent="0.35">
      <c r="A256" s="19" t="s">
        <v>60</v>
      </c>
      <c r="B256" s="35" t="s">
        <v>748</v>
      </c>
      <c r="C256" s="65" t="s">
        <v>372</v>
      </c>
      <c r="D256" s="34" t="s">
        <v>532</v>
      </c>
      <c r="E256" s="26" t="s">
        <v>490</v>
      </c>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5"/>
      <c r="D261" s="34"/>
      <c r="E261" s="26"/>
      <c r="F261" s="74"/>
      <c r="G261" s="156"/>
      <c r="H261" s="140" t="str">
        <f t="shared" si="1"/>
        <v/>
      </c>
    </row>
    <row r="262" spans="1:8" ht="17.5" x14ac:dyDescent="0.35">
      <c r="A262" s="19"/>
      <c r="B262" s="35"/>
      <c r="C262" s="65"/>
      <c r="D262" s="34"/>
      <c r="E262" s="26"/>
      <c r="F262" s="74"/>
      <c r="G262" s="156"/>
      <c r="H262" s="140" t="str">
        <f t="shared" si="1"/>
        <v/>
      </c>
    </row>
    <row r="263" spans="1:8" ht="17.5" x14ac:dyDescent="0.35">
      <c r="A263" s="19"/>
      <c r="B263" s="35"/>
      <c r="C263" s="65"/>
      <c r="D263" s="34"/>
      <c r="E263" s="26"/>
      <c r="F263" s="74"/>
      <c r="G263" s="156"/>
      <c r="H263" s="140" t="str">
        <f t="shared" si="1"/>
        <v/>
      </c>
    </row>
    <row r="264" spans="1:8" ht="17.5" x14ac:dyDescent="0.35">
      <c r="A264" s="19"/>
      <c r="B264" s="35"/>
      <c r="C264" s="66"/>
      <c r="D264" s="18"/>
      <c r="E264" s="26"/>
      <c r="F264" s="74"/>
      <c r="G264" s="156"/>
      <c r="H264" s="140" t="str">
        <f t="shared" si="1"/>
        <v/>
      </c>
    </row>
    <row r="265" spans="1:8" ht="17.5" x14ac:dyDescent="0.35">
      <c r="A265" s="19"/>
      <c r="B265" s="62" t="s">
        <v>528</v>
      </c>
      <c r="C265" s="66"/>
      <c r="D265" s="27" t="s">
        <v>848</v>
      </c>
      <c r="E265" s="26"/>
      <c r="F265" s="74"/>
      <c r="G265" s="156"/>
      <c r="H265" s="140" t="str">
        <f t="shared" ref="H265:H328" si="2">IF(F265&gt;0,F265*G265,"")</f>
        <v/>
      </c>
    </row>
    <row r="266" spans="1:8" ht="17.5" x14ac:dyDescent="0.35">
      <c r="A266" s="19"/>
      <c r="B266" s="51"/>
      <c r="C266" s="65"/>
      <c r="D266" s="27"/>
      <c r="E266" s="26"/>
      <c r="F266" s="74"/>
      <c r="G266" s="156"/>
      <c r="H266" s="140" t="str">
        <f t="shared" si="2"/>
        <v/>
      </c>
    </row>
    <row r="267" spans="1:8" ht="52.5" x14ac:dyDescent="0.35">
      <c r="A267" s="19" t="s">
        <v>50</v>
      </c>
      <c r="B267" s="35" t="s">
        <v>749</v>
      </c>
      <c r="C267" s="65" t="s">
        <v>485</v>
      </c>
      <c r="D267" s="34" t="s">
        <v>533</v>
      </c>
      <c r="E267" s="26" t="s">
        <v>188</v>
      </c>
      <c r="F267" s="74">
        <v>10</v>
      </c>
      <c r="G267" s="156"/>
      <c r="H267" s="140">
        <f t="shared" si="2"/>
        <v>0</v>
      </c>
    </row>
    <row r="268" spans="1:8" ht="17.5" x14ac:dyDescent="0.35">
      <c r="A268" s="19"/>
      <c r="B268" s="35"/>
      <c r="C268" s="65"/>
      <c r="D268" s="34"/>
      <c r="E268" s="26"/>
      <c r="F268" s="74"/>
      <c r="G268" s="156"/>
      <c r="H268" s="140" t="str">
        <f t="shared" si="2"/>
        <v/>
      </c>
    </row>
    <row r="269" spans="1:8" ht="35" x14ac:dyDescent="0.35">
      <c r="A269" s="19" t="s">
        <v>51</v>
      </c>
      <c r="B269" s="35" t="s">
        <v>849</v>
      </c>
      <c r="C269" s="65" t="s">
        <v>403</v>
      </c>
      <c r="D269" s="34" t="s">
        <v>534</v>
      </c>
      <c r="E269" s="26" t="s">
        <v>490</v>
      </c>
      <c r="F269" s="74"/>
      <c r="G269" s="156"/>
      <c r="H269" s="140" t="str">
        <f t="shared" si="2"/>
        <v/>
      </c>
    </row>
    <row r="270" spans="1:8" ht="17.5" x14ac:dyDescent="0.35">
      <c r="A270" s="19"/>
      <c r="B270" s="35"/>
      <c r="C270" s="65"/>
      <c r="D270" s="34"/>
      <c r="E270" s="26"/>
      <c r="F270" s="74"/>
      <c r="G270" s="156"/>
      <c r="H270" s="140" t="str">
        <f t="shared" si="2"/>
        <v/>
      </c>
    </row>
    <row r="271" spans="1:8" ht="35" x14ac:dyDescent="0.35">
      <c r="A271" s="19" t="s">
        <v>52</v>
      </c>
      <c r="B271" s="35" t="s">
        <v>850</v>
      </c>
      <c r="C271" s="65" t="s">
        <v>404</v>
      </c>
      <c r="D271" s="34" t="s">
        <v>535</v>
      </c>
      <c r="E271" s="26" t="s">
        <v>188</v>
      </c>
      <c r="F271" s="74">
        <v>10</v>
      </c>
      <c r="G271" s="156"/>
      <c r="H271" s="140">
        <f t="shared" si="2"/>
        <v>0</v>
      </c>
    </row>
    <row r="272" spans="1:8" ht="17.5" x14ac:dyDescent="0.35">
      <c r="A272" s="19"/>
      <c r="B272" s="35"/>
      <c r="C272" s="65"/>
      <c r="D272" s="34"/>
      <c r="E272" s="26"/>
      <c r="F272" s="74"/>
      <c r="G272" s="156"/>
      <c r="H272" s="140" t="str">
        <f t="shared" si="2"/>
        <v/>
      </c>
    </row>
    <row r="273" spans="1:8" ht="35" x14ac:dyDescent="0.35">
      <c r="A273" s="19" t="s">
        <v>53</v>
      </c>
      <c r="B273" s="35" t="s">
        <v>851</v>
      </c>
      <c r="C273" s="65" t="s">
        <v>405</v>
      </c>
      <c r="D273" s="34" t="s">
        <v>536</v>
      </c>
      <c r="E273" s="26" t="s">
        <v>490</v>
      </c>
      <c r="F273" s="74"/>
      <c r="G273" s="156"/>
      <c r="H273" s="140" t="str">
        <f t="shared" si="2"/>
        <v/>
      </c>
    </row>
    <row r="274" spans="1:8" ht="17.5" x14ac:dyDescent="0.35">
      <c r="A274" s="19"/>
      <c r="B274" s="35"/>
      <c r="C274" s="65"/>
      <c r="D274" s="34"/>
      <c r="E274" s="26"/>
      <c r="F274" s="74"/>
      <c r="G274" s="156"/>
      <c r="H274" s="140" t="str">
        <f t="shared" si="2"/>
        <v/>
      </c>
    </row>
    <row r="275" spans="1:8" ht="52.5" x14ac:dyDescent="0.35">
      <c r="A275" s="19" t="s">
        <v>54</v>
      </c>
      <c r="B275" s="35" t="s">
        <v>852</v>
      </c>
      <c r="C275" s="65" t="s">
        <v>373</v>
      </c>
      <c r="D275" s="34" t="s">
        <v>537</v>
      </c>
      <c r="E275" s="26" t="s">
        <v>490</v>
      </c>
      <c r="F275" s="74"/>
      <c r="G275" s="156"/>
      <c r="H275" s="140" t="str">
        <f t="shared" si="2"/>
        <v/>
      </c>
    </row>
    <row r="276" spans="1:8" ht="17.5" x14ac:dyDescent="0.35">
      <c r="A276" s="19"/>
      <c r="B276" s="35"/>
      <c r="C276" s="65"/>
      <c r="D276" s="34"/>
      <c r="E276" s="26"/>
      <c r="F276" s="74"/>
      <c r="G276" s="156"/>
      <c r="H276" s="140" t="str">
        <f t="shared" si="2"/>
        <v/>
      </c>
    </row>
    <row r="277" spans="1:8" ht="17.5" x14ac:dyDescent="0.35">
      <c r="A277" s="19"/>
      <c r="B277" s="35"/>
      <c r="C277" s="66"/>
      <c r="D277" s="34"/>
      <c r="E277" s="26"/>
      <c r="F277" s="74"/>
      <c r="G277" s="156"/>
      <c r="H277" s="140" t="str">
        <f t="shared" si="2"/>
        <v/>
      </c>
    </row>
    <row r="278" spans="1:8" ht="36" x14ac:dyDescent="0.4">
      <c r="A278" s="19"/>
      <c r="B278" s="31">
        <v>5.9</v>
      </c>
      <c r="C278" s="21"/>
      <c r="D278" s="36" t="s">
        <v>538</v>
      </c>
      <c r="E278" s="13"/>
      <c r="F278" s="74"/>
      <c r="G278" s="156"/>
      <c r="H278" s="140" t="str">
        <f t="shared" si="2"/>
        <v/>
      </c>
    </row>
    <row r="279" spans="1:8" ht="18" x14ac:dyDescent="0.4">
      <c r="A279" s="19"/>
      <c r="B279" s="31"/>
      <c r="C279" s="21"/>
      <c r="D279" s="73"/>
      <c r="E279" s="13"/>
      <c r="F279" s="74"/>
      <c r="G279" s="156"/>
      <c r="H279" s="140" t="str">
        <f t="shared" si="2"/>
        <v/>
      </c>
    </row>
    <row r="280" spans="1:8" ht="35" x14ac:dyDescent="0.35">
      <c r="A280" s="19"/>
      <c r="B280" s="62" t="s">
        <v>546</v>
      </c>
      <c r="C280" s="67"/>
      <c r="D280" s="27" t="s">
        <v>539</v>
      </c>
      <c r="E280" s="13"/>
      <c r="F280" s="74"/>
      <c r="G280" s="156"/>
      <c r="H280" s="140" t="str">
        <f t="shared" si="2"/>
        <v/>
      </c>
    </row>
    <row r="281" spans="1:8" ht="17.5" x14ac:dyDescent="0.35">
      <c r="A281" s="19"/>
      <c r="B281" s="62"/>
      <c r="C281" s="67"/>
      <c r="D281" s="27"/>
      <c r="E281" s="13"/>
      <c r="F281" s="74"/>
      <c r="G281" s="156"/>
      <c r="H281" s="140" t="str">
        <f t="shared" si="2"/>
        <v/>
      </c>
    </row>
    <row r="282" spans="1:8" ht="35" x14ac:dyDescent="0.35">
      <c r="A282" s="19" t="s">
        <v>55</v>
      </c>
      <c r="B282" s="35" t="s">
        <v>750</v>
      </c>
      <c r="C282" s="65" t="s">
        <v>678</v>
      </c>
      <c r="D282" s="34" t="s">
        <v>560</v>
      </c>
      <c r="E282" s="26" t="s">
        <v>490</v>
      </c>
      <c r="F282" s="74"/>
      <c r="G282" s="156"/>
      <c r="H282" s="140" t="str">
        <f t="shared" si="2"/>
        <v/>
      </c>
    </row>
    <row r="283" spans="1:8" ht="17.5" x14ac:dyDescent="0.35">
      <c r="A283" s="19"/>
      <c r="B283" s="35"/>
      <c r="C283" s="65"/>
      <c r="D283" s="34"/>
      <c r="E283" s="26"/>
      <c r="F283" s="74"/>
      <c r="G283" s="156"/>
      <c r="H283" s="140" t="str">
        <f t="shared" si="2"/>
        <v/>
      </c>
    </row>
    <row r="284" spans="1:8" ht="35" x14ac:dyDescent="0.35">
      <c r="A284" s="19" t="s">
        <v>56</v>
      </c>
      <c r="B284" s="35" t="s">
        <v>750</v>
      </c>
      <c r="C284" s="65" t="s">
        <v>678</v>
      </c>
      <c r="D284" s="34" t="s">
        <v>561</v>
      </c>
      <c r="E284" s="26" t="s">
        <v>490</v>
      </c>
      <c r="F284" s="74"/>
      <c r="G284" s="156"/>
      <c r="H284" s="140" t="str">
        <f t="shared" si="2"/>
        <v/>
      </c>
    </row>
    <row r="285" spans="1:8" ht="17.5" x14ac:dyDescent="0.35">
      <c r="A285" s="19"/>
      <c r="B285" s="35"/>
      <c r="C285" s="65"/>
      <c r="D285" s="34"/>
      <c r="E285" s="26"/>
      <c r="F285" s="74"/>
      <c r="G285" s="156"/>
      <c r="H285" s="140" t="str">
        <f t="shared" si="2"/>
        <v/>
      </c>
    </row>
    <row r="286" spans="1:8" ht="52.5" x14ac:dyDescent="0.35">
      <c r="A286" s="19" t="s">
        <v>57</v>
      </c>
      <c r="B286" s="35" t="s">
        <v>750</v>
      </c>
      <c r="C286" s="65" t="s">
        <v>678</v>
      </c>
      <c r="D286" s="34" t="s">
        <v>562</v>
      </c>
      <c r="E286" s="26" t="s">
        <v>490</v>
      </c>
      <c r="F286" s="74"/>
      <c r="G286" s="156"/>
      <c r="H286" s="140" t="str">
        <f t="shared" si="2"/>
        <v/>
      </c>
    </row>
    <row r="287" spans="1:8" ht="17.5" x14ac:dyDescent="0.35">
      <c r="A287" s="19"/>
      <c r="B287" s="35"/>
      <c r="C287" s="66"/>
      <c r="D287" s="18"/>
      <c r="E287" s="26"/>
      <c r="F287" s="74"/>
      <c r="G287" s="156"/>
      <c r="H287" s="140" t="str">
        <f t="shared" si="2"/>
        <v/>
      </c>
    </row>
    <row r="288" spans="1:8" ht="35" x14ac:dyDescent="0.35">
      <c r="A288" s="19"/>
      <c r="B288" s="62" t="s">
        <v>547</v>
      </c>
      <c r="C288" s="66"/>
      <c r="D288" s="27" t="s">
        <v>540</v>
      </c>
      <c r="E288" s="26"/>
      <c r="F288" s="74"/>
      <c r="G288" s="156"/>
      <c r="H288" s="140" t="str">
        <f t="shared" si="2"/>
        <v/>
      </c>
    </row>
    <row r="289" spans="1:8" ht="17.5" x14ac:dyDescent="0.35">
      <c r="A289" s="19"/>
      <c r="B289" s="35"/>
      <c r="C289" s="65"/>
      <c r="D289" s="27"/>
      <c r="E289" s="26"/>
      <c r="F289" s="74"/>
      <c r="G289" s="156"/>
      <c r="H289" s="140" t="str">
        <f t="shared" si="2"/>
        <v/>
      </c>
    </row>
    <row r="290" spans="1:8" ht="35" x14ac:dyDescent="0.35">
      <c r="A290" s="19" t="s">
        <v>58</v>
      </c>
      <c r="B290" s="35" t="s">
        <v>751</v>
      </c>
      <c r="C290" s="65" t="s">
        <v>679</v>
      </c>
      <c r="D290" s="34" t="s">
        <v>563</v>
      </c>
      <c r="E290" s="26" t="s">
        <v>490</v>
      </c>
      <c r="F290" s="74"/>
      <c r="G290" s="156"/>
      <c r="H290" s="140" t="str">
        <f t="shared" si="2"/>
        <v/>
      </c>
    </row>
    <row r="291" spans="1:8" ht="17.5" x14ac:dyDescent="0.35">
      <c r="A291" s="19"/>
      <c r="B291" s="35"/>
      <c r="C291" s="65"/>
      <c r="D291" s="34"/>
      <c r="E291" s="26"/>
      <c r="F291" s="74"/>
      <c r="G291" s="156"/>
      <c r="H291" s="140" t="str">
        <f t="shared" si="2"/>
        <v/>
      </c>
    </row>
    <row r="292" spans="1:8" ht="35" x14ac:dyDescent="0.35">
      <c r="A292" s="19" t="s">
        <v>59</v>
      </c>
      <c r="B292" s="35" t="s">
        <v>751</v>
      </c>
      <c r="C292" s="65" t="s">
        <v>679</v>
      </c>
      <c r="D292" s="34" t="s">
        <v>564</v>
      </c>
      <c r="E292" s="26" t="s">
        <v>490</v>
      </c>
      <c r="F292" s="74"/>
      <c r="G292" s="156"/>
      <c r="H292" s="140" t="str">
        <f t="shared" si="2"/>
        <v/>
      </c>
    </row>
    <row r="293" spans="1:8" ht="17.5" x14ac:dyDescent="0.35">
      <c r="A293" s="19"/>
      <c r="B293" s="35"/>
      <c r="C293" s="65"/>
      <c r="D293" s="34"/>
      <c r="E293" s="26"/>
      <c r="F293" s="74"/>
      <c r="G293" s="156"/>
      <c r="H293" s="140" t="str">
        <f t="shared" si="2"/>
        <v/>
      </c>
    </row>
    <row r="294" spans="1:8" ht="35" x14ac:dyDescent="0.35">
      <c r="A294" s="19" t="s">
        <v>60</v>
      </c>
      <c r="B294" s="35" t="s">
        <v>751</v>
      </c>
      <c r="C294" s="65" t="s">
        <v>679</v>
      </c>
      <c r="D294" s="34" t="s">
        <v>565</v>
      </c>
      <c r="E294" s="26" t="s">
        <v>490</v>
      </c>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34"/>
      <c r="E300" s="26"/>
      <c r="F300" s="74"/>
      <c r="G300" s="156"/>
      <c r="H300" s="140" t="str">
        <f t="shared" si="2"/>
        <v/>
      </c>
    </row>
    <row r="301" spans="1:8" ht="17.5" x14ac:dyDescent="0.35">
      <c r="A301" s="19"/>
      <c r="B301" s="35"/>
      <c r="C301" s="65"/>
      <c r="D301" s="34"/>
      <c r="E301" s="26"/>
      <c r="F301" s="74"/>
      <c r="G301" s="156"/>
      <c r="H301" s="140" t="str">
        <f t="shared" si="2"/>
        <v/>
      </c>
    </row>
    <row r="302" spans="1:8" ht="17.5" x14ac:dyDescent="0.35">
      <c r="A302" s="19"/>
      <c r="B302" s="35"/>
      <c r="C302" s="65"/>
      <c r="D302" s="34"/>
      <c r="E302" s="26"/>
      <c r="F302" s="74"/>
      <c r="G302" s="156"/>
      <c r="H302" s="140" t="str">
        <f t="shared" si="2"/>
        <v/>
      </c>
    </row>
    <row r="303" spans="1:8" ht="17.5" x14ac:dyDescent="0.35">
      <c r="A303" s="19"/>
      <c r="B303" s="35"/>
      <c r="C303" s="65"/>
      <c r="D303" s="18"/>
      <c r="E303" s="26"/>
      <c r="F303" s="74"/>
      <c r="G303" s="156"/>
      <c r="H303" s="140" t="str">
        <f t="shared" si="2"/>
        <v/>
      </c>
    </row>
    <row r="304" spans="1:8" ht="17.5" x14ac:dyDescent="0.35">
      <c r="A304" s="19"/>
      <c r="B304" s="62" t="s">
        <v>548</v>
      </c>
      <c r="C304" s="66"/>
      <c r="D304" s="27" t="s">
        <v>357</v>
      </c>
      <c r="E304" s="26"/>
      <c r="F304" s="74"/>
      <c r="G304" s="156"/>
      <c r="H304" s="140" t="str">
        <f t="shared" si="2"/>
        <v/>
      </c>
    </row>
    <row r="305" spans="1:8" ht="17.5" x14ac:dyDescent="0.35">
      <c r="A305" s="19"/>
      <c r="B305" s="35"/>
      <c r="C305" s="66"/>
      <c r="D305" s="27"/>
      <c r="E305" s="26"/>
      <c r="F305" s="74"/>
      <c r="G305" s="156"/>
      <c r="H305" s="140" t="str">
        <f t="shared" si="2"/>
        <v/>
      </c>
    </row>
    <row r="306" spans="1:8" ht="35" x14ac:dyDescent="0.35">
      <c r="A306" s="19" t="s">
        <v>50</v>
      </c>
      <c r="B306" s="35" t="s">
        <v>752</v>
      </c>
      <c r="C306" s="65" t="s">
        <v>680</v>
      </c>
      <c r="D306" s="34" t="s">
        <v>566</v>
      </c>
      <c r="E306" s="26" t="s">
        <v>490</v>
      </c>
      <c r="F306" s="74"/>
      <c r="G306" s="156"/>
      <c r="H306" s="140" t="str">
        <f t="shared" si="2"/>
        <v/>
      </c>
    </row>
    <row r="307" spans="1:8" ht="17.5" x14ac:dyDescent="0.35">
      <c r="A307" s="19"/>
      <c r="B307" s="35"/>
      <c r="C307" s="65"/>
      <c r="D307" s="34"/>
      <c r="E307" s="26"/>
      <c r="F307" s="74"/>
      <c r="G307" s="156"/>
      <c r="H307" s="140" t="str">
        <f t="shared" si="2"/>
        <v/>
      </c>
    </row>
    <row r="308" spans="1:8" ht="35" x14ac:dyDescent="0.35">
      <c r="A308" s="19" t="s">
        <v>51</v>
      </c>
      <c r="B308" s="35" t="s">
        <v>752</v>
      </c>
      <c r="C308" s="65" t="s">
        <v>680</v>
      </c>
      <c r="D308" s="34" t="s">
        <v>567</v>
      </c>
      <c r="E308" s="26" t="s">
        <v>490</v>
      </c>
      <c r="F308" s="74"/>
      <c r="G308" s="156"/>
      <c r="H308" s="140" t="str">
        <f t="shared" si="2"/>
        <v/>
      </c>
    </row>
    <row r="309" spans="1:8" ht="17.5" x14ac:dyDescent="0.35">
      <c r="A309" s="19"/>
      <c r="B309" s="35"/>
      <c r="C309" s="65"/>
      <c r="D309" s="34"/>
      <c r="E309" s="26"/>
      <c r="F309" s="74"/>
      <c r="G309" s="156"/>
      <c r="H309" s="140" t="str">
        <f t="shared" si="2"/>
        <v/>
      </c>
    </row>
    <row r="310" spans="1:8" ht="35" x14ac:dyDescent="0.35">
      <c r="A310" s="19" t="s">
        <v>52</v>
      </c>
      <c r="B310" s="35" t="s">
        <v>752</v>
      </c>
      <c r="C310" s="65" t="s">
        <v>680</v>
      </c>
      <c r="D310" s="34" t="s">
        <v>568</v>
      </c>
      <c r="E310" s="26" t="s">
        <v>490</v>
      </c>
      <c r="F310" s="74"/>
      <c r="G310" s="156"/>
      <c r="H310" s="140" t="str">
        <f t="shared" si="2"/>
        <v/>
      </c>
    </row>
    <row r="311" spans="1:8" ht="17.5" x14ac:dyDescent="0.35">
      <c r="A311" s="19"/>
      <c r="B311" s="35"/>
      <c r="C311" s="66"/>
      <c r="D311" s="18"/>
      <c r="E311" s="26"/>
      <c r="F311" s="74"/>
      <c r="G311" s="156"/>
      <c r="H311" s="140" t="str">
        <f t="shared" si="2"/>
        <v/>
      </c>
    </row>
    <row r="312" spans="1:8" ht="17.5" x14ac:dyDescent="0.35">
      <c r="A312" s="19"/>
      <c r="B312" s="62" t="s">
        <v>549</v>
      </c>
      <c r="C312" s="66"/>
      <c r="D312" s="27" t="s">
        <v>359</v>
      </c>
      <c r="E312" s="26"/>
      <c r="F312" s="74"/>
      <c r="G312" s="156"/>
      <c r="H312" s="140" t="str">
        <f t="shared" si="2"/>
        <v/>
      </c>
    </row>
    <row r="313" spans="1:8" ht="17.5" x14ac:dyDescent="0.35">
      <c r="A313" s="19"/>
      <c r="B313" s="35"/>
      <c r="C313" s="66"/>
      <c r="D313" s="27"/>
      <c r="E313" s="26"/>
      <c r="F313" s="74"/>
      <c r="G313" s="156"/>
      <c r="H313" s="140" t="str">
        <f t="shared" si="2"/>
        <v/>
      </c>
    </row>
    <row r="314" spans="1:8" ht="35" x14ac:dyDescent="0.35">
      <c r="A314" s="19" t="s">
        <v>53</v>
      </c>
      <c r="B314" s="35" t="s">
        <v>753</v>
      </c>
      <c r="C314" s="65" t="s">
        <v>681</v>
      </c>
      <c r="D314" s="34" t="s">
        <v>569</v>
      </c>
      <c r="E314" s="26" t="s">
        <v>490</v>
      </c>
      <c r="F314" s="74"/>
      <c r="G314" s="156"/>
      <c r="H314" s="140" t="str">
        <f t="shared" si="2"/>
        <v/>
      </c>
    </row>
    <row r="315" spans="1:8" ht="17.5" x14ac:dyDescent="0.35">
      <c r="A315" s="19"/>
      <c r="B315" s="35"/>
      <c r="C315" s="65"/>
      <c r="D315" s="34"/>
      <c r="E315" s="26"/>
      <c r="F315" s="74"/>
      <c r="G315" s="156"/>
      <c r="H315" s="140" t="str">
        <f t="shared" si="2"/>
        <v/>
      </c>
    </row>
    <row r="316" spans="1:8" ht="35" x14ac:dyDescent="0.35">
      <c r="A316" s="19" t="s">
        <v>54</v>
      </c>
      <c r="B316" s="35" t="s">
        <v>753</v>
      </c>
      <c r="C316" s="65" t="s">
        <v>681</v>
      </c>
      <c r="D316" s="34" t="s">
        <v>570</v>
      </c>
      <c r="E316" s="26" t="s">
        <v>490</v>
      </c>
      <c r="F316" s="74"/>
      <c r="G316" s="156"/>
      <c r="H316" s="140" t="str">
        <f t="shared" si="2"/>
        <v/>
      </c>
    </row>
    <row r="317" spans="1:8" ht="17.5" x14ac:dyDescent="0.35">
      <c r="A317" s="19"/>
      <c r="B317" s="35"/>
      <c r="C317" s="65"/>
      <c r="D317" s="34"/>
      <c r="E317" s="26"/>
      <c r="F317" s="74"/>
      <c r="G317" s="156"/>
      <c r="H317" s="140" t="str">
        <f t="shared" si="2"/>
        <v/>
      </c>
    </row>
    <row r="318" spans="1:8" ht="35" x14ac:dyDescent="0.35">
      <c r="A318" s="19" t="s">
        <v>55</v>
      </c>
      <c r="B318" s="35" t="s">
        <v>753</v>
      </c>
      <c r="C318" s="65" t="s">
        <v>681</v>
      </c>
      <c r="D318" s="34" t="s">
        <v>571</v>
      </c>
      <c r="E318" s="26" t="s">
        <v>490</v>
      </c>
      <c r="F318" s="74"/>
      <c r="G318" s="156"/>
      <c r="H318" s="140" t="str">
        <f t="shared" si="2"/>
        <v/>
      </c>
    </row>
    <row r="319" spans="1:8" ht="17.5" x14ac:dyDescent="0.35">
      <c r="A319" s="19"/>
      <c r="B319" s="35"/>
      <c r="C319" s="66"/>
      <c r="D319" s="18"/>
      <c r="E319" s="26"/>
      <c r="F319" s="74"/>
      <c r="G319" s="156"/>
      <c r="H319" s="140" t="str">
        <f t="shared" si="2"/>
        <v/>
      </c>
    </row>
    <row r="320" spans="1:8" ht="17.5" x14ac:dyDescent="0.35">
      <c r="A320" s="19"/>
      <c r="B320" s="62" t="s">
        <v>550</v>
      </c>
      <c r="C320" s="66"/>
      <c r="D320" s="27" t="s">
        <v>541</v>
      </c>
      <c r="E320" s="26"/>
      <c r="F320" s="74"/>
      <c r="G320" s="156"/>
      <c r="H320" s="140" t="str">
        <f t="shared" si="2"/>
        <v/>
      </c>
    </row>
    <row r="321" spans="1:8" ht="17.5" x14ac:dyDescent="0.35">
      <c r="A321" s="19"/>
      <c r="B321" s="35"/>
      <c r="C321" s="65"/>
      <c r="D321" s="27"/>
      <c r="E321" s="26"/>
      <c r="F321" s="74"/>
      <c r="G321" s="156"/>
      <c r="H321" s="140" t="str">
        <f t="shared" si="2"/>
        <v/>
      </c>
    </row>
    <row r="322" spans="1:8" ht="35" x14ac:dyDescent="0.35">
      <c r="A322" s="19" t="s">
        <v>56</v>
      </c>
      <c r="B322" s="35" t="s">
        <v>754</v>
      </c>
      <c r="C322" s="65" t="s">
        <v>682</v>
      </c>
      <c r="D322" s="34" t="s">
        <v>572</v>
      </c>
      <c r="E322" s="26" t="s">
        <v>490</v>
      </c>
      <c r="F322" s="74"/>
      <c r="G322" s="156"/>
      <c r="H322" s="140" t="str">
        <f t="shared" si="2"/>
        <v/>
      </c>
    </row>
    <row r="323" spans="1:8" ht="17.5" x14ac:dyDescent="0.35">
      <c r="A323" s="19"/>
      <c r="B323" s="35"/>
      <c r="C323" s="65"/>
      <c r="D323" s="34"/>
      <c r="E323" s="26"/>
      <c r="F323" s="74"/>
      <c r="G323" s="156"/>
      <c r="H323" s="140" t="str">
        <f t="shared" si="2"/>
        <v/>
      </c>
    </row>
    <row r="324" spans="1:8" ht="35" x14ac:dyDescent="0.35">
      <c r="A324" s="19" t="s">
        <v>57</v>
      </c>
      <c r="B324" s="35" t="s">
        <v>754</v>
      </c>
      <c r="C324" s="65" t="s">
        <v>682</v>
      </c>
      <c r="D324" s="34" t="s">
        <v>571</v>
      </c>
      <c r="E324" s="26" t="s">
        <v>490</v>
      </c>
      <c r="F324" s="74"/>
      <c r="G324" s="156"/>
      <c r="H324" s="140" t="str">
        <f t="shared" si="2"/>
        <v/>
      </c>
    </row>
    <row r="325" spans="1:8" ht="17.5" x14ac:dyDescent="0.35">
      <c r="A325" s="19"/>
      <c r="B325" s="35"/>
      <c r="C325" s="65"/>
      <c r="D325" s="18"/>
      <c r="E325" s="26"/>
      <c r="F325" s="74"/>
      <c r="G325" s="156"/>
      <c r="H325" s="140" t="str">
        <f t="shared" si="2"/>
        <v/>
      </c>
    </row>
    <row r="326" spans="1:8" ht="17.5" x14ac:dyDescent="0.35">
      <c r="A326" s="19"/>
      <c r="B326" s="62" t="s">
        <v>551</v>
      </c>
      <c r="C326" s="65"/>
      <c r="D326" s="27" t="s">
        <v>542</v>
      </c>
      <c r="E326" s="26"/>
      <c r="F326" s="74"/>
      <c r="G326" s="156"/>
      <c r="H326" s="140" t="str">
        <f t="shared" si="2"/>
        <v/>
      </c>
    </row>
    <row r="327" spans="1:8" ht="17.5" x14ac:dyDescent="0.35">
      <c r="A327" s="19"/>
      <c r="B327" s="35"/>
      <c r="C327" s="65"/>
      <c r="D327" s="27"/>
      <c r="E327" s="26"/>
      <c r="F327" s="74"/>
      <c r="G327" s="156"/>
      <c r="H327" s="140" t="str">
        <f t="shared" si="2"/>
        <v/>
      </c>
    </row>
    <row r="328" spans="1:8" ht="35" x14ac:dyDescent="0.35">
      <c r="A328" s="19" t="s">
        <v>58</v>
      </c>
      <c r="B328" s="35" t="s">
        <v>755</v>
      </c>
      <c r="C328" s="65" t="s">
        <v>683</v>
      </c>
      <c r="D328" s="34" t="s">
        <v>572</v>
      </c>
      <c r="E328" s="26" t="s">
        <v>490</v>
      </c>
      <c r="F328" s="74"/>
      <c r="G328" s="156"/>
      <c r="H328" s="140" t="str">
        <f t="shared" si="2"/>
        <v/>
      </c>
    </row>
    <row r="329" spans="1:8" ht="17.5" x14ac:dyDescent="0.35">
      <c r="A329" s="19"/>
      <c r="B329" s="35"/>
      <c r="C329" s="65"/>
      <c r="D329" s="34"/>
      <c r="E329" s="26"/>
      <c r="F329" s="74"/>
      <c r="G329" s="156"/>
      <c r="H329" s="140" t="str">
        <f t="shared" ref="H329:H392" si="3">IF(F329&gt;0,F329*G329,"")</f>
        <v/>
      </c>
    </row>
    <row r="330" spans="1:8" ht="35" x14ac:dyDescent="0.35">
      <c r="A330" s="19" t="s">
        <v>59</v>
      </c>
      <c r="B330" s="35" t="s">
        <v>755</v>
      </c>
      <c r="C330" s="65" t="s">
        <v>683</v>
      </c>
      <c r="D330" s="34" t="s">
        <v>571</v>
      </c>
      <c r="E330" s="26" t="s">
        <v>490</v>
      </c>
      <c r="F330" s="74"/>
      <c r="G330" s="156"/>
      <c r="H330" s="140" t="str">
        <f t="shared" si="3"/>
        <v/>
      </c>
    </row>
    <row r="331" spans="1:8" ht="17.5" x14ac:dyDescent="0.35">
      <c r="A331" s="19"/>
      <c r="B331" s="35"/>
      <c r="C331" s="65"/>
      <c r="D331" s="34"/>
      <c r="E331" s="26"/>
      <c r="F331" s="74"/>
      <c r="G331" s="156"/>
      <c r="H331" s="140" t="str">
        <f t="shared" si="3"/>
        <v/>
      </c>
    </row>
    <row r="332" spans="1:8" ht="17.5" x14ac:dyDescent="0.35">
      <c r="A332" s="19"/>
      <c r="B332" s="35"/>
      <c r="C332" s="66"/>
      <c r="D332" s="18"/>
      <c r="E332" s="26"/>
      <c r="F332" s="74"/>
      <c r="G332" s="156"/>
      <c r="H332" s="140" t="str">
        <f t="shared" si="3"/>
        <v/>
      </c>
    </row>
    <row r="333" spans="1:8" ht="17.5" x14ac:dyDescent="0.35">
      <c r="A333" s="19"/>
      <c r="B333" s="62" t="s">
        <v>552</v>
      </c>
      <c r="C333" s="66"/>
      <c r="D333" s="27" t="s">
        <v>543</v>
      </c>
      <c r="E333" s="26"/>
      <c r="F333" s="74"/>
      <c r="G333" s="156"/>
      <c r="H333" s="140" t="str">
        <f t="shared" si="3"/>
        <v/>
      </c>
    </row>
    <row r="334" spans="1:8" ht="17.5" x14ac:dyDescent="0.35">
      <c r="A334" s="19"/>
      <c r="B334" s="35"/>
      <c r="C334" s="65"/>
      <c r="D334" s="27"/>
      <c r="E334" s="26"/>
      <c r="F334" s="74"/>
      <c r="G334" s="156"/>
      <c r="H334" s="140" t="str">
        <f t="shared" si="3"/>
        <v/>
      </c>
    </row>
    <row r="335" spans="1:8" ht="35" x14ac:dyDescent="0.35">
      <c r="A335" s="19" t="s">
        <v>60</v>
      </c>
      <c r="B335" s="35" t="s">
        <v>756</v>
      </c>
      <c r="C335" s="65" t="s">
        <v>684</v>
      </c>
      <c r="D335" s="34" t="s">
        <v>573</v>
      </c>
      <c r="E335" s="26" t="s">
        <v>490</v>
      </c>
      <c r="F335" s="74"/>
      <c r="G335" s="156"/>
      <c r="H335" s="140" t="str">
        <f t="shared" si="3"/>
        <v/>
      </c>
    </row>
    <row r="336" spans="1:8" ht="17.5" x14ac:dyDescent="0.35">
      <c r="A336" s="19"/>
      <c r="B336" s="35"/>
      <c r="C336" s="65"/>
      <c r="D336" s="34"/>
      <c r="E336" s="26"/>
      <c r="F336" s="74"/>
      <c r="G336" s="156"/>
      <c r="H336" s="140" t="str">
        <f t="shared" si="3"/>
        <v/>
      </c>
    </row>
    <row r="337" spans="1:8" ht="35" x14ac:dyDescent="0.35">
      <c r="A337" s="19" t="s">
        <v>61</v>
      </c>
      <c r="B337" s="35" t="s">
        <v>756</v>
      </c>
      <c r="C337" s="65" t="s">
        <v>684</v>
      </c>
      <c r="D337" s="34" t="s">
        <v>572</v>
      </c>
      <c r="E337" s="26" t="s">
        <v>490</v>
      </c>
      <c r="F337" s="74"/>
      <c r="G337" s="156"/>
      <c r="H337" s="140" t="str">
        <f t="shared" si="3"/>
        <v/>
      </c>
    </row>
    <row r="338" spans="1:8" ht="17.5" x14ac:dyDescent="0.35">
      <c r="A338" s="19"/>
      <c r="B338" s="35"/>
      <c r="C338" s="65"/>
      <c r="D338" s="34"/>
      <c r="E338" s="26"/>
      <c r="F338" s="74"/>
      <c r="G338" s="156"/>
      <c r="H338" s="140" t="str">
        <f t="shared" si="3"/>
        <v/>
      </c>
    </row>
    <row r="339" spans="1:8" ht="35" x14ac:dyDescent="0.35">
      <c r="A339" s="19" t="s">
        <v>62</v>
      </c>
      <c r="B339" s="35" t="s">
        <v>756</v>
      </c>
      <c r="C339" s="65" t="s">
        <v>684</v>
      </c>
      <c r="D339" s="34" t="s">
        <v>574</v>
      </c>
      <c r="E339" s="26" t="s">
        <v>490</v>
      </c>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5"/>
      <c r="D343" s="34"/>
      <c r="E343" s="26"/>
      <c r="F343" s="74"/>
      <c r="G343" s="156"/>
      <c r="H343" s="140" t="str">
        <f t="shared" si="3"/>
        <v/>
      </c>
    </row>
    <row r="344" spans="1:8" ht="17.5" x14ac:dyDescent="0.35">
      <c r="A344" s="19"/>
      <c r="B344" s="35"/>
      <c r="C344" s="65"/>
      <c r="D344" s="34"/>
      <c r="E344" s="26"/>
      <c r="F344" s="74"/>
      <c r="G344" s="156"/>
      <c r="H344" s="140" t="str">
        <f t="shared" si="3"/>
        <v/>
      </c>
    </row>
    <row r="345" spans="1:8" ht="17.5" x14ac:dyDescent="0.35">
      <c r="A345" s="19"/>
      <c r="B345" s="35"/>
      <c r="C345" s="65"/>
      <c r="D345" s="34"/>
      <c r="E345" s="26"/>
      <c r="F345" s="74"/>
      <c r="G345" s="156"/>
      <c r="H345" s="140" t="str">
        <f t="shared" si="3"/>
        <v/>
      </c>
    </row>
    <row r="346" spans="1:8" ht="17.5" x14ac:dyDescent="0.35">
      <c r="A346" s="19"/>
      <c r="B346" s="35"/>
      <c r="C346" s="66"/>
      <c r="D346" s="18"/>
      <c r="E346" s="26"/>
      <c r="F346" s="74"/>
      <c r="G346" s="156"/>
      <c r="H346" s="140" t="str">
        <f t="shared" si="3"/>
        <v/>
      </c>
    </row>
    <row r="347" spans="1:8" ht="17.5" x14ac:dyDescent="0.35">
      <c r="A347" s="19"/>
      <c r="B347" s="62" t="s">
        <v>553</v>
      </c>
      <c r="C347" s="66"/>
      <c r="D347" s="27" t="s">
        <v>544</v>
      </c>
      <c r="E347" s="26"/>
      <c r="F347" s="74"/>
      <c r="G347" s="156"/>
      <c r="H347" s="140" t="str">
        <f t="shared" si="3"/>
        <v/>
      </c>
    </row>
    <row r="348" spans="1:8" ht="17.5" x14ac:dyDescent="0.35">
      <c r="A348" s="19"/>
      <c r="B348" s="35"/>
      <c r="C348" s="66"/>
      <c r="D348" s="27"/>
      <c r="E348" s="26"/>
      <c r="F348" s="74"/>
      <c r="G348" s="156"/>
      <c r="H348" s="140" t="str">
        <f t="shared" si="3"/>
        <v/>
      </c>
    </row>
    <row r="349" spans="1:8" ht="35" x14ac:dyDescent="0.35">
      <c r="A349" s="19" t="s">
        <v>50</v>
      </c>
      <c r="B349" s="35" t="s">
        <v>757</v>
      </c>
      <c r="C349" s="65" t="s">
        <v>685</v>
      </c>
      <c r="D349" s="34" t="s">
        <v>560</v>
      </c>
      <c r="E349" s="26" t="s">
        <v>490</v>
      </c>
      <c r="F349" s="74"/>
      <c r="G349" s="156"/>
      <c r="H349" s="140" t="str">
        <f t="shared" si="3"/>
        <v/>
      </c>
    </row>
    <row r="350" spans="1:8" ht="17.5" x14ac:dyDescent="0.35">
      <c r="A350" s="19"/>
      <c r="B350" s="35"/>
      <c r="C350" s="65"/>
      <c r="D350" s="34"/>
      <c r="E350" s="26"/>
      <c r="F350" s="74"/>
      <c r="G350" s="156"/>
      <c r="H350" s="140" t="str">
        <f t="shared" si="3"/>
        <v/>
      </c>
    </row>
    <row r="351" spans="1:8" ht="35" x14ac:dyDescent="0.35">
      <c r="A351" s="19" t="s">
        <v>51</v>
      </c>
      <c r="B351" s="35" t="s">
        <v>757</v>
      </c>
      <c r="C351" s="65" t="s">
        <v>685</v>
      </c>
      <c r="D351" s="34" t="s">
        <v>575</v>
      </c>
      <c r="E351" s="26" t="s">
        <v>490</v>
      </c>
      <c r="F351" s="74"/>
      <c r="G351" s="156"/>
      <c r="H351" s="140" t="str">
        <f t="shared" si="3"/>
        <v/>
      </c>
    </row>
    <row r="352" spans="1:8" ht="17.5" x14ac:dyDescent="0.35">
      <c r="A352" s="19"/>
      <c r="B352" s="35"/>
      <c r="C352" s="65"/>
      <c r="D352" s="34"/>
      <c r="E352" s="26"/>
      <c r="F352" s="74"/>
      <c r="G352" s="156"/>
      <c r="H352" s="140" t="str">
        <f t="shared" si="3"/>
        <v/>
      </c>
    </row>
    <row r="353" spans="1:8" ht="35" x14ac:dyDescent="0.35">
      <c r="A353" s="19" t="s">
        <v>52</v>
      </c>
      <c r="B353" s="35" t="s">
        <v>757</v>
      </c>
      <c r="C353" s="65" t="s">
        <v>685</v>
      </c>
      <c r="D353" s="34" t="s">
        <v>574</v>
      </c>
      <c r="E353" s="26" t="s">
        <v>490</v>
      </c>
      <c r="F353" s="74"/>
      <c r="G353" s="156"/>
      <c r="H353" s="140" t="str">
        <f t="shared" si="3"/>
        <v/>
      </c>
    </row>
    <row r="354" spans="1:8" ht="17.5" x14ac:dyDescent="0.35">
      <c r="A354" s="19"/>
      <c r="B354" s="35"/>
      <c r="C354" s="66"/>
      <c r="D354" s="18"/>
      <c r="E354" s="26"/>
      <c r="F354" s="74"/>
      <c r="G354" s="156"/>
      <c r="H354" s="140" t="str">
        <f t="shared" si="3"/>
        <v/>
      </c>
    </row>
    <row r="355" spans="1:8" ht="17.5" x14ac:dyDescent="0.35">
      <c r="A355" s="19"/>
      <c r="B355" s="62" t="s">
        <v>554</v>
      </c>
      <c r="C355" s="66"/>
      <c r="D355" s="27" t="s">
        <v>545</v>
      </c>
      <c r="E355" s="26"/>
      <c r="F355" s="74"/>
      <c r="G355" s="156"/>
      <c r="H355" s="140" t="str">
        <f t="shared" si="3"/>
        <v/>
      </c>
    </row>
    <row r="356" spans="1:8" ht="17.5" x14ac:dyDescent="0.35">
      <c r="A356" s="19"/>
      <c r="B356" s="35"/>
      <c r="C356" s="66"/>
      <c r="D356" s="27"/>
      <c r="E356" s="26"/>
      <c r="F356" s="74"/>
      <c r="G356" s="156"/>
      <c r="H356" s="140" t="str">
        <f t="shared" si="3"/>
        <v/>
      </c>
    </row>
    <row r="357" spans="1:8" ht="35" x14ac:dyDescent="0.35">
      <c r="A357" s="19" t="s">
        <v>53</v>
      </c>
      <c r="B357" s="35" t="s">
        <v>758</v>
      </c>
      <c r="C357" s="65" t="s">
        <v>686</v>
      </c>
      <c r="D357" s="34" t="s">
        <v>578</v>
      </c>
      <c r="E357" s="26" t="s">
        <v>490</v>
      </c>
      <c r="F357" s="74"/>
      <c r="G357" s="156"/>
      <c r="H357" s="140" t="str">
        <f t="shared" si="3"/>
        <v/>
      </c>
    </row>
    <row r="358" spans="1:8" ht="17.5" x14ac:dyDescent="0.35">
      <c r="A358" s="19"/>
      <c r="B358" s="35"/>
      <c r="C358" s="65"/>
      <c r="D358" s="34"/>
      <c r="E358" s="26"/>
      <c r="F358" s="74"/>
      <c r="G358" s="156"/>
      <c r="H358" s="140" t="str">
        <f t="shared" si="3"/>
        <v/>
      </c>
    </row>
    <row r="359" spans="1:8" ht="35" x14ac:dyDescent="0.35">
      <c r="A359" s="19" t="s">
        <v>54</v>
      </c>
      <c r="B359" s="35" t="s">
        <v>758</v>
      </c>
      <c r="C359" s="65" t="s">
        <v>686</v>
      </c>
      <c r="D359" s="34" t="s">
        <v>576</v>
      </c>
      <c r="E359" s="26" t="s">
        <v>490</v>
      </c>
      <c r="F359" s="74"/>
      <c r="G359" s="156"/>
      <c r="H359" s="140" t="str">
        <f t="shared" si="3"/>
        <v/>
      </c>
    </row>
    <row r="360" spans="1:8" ht="17.5" x14ac:dyDescent="0.35">
      <c r="A360" s="19"/>
      <c r="B360" s="35"/>
      <c r="C360" s="65"/>
      <c r="D360" s="34"/>
      <c r="E360" s="26"/>
      <c r="F360" s="74"/>
      <c r="G360" s="156"/>
      <c r="H360" s="140" t="str">
        <f t="shared" si="3"/>
        <v/>
      </c>
    </row>
    <row r="361" spans="1:8" ht="35" x14ac:dyDescent="0.35">
      <c r="A361" s="19" t="s">
        <v>55</v>
      </c>
      <c r="B361" s="35" t="s">
        <v>758</v>
      </c>
      <c r="C361" s="65" t="s">
        <v>686</v>
      </c>
      <c r="D361" s="34" t="s">
        <v>571</v>
      </c>
      <c r="E361" s="26" t="s">
        <v>490</v>
      </c>
      <c r="F361" s="74"/>
      <c r="G361" s="156"/>
      <c r="H361" s="140" t="str">
        <f t="shared" si="3"/>
        <v/>
      </c>
    </row>
    <row r="362" spans="1:8" ht="17.5" x14ac:dyDescent="0.35">
      <c r="A362" s="19"/>
      <c r="B362" s="35"/>
      <c r="C362" s="65"/>
      <c r="D362" s="34"/>
      <c r="E362" s="26"/>
      <c r="F362" s="74"/>
      <c r="G362" s="156"/>
      <c r="H362" s="140" t="str">
        <f t="shared" si="3"/>
        <v/>
      </c>
    </row>
    <row r="363" spans="1:8" ht="17.5" x14ac:dyDescent="0.35">
      <c r="A363" s="19"/>
      <c r="B363" s="62" t="s">
        <v>555</v>
      </c>
      <c r="C363" s="66"/>
      <c r="D363" s="27" t="s">
        <v>484</v>
      </c>
      <c r="E363" s="26"/>
      <c r="F363" s="74"/>
      <c r="G363" s="156"/>
      <c r="H363" s="140" t="str">
        <f t="shared" si="3"/>
        <v/>
      </c>
    </row>
    <row r="364" spans="1:8" ht="17.5" x14ac:dyDescent="0.35">
      <c r="A364" s="19"/>
      <c r="B364" s="35"/>
      <c r="C364" s="66"/>
      <c r="D364" s="27"/>
      <c r="E364" s="26"/>
      <c r="F364" s="74"/>
      <c r="G364" s="156"/>
      <c r="H364" s="140" t="str">
        <f t="shared" si="3"/>
        <v/>
      </c>
    </row>
    <row r="365" spans="1:8" ht="35" x14ac:dyDescent="0.35">
      <c r="A365" s="19" t="s">
        <v>56</v>
      </c>
      <c r="B365" s="35" t="s">
        <v>759</v>
      </c>
      <c r="C365" s="65" t="s">
        <v>687</v>
      </c>
      <c r="D365" s="34" t="s">
        <v>577</v>
      </c>
      <c r="E365" s="26" t="s">
        <v>490</v>
      </c>
      <c r="F365" s="74"/>
      <c r="G365" s="156"/>
      <c r="H365" s="140" t="str">
        <f t="shared" si="3"/>
        <v/>
      </c>
    </row>
    <row r="366" spans="1:8" ht="17.5" x14ac:dyDescent="0.35">
      <c r="A366" s="19"/>
      <c r="B366" s="35"/>
      <c r="C366" s="65"/>
      <c r="D366" s="34"/>
      <c r="E366" s="26"/>
      <c r="F366" s="74"/>
      <c r="G366" s="156"/>
      <c r="H366" s="140" t="str">
        <f t="shared" si="3"/>
        <v/>
      </c>
    </row>
    <row r="367" spans="1:8" ht="35" x14ac:dyDescent="0.35">
      <c r="A367" s="19" t="s">
        <v>57</v>
      </c>
      <c r="B367" s="35" t="s">
        <v>759</v>
      </c>
      <c r="C367" s="65" t="s">
        <v>687</v>
      </c>
      <c r="D367" s="34" t="s">
        <v>579</v>
      </c>
      <c r="E367" s="26" t="s">
        <v>490</v>
      </c>
      <c r="F367" s="74"/>
      <c r="G367" s="156"/>
      <c r="H367" s="140" t="str">
        <f t="shared" si="3"/>
        <v/>
      </c>
    </row>
    <row r="368" spans="1:8" ht="17.5" x14ac:dyDescent="0.35">
      <c r="A368" s="19"/>
      <c r="B368" s="35"/>
      <c r="C368" s="65"/>
      <c r="D368" s="34"/>
      <c r="E368" s="26"/>
      <c r="F368" s="74"/>
      <c r="G368" s="156"/>
      <c r="H368" s="140" t="str">
        <f t="shared" si="3"/>
        <v/>
      </c>
    </row>
    <row r="369" spans="1:8" ht="52.5" x14ac:dyDescent="0.35">
      <c r="A369" s="19" t="s">
        <v>58</v>
      </c>
      <c r="B369" s="35" t="s">
        <v>759</v>
      </c>
      <c r="C369" s="65" t="s">
        <v>687</v>
      </c>
      <c r="D369" s="34" t="s">
        <v>580</v>
      </c>
      <c r="E369" s="26" t="s">
        <v>490</v>
      </c>
      <c r="F369" s="74"/>
      <c r="G369" s="156"/>
      <c r="H369" s="140" t="str">
        <f t="shared" si="3"/>
        <v/>
      </c>
    </row>
    <row r="370" spans="1:8" ht="17.5" x14ac:dyDescent="0.35">
      <c r="A370" s="19"/>
      <c r="B370" s="35"/>
      <c r="C370" s="65"/>
      <c r="D370" s="34"/>
      <c r="E370" s="26"/>
      <c r="F370" s="74"/>
      <c r="G370" s="156"/>
      <c r="H370" s="140" t="str">
        <f t="shared" si="3"/>
        <v/>
      </c>
    </row>
    <row r="371" spans="1:8" ht="35" x14ac:dyDescent="0.35">
      <c r="A371" s="19" t="s">
        <v>59</v>
      </c>
      <c r="B371" s="35" t="s">
        <v>759</v>
      </c>
      <c r="C371" s="65" t="s">
        <v>687</v>
      </c>
      <c r="D371" s="34" t="s">
        <v>574</v>
      </c>
      <c r="E371" s="26" t="s">
        <v>490</v>
      </c>
      <c r="F371" s="74"/>
      <c r="G371" s="156"/>
      <c r="H371" s="140" t="str">
        <f t="shared" si="3"/>
        <v/>
      </c>
    </row>
    <row r="372" spans="1:8" ht="17.5" x14ac:dyDescent="0.35">
      <c r="A372" s="19"/>
      <c r="B372" s="35"/>
      <c r="C372" s="66"/>
      <c r="D372" s="18"/>
      <c r="E372" s="26"/>
      <c r="F372" s="74"/>
      <c r="G372" s="156"/>
      <c r="H372" s="140" t="str">
        <f t="shared" si="3"/>
        <v/>
      </c>
    </row>
    <row r="373" spans="1:8" ht="17.5" x14ac:dyDescent="0.35">
      <c r="A373" s="19"/>
      <c r="B373" s="62" t="s">
        <v>556</v>
      </c>
      <c r="C373" s="66"/>
      <c r="D373" s="27" t="s">
        <v>367</v>
      </c>
      <c r="E373" s="26"/>
      <c r="F373" s="74"/>
      <c r="G373" s="156"/>
      <c r="H373" s="140" t="str">
        <f t="shared" si="3"/>
        <v/>
      </c>
    </row>
    <row r="374" spans="1:8" ht="17.5" x14ac:dyDescent="0.35">
      <c r="A374" s="19"/>
      <c r="B374" s="35"/>
      <c r="C374" s="66"/>
      <c r="D374" s="27"/>
      <c r="E374" s="26"/>
      <c r="F374" s="74"/>
      <c r="G374" s="156"/>
      <c r="H374" s="140" t="str">
        <f t="shared" si="3"/>
        <v/>
      </c>
    </row>
    <row r="375" spans="1:8" ht="35" x14ac:dyDescent="0.35">
      <c r="A375" s="19" t="s">
        <v>60</v>
      </c>
      <c r="B375" s="35" t="s">
        <v>760</v>
      </c>
      <c r="C375" s="65" t="s">
        <v>688</v>
      </c>
      <c r="D375" s="34" t="s">
        <v>579</v>
      </c>
      <c r="E375" s="26" t="s">
        <v>490</v>
      </c>
      <c r="F375" s="74"/>
      <c r="G375" s="156"/>
      <c r="H375" s="140" t="str">
        <f t="shared" si="3"/>
        <v/>
      </c>
    </row>
    <row r="376" spans="1:8" ht="17.5" x14ac:dyDescent="0.35">
      <c r="A376" s="19"/>
      <c r="B376" s="35"/>
      <c r="C376" s="65"/>
      <c r="D376" s="34"/>
      <c r="E376" s="26"/>
      <c r="F376" s="74"/>
      <c r="G376" s="156"/>
      <c r="H376" s="140" t="str">
        <f t="shared" si="3"/>
        <v/>
      </c>
    </row>
    <row r="377" spans="1:8" ht="35" x14ac:dyDescent="0.35">
      <c r="A377" s="19" t="s">
        <v>61</v>
      </c>
      <c r="B377" s="35" t="s">
        <v>760</v>
      </c>
      <c r="C377" s="65" t="s">
        <v>688</v>
      </c>
      <c r="D377" s="34" t="s">
        <v>581</v>
      </c>
      <c r="E377" s="26" t="s">
        <v>490</v>
      </c>
      <c r="F377" s="74"/>
      <c r="G377" s="156"/>
      <c r="H377" s="140" t="str">
        <f t="shared" si="3"/>
        <v/>
      </c>
    </row>
    <row r="378" spans="1:8" ht="17.5" x14ac:dyDescent="0.35">
      <c r="A378" s="19"/>
      <c r="B378" s="35"/>
      <c r="C378" s="65"/>
      <c r="D378" s="34"/>
      <c r="E378" s="26"/>
      <c r="F378" s="74"/>
      <c r="G378" s="156"/>
      <c r="H378" s="140" t="str">
        <f t="shared" si="3"/>
        <v/>
      </c>
    </row>
    <row r="379" spans="1:8" ht="35" x14ac:dyDescent="0.35">
      <c r="A379" s="19" t="s">
        <v>62</v>
      </c>
      <c r="B379" s="35" t="s">
        <v>760</v>
      </c>
      <c r="C379" s="65" t="s">
        <v>688</v>
      </c>
      <c r="D379" s="34" t="s">
        <v>582</v>
      </c>
      <c r="E379" s="26" t="s">
        <v>490</v>
      </c>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5"/>
      <c r="D385" s="34"/>
      <c r="E385" s="26"/>
      <c r="F385" s="74"/>
      <c r="G385" s="156"/>
      <c r="H385" s="140" t="str">
        <f t="shared" si="3"/>
        <v/>
      </c>
    </row>
    <row r="386" spans="1:8" ht="17.5" x14ac:dyDescent="0.35">
      <c r="A386" s="19"/>
      <c r="B386" s="35"/>
      <c r="C386" s="65"/>
      <c r="D386" s="34"/>
      <c r="E386" s="26"/>
      <c r="F386" s="74"/>
      <c r="G386" s="156"/>
      <c r="H386" s="140" t="str">
        <f t="shared" si="3"/>
        <v/>
      </c>
    </row>
    <row r="387" spans="1:8" ht="17.5" x14ac:dyDescent="0.35">
      <c r="A387" s="19"/>
      <c r="B387" s="35"/>
      <c r="C387" s="65"/>
      <c r="D387" s="34"/>
      <c r="E387" s="26"/>
      <c r="F387" s="74"/>
      <c r="G387" s="156"/>
      <c r="H387" s="140" t="str">
        <f t="shared" si="3"/>
        <v/>
      </c>
    </row>
    <row r="388" spans="1:8" ht="17.5" x14ac:dyDescent="0.35">
      <c r="A388" s="19"/>
      <c r="B388" s="35"/>
      <c r="C388" s="66"/>
      <c r="D388" s="18"/>
      <c r="E388" s="26"/>
      <c r="F388" s="74"/>
      <c r="G388" s="156"/>
      <c r="H388" s="140" t="str">
        <f t="shared" si="3"/>
        <v/>
      </c>
    </row>
    <row r="389" spans="1:8" ht="35" x14ac:dyDescent="0.35">
      <c r="A389" s="19"/>
      <c r="B389" s="62" t="s">
        <v>557</v>
      </c>
      <c r="C389" s="66"/>
      <c r="D389" s="27" t="s">
        <v>486</v>
      </c>
      <c r="E389" s="26"/>
      <c r="F389" s="74"/>
      <c r="G389" s="156"/>
      <c r="H389" s="140" t="str">
        <f t="shared" si="3"/>
        <v/>
      </c>
    </row>
    <row r="390" spans="1:8" ht="17.5" x14ac:dyDescent="0.35">
      <c r="A390" s="19"/>
      <c r="B390" s="35"/>
      <c r="C390" s="65"/>
      <c r="D390" s="27"/>
      <c r="E390" s="26"/>
      <c r="F390" s="74"/>
      <c r="G390" s="156"/>
      <c r="H390" s="140" t="str">
        <f t="shared" si="3"/>
        <v/>
      </c>
    </row>
    <row r="391" spans="1:8" ht="35" x14ac:dyDescent="0.35">
      <c r="A391" s="19" t="s">
        <v>50</v>
      </c>
      <c r="B391" s="35" t="s">
        <v>761</v>
      </c>
      <c r="C391" s="65" t="s">
        <v>689</v>
      </c>
      <c r="D391" s="34" t="s">
        <v>578</v>
      </c>
      <c r="E391" s="26" t="s">
        <v>490</v>
      </c>
      <c r="F391" s="74"/>
      <c r="G391" s="156"/>
      <c r="H391" s="140" t="str">
        <f t="shared" si="3"/>
        <v/>
      </c>
    </row>
    <row r="392" spans="1:8" ht="17.5" x14ac:dyDescent="0.35">
      <c r="A392" s="19"/>
      <c r="B392" s="35"/>
      <c r="C392" s="65"/>
      <c r="D392" s="34"/>
      <c r="E392" s="26"/>
      <c r="F392" s="74"/>
      <c r="G392" s="156"/>
      <c r="H392" s="140" t="str">
        <f t="shared" si="3"/>
        <v/>
      </c>
    </row>
    <row r="393" spans="1:8" ht="35" x14ac:dyDescent="0.35">
      <c r="A393" s="19" t="s">
        <v>51</v>
      </c>
      <c r="B393" s="35" t="s">
        <v>761</v>
      </c>
      <c r="C393" s="65" t="s">
        <v>689</v>
      </c>
      <c r="D393" s="34" t="s">
        <v>561</v>
      </c>
      <c r="E393" s="26" t="s">
        <v>490</v>
      </c>
      <c r="F393" s="74"/>
      <c r="G393" s="156"/>
      <c r="H393" s="140" t="str">
        <f t="shared" ref="H393:H456" si="4">IF(F393&gt;0,F393*G393,"")</f>
        <v/>
      </c>
    </row>
    <row r="394" spans="1:8" ht="17.5" x14ac:dyDescent="0.35">
      <c r="A394" s="19"/>
      <c r="B394" s="35"/>
      <c r="C394" s="65"/>
      <c r="D394" s="34"/>
      <c r="E394" s="26"/>
      <c r="F394" s="74"/>
      <c r="G394" s="156"/>
      <c r="H394" s="140" t="str">
        <f t="shared" si="4"/>
        <v/>
      </c>
    </row>
    <row r="395" spans="1:8" ht="35" x14ac:dyDescent="0.35">
      <c r="A395" s="19" t="s">
        <v>52</v>
      </c>
      <c r="B395" s="35" t="s">
        <v>761</v>
      </c>
      <c r="C395" s="65" t="s">
        <v>689</v>
      </c>
      <c r="D395" s="34" t="s">
        <v>574</v>
      </c>
      <c r="E395" s="26" t="s">
        <v>490</v>
      </c>
      <c r="F395" s="74"/>
      <c r="G395" s="156"/>
      <c r="H395" s="140" t="str">
        <f t="shared" si="4"/>
        <v/>
      </c>
    </row>
    <row r="396" spans="1:8" ht="17.5" x14ac:dyDescent="0.35">
      <c r="A396" s="19"/>
      <c r="B396" s="35"/>
      <c r="C396" s="66"/>
      <c r="D396" s="18"/>
      <c r="E396" s="26"/>
      <c r="F396" s="74"/>
      <c r="G396" s="156"/>
      <c r="H396" s="140" t="str">
        <f t="shared" si="4"/>
        <v/>
      </c>
    </row>
    <row r="397" spans="1:8" ht="17.5" x14ac:dyDescent="0.35">
      <c r="A397" s="19"/>
      <c r="B397" s="62" t="s">
        <v>558</v>
      </c>
      <c r="C397" s="65"/>
      <c r="D397" s="27" t="s">
        <v>369</v>
      </c>
      <c r="E397" s="26"/>
      <c r="F397" s="74"/>
      <c r="G397" s="156"/>
      <c r="H397" s="140" t="str">
        <f t="shared" si="4"/>
        <v/>
      </c>
    </row>
    <row r="398" spans="1:8" ht="17.5" x14ac:dyDescent="0.35">
      <c r="A398" s="19"/>
      <c r="B398" s="35"/>
      <c r="C398" s="65"/>
      <c r="D398" s="27"/>
      <c r="E398" s="26"/>
      <c r="F398" s="74"/>
      <c r="G398" s="156"/>
      <c r="H398" s="140" t="str">
        <f t="shared" si="4"/>
        <v/>
      </c>
    </row>
    <row r="399" spans="1:8" ht="35" x14ac:dyDescent="0.35">
      <c r="A399" s="19" t="s">
        <v>53</v>
      </c>
      <c r="B399" s="35" t="s">
        <v>762</v>
      </c>
      <c r="C399" s="65" t="s">
        <v>690</v>
      </c>
      <c r="D399" s="34" t="s">
        <v>583</v>
      </c>
      <c r="E399" s="26" t="s">
        <v>490</v>
      </c>
      <c r="F399" s="74"/>
      <c r="G399" s="156"/>
      <c r="H399" s="140" t="str">
        <f t="shared" si="4"/>
        <v/>
      </c>
    </row>
    <row r="400" spans="1:8" ht="17.5" x14ac:dyDescent="0.35">
      <c r="A400" s="19"/>
      <c r="B400" s="35"/>
      <c r="C400" s="65"/>
      <c r="D400" s="34"/>
      <c r="E400" s="26"/>
      <c r="F400" s="74"/>
      <c r="G400" s="156"/>
      <c r="H400" s="140" t="str">
        <f t="shared" si="4"/>
        <v/>
      </c>
    </row>
    <row r="401" spans="1:8" ht="35" x14ac:dyDescent="0.35">
      <c r="A401" s="19" t="s">
        <v>54</v>
      </c>
      <c r="B401" s="35" t="s">
        <v>762</v>
      </c>
      <c r="C401" s="65" t="s">
        <v>690</v>
      </c>
      <c r="D401" s="34" t="s">
        <v>581</v>
      </c>
      <c r="E401" s="26" t="s">
        <v>490</v>
      </c>
      <c r="F401" s="74"/>
      <c r="G401" s="156"/>
      <c r="H401" s="140" t="str">
        <f t="shared" si="4"/>
        <v/>
      </c>
    </row>
    <row r="402" spans="1:8" ht="17.5" x14ac:dyDescent="0.35">
      <c r="A402" s="19"/>
      <c r="B402" s="35"/>
      <c r="C402" s="65"/>
      <c r="D402" s="34"/>
      <c r="E402" s="26"/>
      <c r="F402" s="74"/>
      <c r="G402" s="156"/>
      <c r="H402" s="140" t="str">
        <f t="shared" si="4"/>
        <v/>
      </c>
    </row>
    <row r="403" spans="1:8" ht="35" x14ac:dyDescent="0.35">
      <c r="A403" s="19" t="s">
        <v>55</v>
      </c>
      <c r="B403" s="35" t="s">
        <v>762</v>
      </c>
      <c r="C403" s="65" t="s">
        <v>690</v>
      </c>
      <c r="D403" s="34" t="s">
        <v>584</v>
      </c>
      <c r="E403" s="26" t="s">
        <v>490</v>
      </c>
      <c r="F403" s="74"/>
      <c r="G403" s="156"/>
      <c r="H403" s="140" t="str">
        <f t="shared" si="4"/>
        <v/>
      </c>
    </row>
    <row r="404" spans="1:8" ht="17.5" x14ac:dyDescent="0.35">
      <c r="A404" s="19"/>
      <c r="B404" s="35"/>
      <c r="C404" s="65"/>
      <c r="D404" s="34"/>
      <c r="E404" s="26"/>
      <c r="F404" s="74"/>
      <c r="G404" s="156"/>
      <c r="H404" s="140" t="str">
        <f t="shared" si="4"/>
        <v/>
      </c>
    </row>
    <row r="405" spans="1:8" ht="17.5" x14ac:dyDescent="0.35">
      <c r="A405" s="19"/>
      <c r="B405" s="35"/>
      <c r="C405" s="65"/>
      <c r="D405" s="18"/>
      <c r="E405" s="26"/>
      <c r="F405" s="74"/>
      <c r="G405" s="156"/>
      <c r="H405" s="140" t="str">
        <f t="shared" si="4"/>
        <v/>
      </c>
    </row>
    <row r="406" spans="1:8" ht="17.5" x14ac:dyDescent="0.35">
      <c r="A406" s="19"/>
      <c r="B406" s="62" t="s">
        <v>559</v>
      </c>
      <c r="C406" s="66"/>
      <c r="D406" s="27" t="s">
        <v>371</v>
      </c>
      <c r="E406" s="26"/>
      <c r="F406" s="74"/>
      <c r="G406" s="156"/>
      <c r="H406" s="140" t="str">
        <f t="shared" si="4"/>
        <v/>
      </c>
    </row>
    <row r="407" spans="1:8" ht="17.5" x14ac:dyDescent="0.35">
      <c r="A407" s="19"/>
      <c r="B407" s="35"/>
      <c r="C407" s="66"/>
      <c r="D407" s="27"/>
      <c r="E407" s="26"/>
      <c r="F407" s="74"/>
      <c r="G407" s="156"/>
      <c r="H407" s="140" t="str">
        <f t="shared" si="4"/>
        <v/>
      </c>
    </row>
    <row r="408" spans="1:8" ht="35" x14ac:dyDescent="0.35">
      <c r="A408" s="19" t="s">
        <v>56</v>
      </c>
      <c r="B408" s="35" t="s">
        <v>763</v>
      </c>
      <c r="C408" s="65" t="s">
        <v>691</v>
      </c>
      <c r="D408" s="34" t="s">
        <v>579</v>
      </c>
      <c r="E408" s="26" t="s">
        <v>490</v>
      </c>
      <c r="F408" s="74"/>
      <c r="G408" s="156"/>
      <c r="H408" s="140" t="str">
        <f t="shared" si="4"/>
        <v/>
      </c>
    </row>
    <row r="409" spans="1:8" ht="17.5" x14ac:dyDescent="0.35">
      <c r="A409" s="19"/>
      <c r="B409" s="35"/>
      <c r="C409" s="65"/>
      <c r="D409" s="34"/>
      <c r="E409" s="26"/>
      <c r="F409" s="74"/>
      <c r="G409" s="156"/>
      <c r="H409" s="140" t="str">
        <f t="shared" si="4"/>
        <v/>
      </c>
    </row>
    <row r="410" spans="1:8" ht="35" x14ac:dyDescent="0.35">
      <c r="A410" s="19" t="s">
        <v>57</v>
      </c>
      <c r="B410" s="35" t="s">
        <v>763</v>
      </c>
      <c r="C410" s="65" t="s">
        <v>691</v>
      </c>
      <c r="D410" s="34" t="s">
        <v>574</v>
      </c>
      <c r="E410" s="26" t="s">
        <v>490</v>
      </c>
      <c r="F410" s="74"/>
      <c r="G410" s="156"/>
      <c r="H410" s="140" t="str">
        <f t="shared" si="4"/>
        <v/>
      </c>
    </row>
    <row r="411" spans="1:8" ht="18" x14ac:dyDescent="0.35">
      <c r="A411" s="17"/>
      <c r="B411" s="48"/>
      <c r="C411" s="52"/>
      <c r="D411" s="29"/>
      <c r="E411" s="13"/>
      <c r="F411" s="74"/>
      <c r="G411" s="156"/>
      <c r="H411" s="140" t="str">
        <f t="shared" si="4"/>
        <v/>
      </c>
    </row>
    <row r="412" spans="1:8" ht="18" x14ac:dyDescent="0.4">
      <c r="A412" s="17"/>
      <c r="B412" s="63">
        <v>5.0999999999999996</v>
      </c>
      <c r="C412" s="68"/>
      <c r="D412" s="73" t="s">
        <v>218</v>
      </c>
      <c r="E412" s="13"/>
      <c r="F412" s="74"/>
      <c r="G412" s="156"/>
      <c r="H412" s="140" t="str">
        <f t="shared" si="4"/>
        <v/>
      </c>
    </row>
    <row r="413" spans="1:8" ht="18" x14ac:dyDescent="0.4">
      <c r="A413" s="17"/>
      <c r="B413" s="35"/>
      <c r="C413" s="66"/>
      <c r="D413" s="73"/>
      <c r="E413" s="13"/>
      <c r="F413" s="74"/>
      <c r="G413" s="156"/>
      <c r="H413" s="140" t="str">
        <f t="shared" si="4"/>
        <v/>
      </c>
    </row>
    <row r="414" spans="1:8" ht="70" x14ac:dyDescent="0.35">
      <c r="A414" s="19" t="s">
        <v>58</v>
      </c>
      <c r="B414" s="35"/>
      <c r="C414" s="65" t="s">
        <v>677</v>
      </c>
      <c r="D414" s="34" t="s">
        <v>853</v>
      </c>
      <c r="E414" s="26" t="s">
        <v>188</v>
      </c>
      <c r="F414" s="74">
        <v>59</v>
      </c>
      <c r="G414" s="156"/>
      <c r="H414" s="140">
        <f t="shared" si="4"/>
        <v>0</v>
      </c>
    </row>
    <row r="415" spans="1:8" ht="17.5" x14ac:dyDescent="0.35">
      <c r="A415" s="19"/>
      <c r="B415" s="35"/>
      <c r="C415" s="65"/>
      <c r="D415" s="34"/>
      <c r="E415" s="26"/>
      <c r="F415" s="74"/>
      <c r="G415" s="156"/>
      <c r="H415" s="140" t="str">
        <f t="shared" si="4"/>
        <v/>
      </c>
    </row>
    <row r="416" spans="1:8" ht="35" x14ac:dyDescent="0.35">
      <c r="A416" s="19" t="s">
        <v>59</v>
      </c>
      <c r="B416" s="35" t="s">
        <v>764</v>
      </c>
      <c r="C416" s="65" t="s">
        <v>692</v>
      </c>
      <c r="D416" s="34" t="s">
        <v>585</v>
      </c>
      <c r="E416" s="26" t="s">
        <v>490</v>
      </c>
      <c r="F416" s="74"/>
      <c r="G416" s="156"/>
      <c r="H416" s="140" t="str">
        <f t="shared" si="4"/>
        <v/>
      </c>
    </row>
    <row r="417" spans="1:8" ht="17.5" x14ac:dyDescent="0.35">
      <c r="A417" s="19"/>
      <c r="B417" s="35"/>
      <c r="C417" s="65"/>
      <c r="D417" s="34"/>
      <c r="E417" s="26"/>
      <c r="F417" s="74"/>
      <c r="G417" s="156"/>
      <c r="H417" s="140" t="str">
        <f t="shared" si="4"/>
        <v/>
      </c>
    </row>
    <row r="418" spans="1:8" ht="35" x14ac:dyDescent="0.35">
      <c r="A418" s="19" t="s">
        <v>60</v>
      </c>
      <c r="B418" s="35" t="s">
        <v>764</v>
      </c>
      <c r="C418" s="65" t="s">
        <v>692</v>
      </c>
      <c r="D418" s="34" t="s">
        <v>586</v>
      </c>
      <c r="E418" s="26" t="s">
        <v>490</v>
      </c>
      <c r="F418" s="74"/>
      <c r="G418" s="156"/>
      <c r="H418" s="140" t="str">
        <f t="shared" si="4"/>
        <v/>
      </c>
    </row>
    <row r="419" spans="1:8" ht="17.5" x14ac:dyDescent="0.35">
      <c r="A419" s="19"/>
      <c r="B419" s="35"/>
      <c r="C419" s="65"/>
      <c r="D419" s="34"/>
      <c r="E419" s="26"/>
      <c r="F419" s="74"/>
      <c r="G419" s="156"/>
      <c r="H419" s="140" t="str">
        <f t="shared" si="4"/>
        <v/>
      </c>
    </row>
    <row r="420" spans="1:8" ht="35" x14ac:dyDescent="0.35">
      <c r="A420" s="19" t="s">
        <v>61</v>
      </c>
      <c r="B420" s="35" t="s">
        <v>764</v>
      </c>
      <c r="C420" s="65" t="s">
        <v>692</v>
      </c>
      <c r="D420" s="34" t="s">
        <v>587</v>
      </c>
      <c r="E420" s="26" t="s">
        <v>490</v>
      </c>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7.5" x14ac:dyDescent="0.35">
      <c r="A426" s="19"/>
      <c r="B426" s="35"/>
      <c r="C426" s="65"/>
      <c r="D426" s="34"/>
      <c r="E426" s="26"/>
      <c r="F426" s="74"/>
      <c r="G426" s="156"/>
      <c r="H426" s="140" t="str">
        <f t="shared" si="4"/>
        <v/>
      </c>
    </row>
    <row r="427" spans="1:8" ht="17.5" x14ac:dyDescent="0.35">
      <c r="A427" s="19"/>
      <c r="B427" s="35"/>
      <c r="C427" s="65"/>
      <c r="D427" s="34"/>
      <c r="E427" s="26"/>
      <c r="F427" s="74"/>
      <c r="G427" s="156"/>
      <c r="H427" s="140" t="str">
        <f t="shared" si="4"/>
        <v/>
      </c>
    </row>
    <row r="428" spans="1:8" ht="17.5" x14ac:dyDescent="0.35">
      <c r="A428" s="19"/>
      <c r="B428" s="35"/>
      <c r="C428" s="65"/>
      <c r="D428" s="34"/>
      <c r="E428" s="26"/>
      <c r="F428" s="74"/>
      <c r="G428" s="156"/>
      <c r="H428" s="140" t="str">
        <f t="shared" si="4"/>
        <v/>
      </c>
    </row>
    <row r="429" spans="1:8" ht="18" x14ac:dyDescent="0.35">
      <c r="A429" s="19"/>
      <c r="B429" s="48"/>
      <c r="C429" s="52"/>
      <c r="D429" s="29"/>
      <c r="E429" s="13"/>
      <c r="F429" s="74"/>
      <c r="G429" s="156"/>
      <c r="H429" s="140" t="str">
        <f t="shared" si="4"/>
        <v/>
      </c>
    </row>
    <row r="430" spans="1:8" ht="18" x14ac:dyDescent="0.4">
      <c r="A430" s="19"/>
      <c r="B430" s="31">
        <v>5.1100000000000003</v>
      </c>
      <c r="C430" s="21"/>
      <c r="D430" s="73" t="s">
        <v>588</v>
      </c>
      <c r="E430" s="26"/>
      <c r="F430" s="74"/>
      <c r="G430" s="156"/>
      <c r="H430" s="140" t="str">
        <f t="shared" si="4"/>
        <v/>
      </c>
    </row>
    <row r="431" spans="1:8" ht="18" x14ac:dyDescent="0.4">
      <c r="A431" s="19"/>
      <c r="B431" s="35"/>
      <c r="C431" s="66"/>
      <c r="D431" s="73"/>
      <c r="E431" s="26"/>
      <c r="F431" s="74"/>
      <c r="G431" s="156"/>
      <c r="H431" s="140" t="str">
        <f t="shared" si="4"/>
        <v/>
      </c>
    </row>
    <row r="432" spans="1:8" ht="17.5" x14ac:dyDescent="0.35">
      <c r="A432" s="19"/>
      <c r="B432" s="62" t="s">
        <v>854</v>
      </c>
      <c r="C432" s="65"/>
      <c r="D432" s="27" t="s">
        <v>589</v>
      </c>
      <c r="E432" s="26"/>
      <c r="F432" s="74"/>
      <c r="G432" s="156"/>
      <c r="H432" s="140" t="str">
        <f t="shared" si="4"/>
        <v/>
      </c>
    </row>
    <row r="433" spans="1:8" ht="17.5" x14ac:dyDescent="0.35">
      <c r="A433" s="19"/>
      <c r="B433" s="62"/>
      <c r="C433" s="65"/>
      <c r="D433" s="27"/>
      <c r="E433" s="26"/>
      <c r="F433" s="74"/>
      <c r="G433" s="156"/>
      <c r="H433" s="140" t="str">
        <f t="shared" si="4"/>
        <v/>
      </c>
    </row>
    <row r="434" spans="1:8" ht="17.5" x14ac:dyDescent="0.35">
      <c r="A434" s="19" t="s">
        <v>50</v>
      </c>
      <c r="B434" s="35" t="s">
        <v>765</v>
      </c>
      <c r="C434" s="65" t="s">
        <v>693</v>
      </c>
      <c r="D434" s="34" t="s">
        <v>602</v>
      </c>
      <c r="E434" s="26" t="s">
        <v>490</v>
      </c>
      <c r="F434" s="74"/>
      <c r="G434" s="156"/>
      <c r="H434" s="140" t="str">
        <f t="shared" si="4"/>
        <v/>
      </c>
    </row>
    <row r="435" spans="1:8" ht="17.5" x14ac:dyDescent="0.35">
      <c r="A435" s="19"/>
      <c r="B435" s="35"/>
      <c r="C435" s="65"/>
      <c r="D435" s="34"/>
      <c r="E435" s="26"/>
      <c r="F435" s="74"/>
      <c r="G435" s="156"/>
      <c r="H435" s="140" t="str">
        <f t="shared" si="4"/>
        <v/>
      </c>
    </row>
    <row r="436" spans="1:8" ht="35" x14ac:dyDescent="0.35">
      <c r="A436" s="19" t="s">
        <v>51</v>
      </c>
      <c r="B436" s="35" t="s">
        <v>766</v>
      </c>
      <c r="C436" s="65" t="s">
        <v>409</v>
      </c>
      <c r="D436" s="34" t="s">
        <v>603</v>
      </c>
      <c r="E436" s="26" t="s">
        <v>490</v>
      </c>
      <c r="F436" s="74"/>
      <c r="G436" s="156"/>
      <c r="H436" s="140" t="str">
        <f t="shared" si="4"/>
        <v/>
      </c>
    </row>
    <row r="437" spans="1:8" ht="17.5" x14ac:dyDescent="0.35">
      <c r="A437" s="19"/>
      <c r="B437" s="35"/>
      <c r="C437" s="65"/>
      <c r="D437" s="34"/>
      <c r="E437" s="26"/>
      <c r="F437" s="74"/>
      <c r="G437" s="156"/>
      <c r="H437" s="140" t="str">
        <f t="shared" si="4"/>
        <v/>
      </c>
    </row>
    <row r="438" spans="1:8" ht="35" x14ac:dyDescent="0.35">
      <c r="A438" s="19" t="s">
        <v>52</v>
      </c>
      <c r="B438" s="35" t="s">
        <v>767</v>
      </c>
      <c r="C438" s="65" t="s">
        <v>410</v>
      </c>
      <c r="D438" s="34" t="s">
        <v>604</v>
      </c>
      <c r="E438" s="26" t="s">
        <v>490</v>
      </c>
      <c r="F438" s="74"/>
      <c r="G438" s="156"/>
      <c r="H438" s="140" t="str">
        <f t="shared" si="4"/>
        <v/>
      </c>
    </row>
    <row r="439" spans="1:8" ht="17.5" x14ac:dyDescent="0.35">
      <c r="A439" s="19"/>
      <c r="B439" s="35"/>
      <c r="C439" s="65"/>
      <c r="D439" s="34"/>
      <c r="E439" s="26"/>
      <c r="F439" s="74"/>
      <c r="G439" s="156"/>
      <c r="H439" s="140" t="str">
        <f t="shared" si="4"/>
        <v/>
      </c>
    </row>
    <row r="440" spans="1:8" ht="35" x14ac:dyDescent="0.35">
      <c r="A440" s="19" t="s">
        <v>53</v>
      </c>
      <c r="B440" s="35" t="s">
        <v>768</v>
      </c>
      <c r="C440" s="65" t="s">
        <v>411</v>
      </c>
      <c r="D440" s="34" t="s">
        <v>605</v>
      </c>
      <c r="E440" s="26" t="s">
        <v>490</v>
      </c>
      <c r="F440" s="74"/>
      <c r="G440" s="156"/>
      <c r="H440" s="140" t="str">
        <f t="shared" si="4"/>
        <v/>
      </c>
    </row>
    <row r="441" spans="1:8" ht="17.5" x14ac:dyDescent="0.35">
      <c r="A441" s="19"/>
      <c r="B441" s="35"/>
      <c r="C441" s="65"/>
      <c r="D441" s="34"/>
      <c r="E441" s="26"/>
      <c r="F441" s="74"/>
      <c r="G441" s="156"/>
      <c r="H441" s="140" t="str">
        <f t="shared" si="4"/>
        <v/>
      </c>
    </row>
    <row r="442" spans="1:8" ht="35" x14ac:dyDescent="0.35">
      <c r="A442" s="19" t="s">
        <v>54</v>
      </c>
      <c r="B442" s="35" t="s">
        <v>769</v>
      </c>
      <c r="C442" s="65" t="s">
        <v>412</v>
      </c>
      <c r="D442" s="34" t="s">
        <v>584</v>
      </c>
      <c r="E442" s="26" t="s">
        <v>490</v>
      </c>
      <c r="F442" s="74"/>
      <c r="G442" s="156"/>
      <c r="H442" s="140" t="str">
        <f t="shared" si="4"/>
        <v/>
      </c>
    </row>
    <row r="443" spans="1:8" ht="17.5" x14ac:dyDescent="0.35">
      <c r="A443" s="19"/>
      <c r="B443" s="35"/>
      <c r="C443" s="65"/>
      <c r="D443" s="34"/>
      <c r="E443" s="26"/>
      <c r="F443" s="74"/>
      <c r="G443" s="156"/>
      <c r="H443" s="140" t="str">
        <f t="shared" si="4"/>
        <v/>
      </c>
    </row>
    <row r="444" spans="1:8" ht="52.5" x14ac:dyDescent="0.35">
      <c r="A444" s="19" t="s">
        <v>55</v>
      </c>
      <c r="B444" s="35" t="s">
        <v>770</v>
      </c>
      <c r="C444" s="65" t="s">
        <v>413</v>
      </c>
      <c r="D444" s="34" t="s">
        <v>606</v>
      </c>
      <c r="E444" s="26" t="s">
        <v>490</v>
      </c>
      <c r="F444" s="74"/>
      <c r="G444" s="156"/>
      <c r="H444" s="140" t="str">
        <f t="shared" si="4"/>
        <v/>
      </c>
    </row>
    <row r="445" spans="1:8" ht="17.5" x14ac:dyDescent="0.35">
      <c r="A445" s="19"/>
      <c r="B445" s="35"/>
      <c r="C445" s="65"/>
      <c r="D445" s="34"/>
      <c r="E445" s="26"/>
      <c r="F445" s="74"/>
      <c r="G445" s="156"/>
      <c r="H445" s="140" t="str">
        <f t="shared" si="4"/>
        <v/>
      </c>
    </row>
    <row r="446" spans="1:8" ht="52.5" x14ac:dyDescent="0.35">
      <c r="A446" s="19" t="s">
        <v>56</v>
      </c>
      <c r="B446" s="35" t="s">
        <v>771</v>
      </c>
      <c r="C446" s="65" t="s">
        <v>694</v>
      </c>
      <c r="D446" s="34" t="s">
        <v>607</v>
      </c>
      <c r="E446" s="26" t="s">
        <v>490</v>
      </c>
      <c r="F446" s="74"/>
      <c r="G446" s="156"/>
      <c r="H446" s="140" t="str">
        <f t="shared" si="4"/>
        <v/>
      </c>
    </row>
    <row r="447" spans="1:8" ht="17.5" x14ac:dyDescent="0.35">
      <c r="A447" s="19"/>
      <c r="B447" s="35"/>
      <c r="C447" s="65"/>
      <c r="D447" s="42"/>
      <c r="E447" s="26"/>
      <c r="F447" s="74"/>
      <c r="G447" s="156"/>
      <c r="H447" s="140" t="str">
        <f t="shared" si="4"/>
        <v/>
      </c>
    </row>
    <row r="448" spans="1:8" ht="17.5" x14ac:dyDescent="0.35">
      <c r="A448" s="19"/>
      <c r="B448" s="35"/>
      <c r="C448" s="66"/>
      <c r="D448" s="42"/>
      <c r="E448" s="26"/>
      <c r="F448" s="74"/>
      <c r="G448" s="156"/>
      <c r="H448" s="140" t="str">
        <f t="shared" si="4"/>
        <v/>
      </c>
    </row>
    <row r="449" spans="1:8" ht="17.5" x14ac:dyDescent="0.35">
      <c r="A449" s="19"/>
      <c r="B449" s="62" t="s">
        <v>592</v>
      </c>
      <c r="C449" s="66"/>
      <c r="D449" s="27" t="s">
        <v>590</v>
      </c>
      <c r="E449" s="26"/>
      <c r="F449" s="74"/>
      <c r="G449" s="156"/>
      <c r="H449" s="140" t="str">
        <f t="shared" si="4"/>
        <v/>
      </c>
    </row>
    <row r="450" spans="1:8" ht="17.5" x14ac:dyDescent="0.35">
      <c r="A450" s="19"/>
      <c r="B450" s="35"/>
      <c r="C450" s="66"/>
      <c r="D450" s="27"/>
      <c r="E450" s="26"/>
      <c r="F450" s="74"/>
      <c r="G450" s="156"/>
      <c r="H450" s="140" t="str">
        <f t="shared" si="4"/>
        <v/>
      </c>
    </row>
    <row r="451" spans="1:8" ht="35" x14ac:dyDescent="0.35">
      <c r="A451" s="19" t="s">
        <v>57</v>
      </c>
      <c r="B451" s="35" t="s">
        <v>772</v>
      </c>
      <c r="C451" s="65" t="s">
        <v>414</v>
      </c>
      <c r="D451" s="34" t="s">
        <v>608</v>
      </c>
      <c r="E451" s="26" t="s">
        <v>188</v>
      </c>
      <c r="F451" s="74">
        <v>256</v>
      </c>
      <c r="G451" s="156"/>
      <c r="H451" s="140">
        <f t="shared" si="4"/>
        <v>0</v>
      </c>
    </row>
    <row r="452" spans="1:8" ht="17.5" x14ac:dyDescent="0.35">
      <c r="A452" s="19"/>
      <c r="B452" s="35"/>
      <c r="C452" s="65"/>
      <c r="D452" s="34"/>
      <c r="E452" s="26"/>
      <c r="F452" s="74"/>
      <c r="G452" s="156"/>
      <c r="H452" s="140" t="str">
        <f t="shared" si="4"/>
        <v/>
      </c>
    </row>
    <row r="453" spans="1:8" ht="35" x14ac:dyDescent="0.35">
      <c r="A453" s="19" t="s">
        <v>58</v>
      </c>
      <c r="B453" s="35" t="s">
        <v>772</v>
      </c>
      <c r="C453" s="65" t="s">
        <v>414</v>
      </c>
      <c r="D453" s="34" t="s">
        <v>609</v>
      </c>
      <c r="E453" s="26" t="s">
        <v>188</v>
      </c>
      <c r="F453" s="74">
        <v>59</v>
      </c>
      <c r="G453" s="156"/>
      <c r="H453" s="140">
        <f t="shared" si="4"/>
        <v>0</v>
      </c>
    </row>
    <row r="454" spans="1:8" ht="17.5" x14ac:dyDescent="0.35">
      <c r="A454" s="19"/>
      <c r="B454" s="35"/>
      <c r="C454" s="65"/>
      <c r="D454" s="34"/>
      <c r="E454" s="26"/>
      <c r="F454" s="74"/>
      <c r="G454" s="156"/>
      <c r="H454" s="140" t="str">
        <f t="shared" si="4"/>
        <v/>
      </c>
    </row>
    <row r="455" spans="1:8" ht="35" x14ac:dyDescent="0.35">
      <c r="A455" s="19" t="s">
        <v>59</v>
      </c>
      <c r="B455" s="35" t="s">
        <v>772</v>
      </c>
      <c r="C455" s="65" t="s">
        <v>414</v>
      </c>
      <c r="D455" s="34" t="s">
        <v>610</v>
      </c>
      <c r="E455" s="26" t="s">
        <v>188</v>
      </c>
      <c r="F455" s="74">
        <v>5</v>
      </c>
      <c r="G455" s="156"/>
      <c r="H455" s="140">
        <f t="shared" si="4"/>
        <v>0</v>
      </c>
    </row>
    <row r="456" spans="1:8" ht="17.5" x14ac:dyDescent="0.35">
      <c r="A456" s="19"/>
      <c r="B456" s="35"/>
      <c r="C456" s="66"/>
      <c r="D456" s="34"/>
      <c r="E456" s="26"/>
      <c r="F456" s="74"/>
      <c r="G456" s="156"/>
      <c r="H456" s="140" t="str">
        <f t="shared" si="4"/>
        <v/>
      </c>
    </row>
    <row r="457" spans="1:8" ht="17.5" x14ac:dyDescent="0.35">
      <c r="A457" s="19"/>
      <c r="B457" s="62" t="s">
        <v>593</v>
      </c>
      <c r="C457" s="66"/>
      <c r="D457" s="27" t="s">
        <v>280</v>
      </c>
      <c r="E457" s="26"/>
      <c r="F457" s="74"/>
      <c r="G457" s="156"/>
      <c r="H457" s="140" t="str">
        <f t="shared" ref="H457:H520" si="5">IF(F457&gt;0,F457*G457,"")</f>
        <v/>
      </c>
    </row>
    <row r="458" spans="1:8" ht="17.5" x14ac:dyDescent="0.35">
      <c r="A458" s="19"/>
      <c r="B458" s="35"/>
      <c r="C458" s="66"/>
      <c r="D458" s="27"/>
      <c r="E458" s="26"/>
      <c r="F458" s="74"/>
      <c r="G458" s="156"/>
      <c r="H458" s="140" t="str">
        <f t="shared" si="5"/>
        <v/>
      </c>
    </row>
    <row r="459" spans="1:8" ht="35" x14ac:dyDescent="0.35">
      <c r="A459" s="19" t="s">
        <v>60</v>
      </c>
      <c r="B459" s="35" t="s">
        <v>773</v>
      </c>
      <c r="C459" s="65" t="s">
        <v>415</v>
      </c>
      <c r="D459" s="34" t="s">
        <v>611</v>
      </c>
      <c r="E459" s="26" t="s">
        <v>490</v>
      </c>
      <c r="F459" s="74"/>
      <c r="G459" s="156"/>
      <c r="H459" s="140" t="str">
        <f t="shared" si="5"/>
        <v/>
      </c>
    </row>
    <row r="460" spans="1:8" ht="17.5" x14ac:dyDescent="0.35">
      <c r="A460" s="19"/>
      <c r="B460" s="35"/>
      <c r="C460" s="65"/>
      <c r="D460" s="34"/>
      <c r="E460" s="26"/>
      <c r="F460" s="74"/>
      <c r="G460" s="156"/>
      <c r="H460" s="140" t="str">
        <f t="shared" si="5"/>
        <v/>
      </c>
    </row>
    <row r="461" spans="1:8" ht="35" x14ac:dyDescent="0.35">
      <c r="A461" s="19" t="s">
        <v>61</v>
      </c>
      <c r="B461" s="35" t="s">
        <v>773</v>
      </c>
      <c r="C461" s="65" t="s">
        <v>415</v>
      </c>
      <c r="D461" s="34" t="s">
        <v>610</v>
      </c>
      <c r="E461" s="26" t="s">
        <v>490</v>
      </c>
      <c r="F461" s="74"/>
      <c r="G461" s="156"/>
      <c r="H461" s="140" t="str">
        <f t="shared" si="5"/>
        <v/>
      </c>
    </row>
    <row r="462" spans="1:8" ht="17.5" x14ac:dyDescent="0.35">
      <c r="A462" s="19"/>
      <c r="B462" s="35"/>
      <c r="C462" s="65"/>
      <c r="D462" s="34"/>
      <c r="E462" s="26"/>
      <c r="F462" s="74"/>
      <c r="G462" s="156"/>
      <c r="H462" s="140" t="str">
        <f t="shared" si="5"/>
        <v/>
      </c>
    </row>
    <row r="463" spans="1:8" ht="52.5" x14ac:dyDescent="0.35">
      <c r="A463" s="19" t="s">
        <v>62</v>
      </c>
      <c r="B463" s="35" t="s">
        <v>773</v>
      </c>
      <c r="C463" s="65" t="s">
        <v>415</v>
      </c>
      <c r="D463" s="34" t="s">
        <v>612</v>
      </c>
      <c r="E463" s="26" t="s">
        <v>490</v>
      </c>
      <c r="F463" s="74"/>
      <c r="G463" s="156"/>
      <c r="H463" s="140" t="str">
        <f t="shared" si="5"/>
        <v/>
      </c>
    </row>
    <row r="464" spans="1:8" ht="17.5" x14ac:dyDescent="0.35">
      <c r="A464" s="19"/>
      <c r="B464" s="35"/>
      <c r="C464" s="65"/>
      <c r="D464" s="34"/>
      <c r="E464" s="26"/>
      <c r="F464" s="74"/>
      <c r="G464" s="156"/>
      <c r="H464" s="140" t="str">
        <f t="shared" si="5"/>
        <v/>
      </c>
    </row>
    <row r="465" spans="1:8" ht="52.5" x14ac:dyDescent="0.35">
      <c r="A465" s="19" t="s">
        <v>872</v>
      </c>
      <c r="B465" s="35" t="s">
        <v>773</v>
      </c>
      <c r="C465" s="65" t="s">
        <v>415</v>
      </c>
      <c r="D465" s="34" t="s">
        <v>613</v>
      </c>
      <c r="E465" s="26" t="s">
        <v>490</v>
      </c>
      <c r="F465" s="74"/>
      <c r="G465" s="156"/>
      <c r="H465" s="140" t="str">
        <f t="shared" si="5"/>
        <v/>
      </c>
    </row>
    <row r="466" spans="1:8" ht="17.5" x14ac:dyDescent="0.35">
      <c r="A466" s="19"/>
      <c r="B466" s="35"/>
      <c r="C466" s="65"/>
      <c r="D466" s="34"/>
      <c r="E466" s="26"/>
      <c r="F466" s="74"/>
      <c r="G466" s="156"/>
      <c r="H466" s="140" t="str">
        <f t="shared" si="5"/>
        <v/>
      </c>
    </row>
    <row r="467" spans="1:8" ht="17.5" x14ac:dyDescent="0.35">
      <c r="A467" s="19"/>
      <c r="B467" s="35"/>
      <c r="C467" s="65"/>
      <c r="D467" s="34"/>
      <c r="E467" s="26"/>
      <c r="F467" s="74"/>
      <c r="G467" s="156"/>
      <c r="H467" s="140" t="str">
        <f t="shared" si="5"/>
        <v/>
      </c>
    </row>
    <row r="468" spans="1:8" ht="17.5" x14ac:dyDescent="0.35">
      <c r="A468" s="19"/>
      <c r="B468" s="35"/>
      <c r="C468" s="66"/>
      <c r="D468" s="34"/>
      <c r="E468" s="26"/>
      <c r="F468" s="74"/>
      <c r="G468" s="156"/>
      <c r="H468" s="140" t="str">
        <f t="shared" si="5"/>
        <v/>
      </c>
    </row>
    <row r="469" spans="1:8" ht="17.5" x14ac:dyDescent="0.35">
      <c r="A469" s="19"/>
      <c r="B469" s="62" t="s">
        <v>594</v>
      </c>
      <c r="C469" s="66"/>
      <c r="D469" s="27" t="s">
        <v>216</v>
      </c>
      <c r="E469" s="26"/>
      <c r="F469" s="74"/>
      <c r="G469" s="156"/>
      <c r="H469" s="140" t="str">
        <f t="shared" si="5"/>
        <v/>
      </c>
    </row>
    <row r="470" spans="1:8" ht="17.5" x14ac:dyDescent="0.35">
      <c r="A470" s="19"/>
      <c r="B470" s="35"/>
      <c r="C470" s="66"/>
      <c r="D470" s="27"/>
      <c r="E470" s="26"/>
      <c r="F470" s="74"/>
      <c r="G470" s="156"/>
      <c r="H470" s="140" t="str">
        <f t="shared" si="5"/>
        <v/>
      </c>
    </row>
    <row r="471" spans="1:8" ht="35" x14ac:dyDescent="0.35">
      <c r="A471" s="19" t="s">
        <v>50</v>
      </c>
      <c r="B471" s="35"/>
      <c r="C471" s="65" t="s">
        <v>677</v>
      </c>
      <c r="D471" s="34" t="s">
        <v>611</v>
      </c>
      <c r="E471" s="26" t="s">
        <v>490</v>
      </c>
      <c r="F471" s="74"/>
      <c r="G471" s="156"/>
      <c r="H471" s="140" t="str">
        <f t="shared" si="5"/>
        <v/>
      </c>
    </row>
    <row r="472" spans="1:8" ht="17.5" x14ac:dyDescent="0.35">
      <c r="A472" s="19"/>
      <c r="B472" s="35"/>
      <c r="C472" s="65"/>
      <c r="D472" s="34"/>
      <c r="E472" s="26"/>
      <c r="F472" s="74"/>
      <c r="G472" s="156"/>
      <c r="H472" s="140" t="str">
        <f t="shared" si="5"/>
        <v/>
      </c>
    </row>
    <row r="473" spans="1:8" ht="35" x14ac:dyDescent="0.35">
      <c r="A473" s="19" t="s">
        <v>51</v>
      </c>
      <c r="B473" s="35"/>
      <c r="C473" s="65" t="s">
        <v>677</v>
      </c>
      <c r="D473" s="34" t="s">
        <v>610</v>
      </c>
      <c r="E473" s="26" t="s">
        <v>490</v>
      </c>
      <c r="F473" s="74"/>
      <c r="G473" s="156"/>
      <c r="H473" s="140" t="str">
        <f t="shared" si="5"/>
        <v/>
      </c>
    </row>
    <row r="474" spans="1:8" ht="17.5" x14ac:dyDescent="0.35">
      <c r="A474" s="19"/>
      <c r="B474" s="35"/>
      <c r="C474" s="66"/>
      <c r="D474" s="34"/>
      <c r="E474" s="26"/>
      <c r="F474" s="74"/>
      <c r="G474" s="156"/>
      <c r="H474" s="140" t="str">
        <f t="shared" si="5"/>
        <v/>
      </c>
    </row>
    <row r="475" spans="1:8" ht="17.5" x14ac:dyDescent="0.35">
      <c r="A475" s="19"/>
      <c r="B475" s="62" t="s">
        <v>595</v>
      </c>
      <c r="C475" s="66"/>
      <c r="D475" s="27" t="s">
        <v>215</v>
      </c>
      <c r="E475" s="26"/>
      <c r="F475" s="74"/>
      <c r="G475" s="156"/>
      <c r="H475" s="140" t="str">
        <f t="shared" si="5"/>
        <v/>
      </c>
    </row>
    <row r="476" spans="1:8" ht="17.5" x14ac:dyDescent="0.35">
      <c r="A476" s="19"/>
      <c r="B476" s="35"/>
      <c r="C476" s="66"/>
      <c r="D476" s="27"/>
      <c r="E476" s="26"/>
      <c r="F476" s="74"/>
      <c r="G476" s="156"/>
      <c r="H476" s="140" t="str">
        <f t="shared" si="5"/>
        <v/>
      </c>
    </row>
    <row r="477" spans="1:8" ht="35" x14ac:dyDescent="0.35">
      <c r="A477" s="19" t="s">
        <v>52</v>
      </c>
      <c r="B477" s="35"/>
      <c r="C477" s="65" t="s">
        <v>677</v>
      </c>
      <c r="D477" s="34" t="s">
        <v>611</v>
      </c>
      <c r="E477" s="26" t="s">
        <v>490</v>
      </c>
      <c r="F477" s="74"/>
      <c r="G477" s="156"/>
      <c r="H477" s="140" t="str">
        <f t="shared" si="5"/>
        <v/>
      </c>
    </row>
    <row r="478" spans="1:8" ht="17.5" x14ac:dyDescent="0.35">
      <c r="A478" s="19"/>
      <c r="B478" s="35"/>
      <c r="C478" s="65"/>
      <c r="D478" s="34"/>
      <c r="E478" s="26"/>
      <c r="F478" s="74"/>
      <c r="G478" s="156"/>
      <c r="H478" s="140" t="str">
        <f t="shared" si="5"/>
        <v/>
      </c>
    </row>
    <row r="479" spans="1:8" ht="35" x14ac:dyDescent="0.35">
      <c r="A479" s="19" t="s">
        <v>53</v>
      </c>
      <c r="B479" s="35"/>
      <c r="C479" s="65" t="s">
        <v>677</v>
      </c>
      <c r="D479" s="34" t="s">
        <v>610</v>
      </c>
      <c r="E479" s="26" t="s">
        <v>490</v>
      </c>
      <c r="F479" s="74"/>
      <c r="G479" s="156"/>
      <c r="H479" s="140" t="str">
        <f t="shared" si="5"/>
        <v/>
      </c>
    </row>
    <row r="480" spans="1:8" ht="17.5" x14ac:dyDescent="0.35">
      <c r="A480" s="19"/>
      <c r="B480" s="35"/>
      <c r="C480" s="66"/>
      <c r="D480" s="34"/>
      <c r="E480" s="26"/>
      <c r="F480" s="74"/>
      <c r="G480" s="156"/>
      <c r="H480" s="140" t="str">
        <f t="shared" si="5"/>
        <v/>
      </c>
    </row>
    <row r="481" spans="1:8" ht="35" x14ac:dyDescent="0.35">
      <c r="A481" s="19"/>
      <c r="B481" s="62" t="s">
        <v>596</v>
      </c>
      <c r="C481" s="66"/>
      <c r="D481" s="27" t="s">
        <v>591</v>
      </c>
      <c r="E481" s="26"/>
      <c r="F481" s="74"/>
      <c r="G481" s="156"/>
      <c r="H481" s="140" t="str">
        <f t="shared" si="5"/>
        <v/>
      </c>
    </row>
    <row r="482" spans="1:8" ht="17.5" x14ac:dyDescent="0.35">
      <c r="A482" s="19"/>
      <c r="B482" s="35"/>
      <c r="C482" s="66"/>
      <c r="D482" s="27"/>
      <c r="E482" s="26"/>
      <c r="F482" s="74"/>
      <c r="G482" s="156"/>
      <c r="H482" s="140" t="str">
        <f t="shared" si="5"/>
        <v/>
      </c>
    </row>
    <row r="483" spans="1:8" ht="35" x14ac:dyDescent="0.35">
      <c r="A483" s="19" t="s">
        <v>54</v>
      </c>
      <c r="B483" s="35" t="s">
        <v>855</v>
      </c>
      <c r="C483" s="65" t="s">
        <v>416</v>
      </c>
      <c r="D483" s="34" t="s">
        <v>614</v>
      </c>
      <c r="E483" s="26" t="s">
        <v>490</v>
      </c>
      <c r="F483" s="74"/>
      <c r="G483" s="156"/>
      <c r="H483" s="140" t="str">
        <f t="shared" si="5"/>
        <v/>
      </c>
    </row>
    <row r="484" spans="1:8" ht="17.5" x14ac:dyDescent="0.35">
      <c r="A484" s="17"/>
      <c r="B484" s="48"/>
      <c r="C484" s="52"/>
      <c r="D484" s="42"/>
      <c r="E484" s="26"/>
      <c r="F484" s="74"/>
      <c r="G484" s="156"/>
      <c r="H484" s="140" t="str">
        <f t="shared" si="5"/>
        <v/>
      </c>
    </row>
    <row r="485" spans="1:8" ht="18" x14ac:dyDescent="0.35">
      <c r="A485" s="17"/>
      <c r="B485" s="48"/>
      <c r="C485" s="52"/>
      <c r="D485" s="29"/>
      <c r="E485" s="13"/>
      <c r="F485" s="74"/>
      <c r="G485" s="156"/>
      <c r="H485" s="140" t="str">
        <f t="shared" si="5"/>
        <v/>
      </c>
    </row>
    <row r="486" spans="1:8" ht="18" x14ac:dyDescent="0.4">
      <c r="A486" s="17"/>
      <c r="B486" s="31">
        <v>5.12</v>
      </c>
      <c r="C486" s="21"/>
      <c r="D486" s="73" t="s">
        <v>406</v>
      </c>
      <c r="E486" s="26"/>
      <c r="F486" s="74"/>
      <c r="G486" s="156"/>
      <c r="H486" s="140" t="str">
        <f t="shared" si="5"/>
        <v/>
      </c>
    </row>
    <row r="487" spans="1:8" ht="18" x14ac:dyDescent="0.4">
      <c r="A487" s="17"/>
      <c r="B487" s="31"/>
      <c r="C487" s="21"/>
      <c r="D487" s="73"/>
      <c r="E487" s="26"/>
      <c r="F487" s="74"/>
      <c r="G487" s="156"/>
      <c r="H487" s="140" t="str">
        <f t="shared" si="5"/>
        <v/>
      </c>
    </row>
    <row r="488" spans="1:8" ht="35" x14ac:dyDescent="0.35">
      <c r="A488" s="17"/>
      <c r="B488" s="62" t="s">
        <v>598</v>
      </c>
      <c r="C488" s="66"/>
      <c r="D488" s="27" t="s">
        <v>407</v>
      </c>
      <c r="E488" s="26"/>
      <c r="F488" s="74"/>
      <c r="G488" s="156"/>
      <c r="H488" s="140" t="str">
        <f t="shared" si="5"/>
        <v/>
      </c>
    </row>
    <row r="489" spans="1:8" ht="17.5" x14ac:dyDescent="0.35">
      <c r="A489" s="17"/>
      <c r="B489" s="35"/>
      <c r="C489" s="66"/>
      <c r="D489" s="27"/>
      <c r="E489" s="26"/>
      <c r="F489" s="74"/>
      <c r="G489" s="156"/>
      <c r="H489" s="140" t="str">
        <f t="shared" si="5"/>
        <v/>
      </c>
    </row>
    <row r="490" spans="1:8" ht="35" x14ac:dyDescent="0.35">
      <c r="A490" s="19" t="s">
        <v>55</v>
      </c>
      <c r="B490" s="35" t="s">
        <v>774</v>
      </c>
      <c r="C490" s="65" t="s">
        <v>417</v>
      </c>
      <c r="D490" s="34" t="s">
        <v>615</v>
      </c>
      <c r="E490" s="26" t="s">
        <v>490</v>
      </c>
      <c r="F490" s="74"/>
      <c r="G490" s="156"/>
      <c r="H490" s="140" t="str">
        <f t="shared" si="5"/>
        <v/>
      </c>
    </row>
    <row r="491" spans="1:8" ht="17.5" x14ac:dyDescent="0.35">
      <c r="A491" s="19"/>
      <c r="B491" s="35"/>
      <c r="C491" s="65"/>
      <c r="D491" s="34"/>
      <c r="E491" s="26"/>
      <c r="F491" s="74"/>
      <c r="G491" s="156"/>
      <c r="H491" s="140" t="str">
        <f t="shared" si="5"/>
        <v/>
      </c>
    </row>
    <row r="492" spans="1:8" ht="35" x14ac:dyDescent="0.35">
      <c r="A492" s="19" t="s">
        <v>56</v>
      </c>
      <c r="B492" s="35" t="s">
        <v>774</v>
      </c>
      <c r="C492" s="65" t="s">
        <v>417</v>
      </c>
      <c r="D492" s="34" t="s">
        <v>579</v>
      </c>
      <c r="E492" s="26" t="s">
        <v>490</v>
      </c>
      <c r="F492" s="74"/>
      <c r="G492" s="156"/>
      <c r="H492" s="140" t="str">
        <f t="shared" si="5"/>
        <v/>
      </c>
    </row>
    <row r="493" spans="1:8" ht="17.5" x14ac:dyDescent="0.35">
      <c r="A493" s="19"/>
      <c r="B493" s="35"/>
      <c r="C493" s="65"/>
      <c r="D493" s="34"/>
      <c r="E493" s="26"/>
      <c r="F493" s="74"/>
      <c r="G493" s="156"/>
      <c r="H493" s="140" t="str">
        <f t="shared" si="5"/>
        <v/>
      </c>
    </row>
    <row r="494" spans="1:8" ht="35" x14ac:dyDescent="0.35">
      <c r="A494" s="19" t="s">
        <v>57</v>
      </c>
      <c r="B494" s="35" t="s">
        <v>774</v>
      </c>
      <c r="C494" s="65" t="s">
        <v>417</v>
      </c>
      <c r="D494" s="34" t="s">
        <v>581</v>
      </c>
      <c r="E494" s="26" t="s">
        <v>490</v>
      </c>
      <c r="F494" s="74"/>
      <c r="G494" s="156"/>
      <c r="H494" s="140" t="str">
        <f t="shared" si="5"/>
        <v/>
      </c>
    </row>
    <row r="495" spans="1:8" ht="17.5" x14ac:dyDescent="0.35">
      <c r="A495" s="19"/>
      <c r="B495" s="35"/>
      <c r="C495" s="65"/>
      <c r="D495" s="34"/>
      <c r="E495" s="26"/>
      <c r="F495" s="74"/>
      <c r="G495" s="156"/>
      <c r="H495" s="140" t="str">
        <f t="shared" si="5"/>
        <v/>
      </c>
    </row>
    <row r="496" spans="1:8" ht="35" x14ac:dyDescent="0.35">
      <c r="A496" s="19" t="s">
        <v>58</v>
      </c>
      <c r="B496" s="35" t="s">
        <v>774</v>
      </c>
      <c r="C496" s="65" t="s">
        <v>417</v>
      </c>
      <c r="D496" s="34" t="s">
        <v>584</v>
      </c>
      <c r="E496" s="26" t="s">
        <v>490</v>
      </c>
      <c r="F496" s="74"/>
      <c r="G496" s="156"/>
      <c r="H496" s="140" t="str">
        <f t="shared" si="5"/>
        <v/>
      </c>
    </row>
    <row r="497" spans="1:8" ht="17.5" x14ac:dyDescent="0.35">
      <c r="A497" s="19"/>
      <c r="B497" s="35"/>
      <c r="C497" s="66"/>
      <c r="D497" s="34"/>
      <c r="E497" s="26"/>
      <c r="F497" s="74"/>
      <c r="G497" s="156"/>
      <c r="H497" s="140" t="str">
        <f t="shared" si="5"/>
        <v/>
      </c>
    </row>
    <row r="498" spans="1:8" ht="17.5" x14ac:dyDescent="0.35">
      <c r="A498" s="19"/>
      <c r="B498" s="62" t="s">
        <v>599</v>
      </c>
      <c r="C498" s="66"/>
      <c r="D498" s="27" t="s">
        <v>597</v>
      </c>
      <c r="E498" s="26"/>
      <c r="F498" s="74"/>
      <c r="G498" s="156"/>
      <c r="H498" s="140" t="str">
        <f t="shared" si="5"/>
        <v/>
      </c>
    </row>
    <row r="499" spans="1:8" ht="17.5" x14ac:dyDescent="0.35">
      <c r="A499" s="19"/>
      <c r="B499" s="35"/>
      <c r="C499" s="66"/>
      <c r="D499" s="27"/>
      <c r="E499" s="26"/>
      <c r="F499" s="74"/>
      <c r="G499" s="156"/>
      <c r="H499" s="140" t="str">
        <f t="shared" si="5"/>
        <v/>
      </c>
    </row>
    <row r="500" spans="1:8" ht="35" x14ac:dyDescent="0.35">
      <c r="A500" s="19" t="s">
        <v>59</v>
      </c>
      <c r="B500" s="35" t="s">
        <v>775</v>
      </c>
      <c r="C500" s="65" t="s">
        <v>418</v>
      </c>
      <c r="D500" s="34" t="s">
        <v>615</v>
      </c>
      <c r="E500" s="26" t="s">
        <v>490</v>
      </c>
      <c r="F500" s="74"/>
      <c r="G500" s="156"/>
      <c r="H500" s="140" t="str">
        <f t="shared" si="5"/>
        <v/>
      </c>
    </row>
    <row r="501" spans="1:8" ht="17.5" x14ac:dyDescent="0.35">
      <c r="A501" s="19"/>
      <c r="B501" s="35"/>
      <c r="C501" s="65"/>
      <c r="D501" s="34"/>
      <c r="E501" s="26"/>
      <c r="F501" s="74"/>
      <c r="G501" s="156"/>
      <c r="H501" s="140" t="str">
        <f t="shared" si="5"/>
        <v/>
      </c>
    </row>
    <row r="502" spans="1:8" ht="35" x14ac:dyDescent="0.35">
      <c r="A502" s="19" t="s">
        <v>60</v>
      </c>
      <c r="B502" s="35" t="s">
        <v>775</v>
      </c>
      <c r="C502" s="65" t="s">
        <v>418</v>
      </c>
      <c r="D502" s="34" t="s">
        <v>581</v>
      </c>
      <c r="E502" s="26" t="s">
        <v>490</v>
      </c>
      <c r="F502" s="74"/>
      <c r="G502" s="156"/>
      <c r="H502" s="140" t="str">
        <f t="shared" si="5"/>
        <v/>
      </c>
    </row>
    <row r="503" spans="1:8" ht="17.5" x14ac:dyDescent="0.35">
      <c r="A503" s="19"/>
      <c r="B503" s="35"/>
      <c r="C503" s="65"/>
      <c r="D503" s="34"/>
      <c r="E503" s="26"/>
      <c r="F503" s="74"/>
      <c r="G503" s="156"/>
      <c r="H503" s="140" t="str">
        <f t="shared" si="5"/>
        <v/>
      </c>
    </row>
    <row r="504" spans="1:8" ht="35" x14ac:dyDescent="0.35">
      <c r="A504" s="19" t="s">
        <v>61</v>
      </c>
      <c r="B504" s="35" t="s">
        <v>775</v>
      </c>
      <c r="C504" s="65" t="s">
        <v>418</v>
      </c>
      <c r="D504" s="34" t="s">
        <v>584</v>
      </c>
      <c r="E504" s="26" t="s">
        <v>490</v>
      </c>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5"/>
      <c r="D507" s="34"/>
      <c r="E507" s="26"/>
      <c r="F507" s="74"/>
      <c r="G507" s="156"/>
      <c r="H507" s="140" t="str">
        <f t="shared" si="5"/>
        <v/>
      </c>
    </row>
    <row r="508" spans="1:8" ht="17.5" x14ac:dyDescent="0.35">
      <c r="A508" s="19"/>
      <c r="B508" s="35"/>
      <c r="C508" s="65"/>
      <c r="D508" s="34"/>
      <c r="E508" s="26"/>
      <c r="F508" s="74"/>
      <c r="G508" s="156"/>
      <c r="H508" s="140" t="str">
        <f t="shared" si="5"/>
        <v/>
      </c>
    </row>
    <row r="509" spans="1:8" ht="17.5" x14ac:dyDescent="0.35">
      <c r="A509" s="19"/>
      <c r="B509" s="35"/>
      <c r="C509" s="65"/>
      <c r="D509" s="34"/>
      <c r="E509" s="26"/>
      <c r="F509" s="74"/>
      <c r="G509" s="156"/>
      <c r="H509" s="140" t="str">
        <f t="shared" si="5"/>
        <v/>
      </c>
    </row>
    <row r="510" spans="1:8" ht="17.5" x14ac:dyDescent="0.35">
      <c r="A510" s="19"/>
      <c r="B510" s="35"/>
      <c r="C510" s="66"/>
      <c r="D510" s="34"/>
      <c r="E510" s="26"/>
      <c r="F510" s="74"/>
      <c r="G510" s="156"/>
      <c r="H510" s="140" t="str">
        <f t="shared" si="5"/>
        <v/>
      </c>
    </row>
    <row r="511" spans="1:8" ht="35" x14ac:dyDescent="0.35">
      <c r="A511" s="19"/>
      <c r="B511" s="62" t="s">
        <v>600</v>
      </c>
      <c r="C511" s="66"/>
      <c r="D511" s="27" t="s">
        <v>408</v>
      </c>
      <c r="E511" s="26"/>
      <c r="F511" s="74"/>
      <c r="G511" s="156"/>
      <c r="H511" s="140" t="str">
        <f t="shared" si="5"/>
        <v/>
      </c>
    </row>
    <row r="512" spans="1:8" ht="17.5" x14ac:dyDescent="0.35">
      <c r="A512" s="19"/>
      <c r="B512" s="35"/>
      <c r="C512" s="66"/>
      <c r="D512" s="27"/>
      <c r="E512" s="26"/>
      <c r="F512" s="74"/>
      <c r="G512" s="156"/>
      <c r="H512" s="140" t="str">
        <f t="shared" si="5"/>
        <v/>
      </c>
    </row>
    <row r="513" spans="1:8" ht="35" x14ac:dyDescent="0.35">
      <c r="A513" s="19" t="s">
        <v>50</v>
      </c>
      <c r="B513" s="35" t="s">
        <v>776</v>
      </c>
      <c r="C513" s="65" t="s">
        <v>695</v>
      </c>
      <c r="D513" s="34" t="s">
        <v>615</v>
      </c>
      <c r="E513" s="26" t="s">
        <v>490</v>
      </c>
      <c r="F513" s="74"/>
      <c r="G513" s="156"/>
      <c r="H513" s="140" t="str">
        <f t="shared" si="5"/>
        <v/>
      </c>
    </row>
    <row r="514" spans="1:8" ht="17.5" x14ac:dyDescent="0.35">
      <c r="A514" s="19"/>
      <c r="B514" s="35"/>
      <c r="C514" s="65"/>
      <c r="D514" s="34"/>
      <c r="E514" s="26"/>
      <c r="F514" s="74"/>
      <c r="G514" s="156"/>
      <c r="H514" s="140" t="str">
        <f t="shared" si="5"/>
        <v/>
      </c>
    </row>
    <row r="515" spans="1:8" ht="35" x14ac:dyDescent="0.35">
      <c r="A515" s="19" t="s">
        <v>51</v>
      </c>
      <c r="B515" s="35" t="s">
        <v>776</v>
      </c>
      <c r="C515" s="65" t="s">
        <v>695</v>
      </c>
      <c r="D515" s="34" t="s">
        <v>581</v>
      </c>
      <c r="E515" s="26" t="s">
        <v>490</v>
      </c>
      <c r="F515" s="74"/>
      <c r="G515" s="156"/>
      <c r="H515" s="140" t="str">
        <f t="shared" si="5"/>
        <v/>
      </c>
    </row>
    <row r="516" spans="1:8" ht="17.5" x14ac:dyDescent="0.35">
      <c r="A516" s="19"/>
      <c r="B516" s="35"/>
      <c r="C516" s="65"/>
      <c r="D516" s="34"/>
      <c r="E516" s="26"/>
      <c r="F516" s="74"/>
      <c r="G516" s="156"/>
      <c r="H516" s="140" t="str">
        <f t="shared" si="5"/>
        <v/>
      </c>
    </row>
    <row r="517" spans="1:8" ht="35" x14ac:dyDescent="0.35">
      <c r="A517" s="19" t="s">
        <v>52</v>
      </c>
      <c r="B517" s="35" t="s">
        <v>776</v>
      </c>
      <c r="C517" s="65" t="s">
        <v>695</v>
      </c>
      <c r="D517" s="34" t="s">
        <v>584</v>
      </c>
      <c r="E517" s="26" t="s">
        <v>490</v>
      </c>
      <c r="F517" s="74"/>
      <c r="G517" s="156"/>
      <c r="H517" s="140" t="str">
        <f t="shared" si="5"/>
        <v/>
      </c>
    </row>
    <row r="518" spans="1:8" ht="17.5" x14ac:dyDescent="0.35">
      <c r="A518" s="19"/>
      <c r="B518" s="35"/>
      <c r="C518" s="66"/>
      <c r="D518" s="34"/>
      <c r="E518" s="26"/>
      <c r="F518" s="74"/>
      <c r="G518" s="156"/>
      <c r="H518" s="140" t="str">
        <f t="shared" si="5"/>
        <v/>
      </c>
    </row>
    <row r="519" spans="1:8" ht="17.5" x14ac:dyDescent="0.35">
      <c r="A519" s="19"/>
      <c r="B519" s="62" t="s">
        <v>601</v>
      </c>
      <c r="C519" s="66"/>
      <c r="D519" s="27" t="s">
        <v>281</v>
      </c>
      <c r="E519" s="26"/>
      <c r="F519" s="74"/>
      <c r="G519" s="156"/>
      <c r="H519" s="140" t="str">
        <f t="shared" si="5"/>
        <v/>
      </c>
    </row>
    <row r="520" spans="1:8" ht="17.5" x14ac:dyDescent="0.35">
      <c r="A520" s="19"/>
      <c r="B520" s="35"/>
      <c r="C520" s="66"/>
      <c r="D520" s="27"/>
      <c r="E520" s="26"/>
      <c r="F520" s="74"/>
      <c r="G520" s="156"/>
      <c r="H520" s="140" t="str">
        <f t="shared" si="5"/>
        <v/>
      </c>
    </row>
    <row r="521" spans="1:8" ht="87.5" x14ac:dyDescent="0.35">
      <c r="A521" s="19" t="s">
        <v>53</v>
      </c>
      <c r="B521" s="35"/>
      <c r="C521" s="65" t="s">
        <v>677</v>
      </c>
      <c r="D521" s="34" t="s">
        <v>616</v>
      </c>
      <c r="E521" s="26" t="s">
        <v>490</v>
      </c>
      <c r="F521" s="74"/>
      <c r="G521" s="156"/>
      <c r="H521" s="140" t="str">
        <f t="shared" ref="H521:H584" si="6">IF(F521&gt;0,F521*G521,"")</f>
        <v/>
      </c>
    </row>
    <row r="522" spans="1:8" ht="17.5" x14ac:dyDescent="0.35">
      <c r="A522" s="19"/>
      <c r="B522" s="35"/>
      <c r="C522" s="65"/>
      <c r="D522" s="34"/>
      <c r="E522" s="26"/>
      <c r="F522" s="74"/>
      <c r="G522" s="156"/>
      <c r="H522" s="140" t="str">
        <f t="shared" si="6"/>
        <v/>
      </c>
    </row>
    <row r="523" spans="1:8" ht="140" x14ac:dyDescent="0.35">
      <c r="A523" s="19" t="s">
        <v>54</v>
      </c>
      <c r="B523" s="35"/>
      <c r="C523" s="65" t="s">
        <v>677</v>
      </c>
      <c r="D523" s="34" t="s">
        <v>617</v>
      </c>
      <c r="E523" s="26" t="s">
        <v>490</v>
      </c>
      <c r="F523" s="74"/>
      <c r="G523" s="156"/>
      <c r="H523" s="140" t="str">
        <f t="shared" si="6"/>
        <v/>
      </c>
    </row>
    <row r="524" spans="1:8" ht="17.5" x14ac:dyDescent="0.35">
      <c r="A524" s="19"/>
      <c r="B524" s="35"/>
      <c r="C524" s="65"/>
      <c r="D524" s="34"/>
      <c r="E524" s="26"/>
      <c r="F524" s="74"/>
      <c r="G524" s="156"/>
      <c r="H524" s="140" t="str">
        <f t="shared" si="6"/>
        <v/>
      </c>
    </row>
    <row r="525" spans="1:8" ht="70" x14ac:dyDescent="0.35">
      <c r="A525" s="19" t="s">
        <v>55</v>
      </c>
      <c r="B525" s="35"/>
      <c r="C525" s="65" t="s">
        <v>677</v>
      </c>
      <c r="D525" s="34" t="s">
        <v>618</v>
      </c>
      <c r="E525" s="26" t="s">
        <v>490</v>
      </c>
      <c r="F525" s="74"/>
      <c r="G525" s="156"/>
      <c r="H525" s="140" t="str">
        <f t="shared" si="6"/>
        <v/>
      </c>
    </row>
    <row r="526" spans="1:8" ht="17.5" x14ac:dyDescent="0.35">
      <c r="A526" s="19"/>
      <c r="B526" s="35"/>
      <c r="C526" s="65"/>
      <c r="D526" s="34"/>
      <c r="E526" s="26"/>
      <c r="F526" s="74"/>
      <c r="G526" s="156"/>
      <c r="H526" s="140" t="str">
        <f t="shared" si="6"/>
        <v/>
      </c>
    </row>
    <row r="527" spans="1:8" ht="35" x14ac:dyDescent="0.35">
      <c r="A527" s="19" t="s">
        <v>56</v>
      </c>
      <c r="B527" s="35"/>
      <c r="C527" s="65" t="s">
        <v>677</v>
      </c>
      <c r="D527" s="34" t="s">
        <v>619</v>
      </c>
      <c r="E527" s="26" t="s">
        <v>490</v>
      </c>
      <c r="F527" s="74"/>
      <c r="G527" s="156"/>
      <c r="H527" s="140" t="str">
        <f t="shared" si="6"/>
        <v/>
      </c>
    </row>
    <row r="528" spans="1:8" ht="17.5" x14ac:dyDescent="0.35">
      <c r="A528" s="19"/>
      <c r="B528" s="35"/>
      <c r="C528" s="65"/>
      <c r="D528" s="34"/>
      <c r="E528" s="26"/>
      <c r="F528" s="74"/>
      <c r="G528" s="156"/>
      <c r="H528" s="140" t="str">
        <f t="shared" si="6"/>
        <v/>
      </c>
    </row>
    <row r="529" spans="1:8" ht="35" x14ac:dyDescent="0.35">
      <c r="A529" s="19" t="s">
        <v>57</v>
      </c>
      <c r="B529" s="35"/>
      <c r="C529" s="65" t="s">
        <v>677</v>
      </c>
      <c r="D529" s="34" t="s">
        <v>620</v>
      </c>
      <c r="E529" s="26" t="s">
        <v>490</v>
      </c>
      <c r="F529" s="74"/>
      <c r="G529" s="156"/>
      <c r="H529" s="140" t="str">
        <f t="shared" si="6"/>
        <v/>
      </c>
    </row>
    <row r="530" spans="1:8" ht="18" x14ac:dyDescent="0.35">
      <c r="A530" s="19"/>
      <c r="B530" s="48"/>
      <c r="C530" s="52"/>
      <c r="D530" s="29"/>
      <c r="E530" s="13"/>
      <c r="F530" s="74"/>
      <c r="G530" s="156"/>
      <c r="H530" s="140" t="str">
        <f t="shared" si="6"/>
        <v/>
      </c>
    </row>
    <row r="531" spans="1:8" ht="36" x14ac:dyDescent="0.4">
      <c r="A531" s="19"/>
      <c r="B531" s="31">
        <v>5.13</v>
      </c>
      <c r="C531" s="21"/>
      <c r="D531" s="36" t="s">
        <v>621</v>
      </c>
      <c r="E531" s="26"/>
      <c r="F531" s="74"/>
      <c r="G531" s="156"/>
      <c r="H531" s="140" t="str">
        <f t="shared" si="6"/>
        <v/>
      </c>
    </row>
    <row r="532" spans="1:8" ht="18" x14ac:dyDescent="0.4">
      <c r="A532" s="19"/>
      <c r="B532" s="31"/>
      <c r="C532" s="21"/>
      <c r="D532" s="73"/>
      <c r="E532" s="26"/>
      <c r="F532" s="74"/>
      <c r="G532" s="156"/>
      <c r="H532" s="140" t="str">
        <f t="shared" si="6"/>
        <v/>
      </c>
    </row>
    <row r="533" spans="1:8" ht="17.5" x14ac:dyDescent="0.35">
      <c r="A533" s="19"/>
      <c r="B533" s="62" t="s">
        <v>623</v>
      </c>
      <c r="C533" s="66"/>
      <c r="D533" s="27" t="s">
        <v>622</v>
      </c>
      <c r="E533" s="26"/>
      <c r="F533" s="74"/>
      <c r="G533" s="156"/>
      <c r="H533" s="140" t="str">
        <f t="shared" si="6"/>
        <v/>
      </c>
    </row>
    <row r="534" spans="1:8" ht="17.5" x14ac:dyDescent="0.35">
      <c r="A534" s="19"/>
      <c r="B534" s="35"/>
      <c r="C534" s="66"/>
      <c r="D534" s="27"/>
      <c r="E534" s="26"/>
      <c r="F534" s="74"/>
      <c r="G534" s="156"/>
      <c r="H534" s="140" t="str">
        <f t="shared" si="6"/>
        <v/>
      </c>
    </row>
    <row r="535" spans="1:8" ht="35" x14ac:dyDescent="0.35">
      <c r="A535" s="19" t="s">
        <v>58</v>
      </c>
      <c r="B535" s="35"/>
      <c r="C535" s="65" t="s">
        <v>677</v>
      </c>
      <c r="D535" s="34" t="s">
        <v>625</v>
      </c>
      <c r="E535" s="26" t="s">
        <v>188</v>
      </c>
      <c r="F535" s="74">
        <v>128</v>
      </c>
      <c r="G535" s="156"/>
      <c r="H535" s="140">
        <f t="shared" si="6"/>
        <v>0</v>
      </c>
    </row>
    <row r="536" spans="1:8" ht="17.5" x14ac:dyDescent="0.35">
      <c r="A536" s="19"/>
      <c r="B536" s="35"/>
      <c r="C536" s="65"/>
      <c r="D536" s="34"/>
      <c r="E536" s="26"/>
      <c r="F536" s="74"/>
      <c r="G536" s="156"/>
      <c r="H536" s="140" t="str">
        <f t="shared" si="6"/>
        <v/>
      </c>
    </row>
    <row r="537" spans="1:8" ht="35" x14ac:dyDescent="0.35">
      <c r="A537" s="19" t="s">
        <v>59</v>
      </c>
      <c r="B537" s="35"/>
      <c r="C537" s="65" t="s">
        <v>677</v>
      </c>
      <c r="D537" s="34" t="s">
        <v>626</v>
      </c>
      <c r="E537" s="26" t="s">
        <v>188</v>
      </c>
      <c r="F537" s="74">
        <v>20</v>
      </c>
      <c r="G537" s="156"/>
      <c r="H537" s="140">
        <f t="shared" si="6"/>
        <v>0</v>
      </c>
    </row>
    <row r="538" spans="1:8" ht="17.5" x14ac:dyDescent="0.35">
      <c r="A538" s="19"/>
      <c r="B538" s="35"/>
      <c r="C538" s="65"/>
      <c r="D538" s="34"/>
      <c r="E538" s="26"/>
      <c r="F538" s="74"/>
      <c r="G538" s="156"/>
      <c r="H538" s="140" t="str">
        <f t="shared" si="6"/>
        <v/>
      </c>
    </row>
    <row r="539" spans="1:8" ht="52.5" x14ac:dyDescent="0.35">
      <c r="A539" s="19" t="s">
        <v>60</v>
      </c>
      <c r="B539" s="35"/>
      <c r="C539" s="65" t="s">
        <v>677</v>
      </c>
      <c r="D539" s="34" t="s">
        <v>627</v>
      </c>
      <c r="E539" s="26" t="s">
        <v>188</v>
      </c>
      <c r="F539" s="74">
        <v>5</v>
      </c>
      <c r="G539" s="156"/>
      <c r="H539" s="140">
        <f t="shared" si="6"/>
        <v>0</v>
      </c>
    </row>
    <row r="540" spans="1:8" ht="17.5" x14ac:dyDescent="0.35">
      <c r="A540" s="19"/>
      <c r="B540" s="35"/>
      <c r="C540" s="65"/>
      <c r="D540" s="34"/>
      <c r="E540" s="26"/>
      <c r="F540" s="74"/>
      <c r="G540" s="156"/>
      <c r="H540" s="140" t="str">
        <f t="shared" si="6"/>
        <v/>
      </c>
    </row>
    <row r="541" spans="1:8" ht="17.5" x14ac:dyDescent="0.35">
      <c r="A541" s="19"/>
      <c r="B541" s="35"/>
      <c r="C541" s="66"/>
      <c r="D541" s="34"/>
      <c r="E541" s="26"/>
      <c r="F541" s="74"/>
      <c r="G541" s="156"/>
      <c r="H541" s="140" t="str">
        <f t="shared" si="6"/>
        <v/>
      </c>
    </row>
    <row r="542" spans="1:8" ht="17.5" x14ac:dyDescent="0.35">
      <c r="A542" s="19"/>
      <c r="B542" s="62" t="s">
        <v>624</v>
      </c>
      <c r="C542" s="66"/>
      <c r="D542" s="27" t="s">
        <v>219</v>
      </c>
      <c r="E542" s="26"/>
      <c r="F542" s="74"/>
      <c r="G542" s="156"/>
      <c r="H542" s="140" t="str">
        <f t="shared" si="6"/>
        <v/>
      </c>
    </row>
    <row r="543" spans="1:8" ht="17.5" x14ac:dyDescent="0.35">
      <c r="A543" s="19"/>
      <c r="B543" s="35"/>
      <c r="C543" s="66"/>
      <c r="D543" s="27"/>
      <c r="E543" s="26"/>
      <c r="F543" s="74"/>
      <c r="G543" s="156"/>
      <c r="H543" s="140" t="str">
        <f t="shared" si="6"/>
        <v/>
      </c>
    </row>
    <row r="544" spans="1:8" ht="140" x14ac:dyDescent="0.35">
      <c r="A544" s="19" t="s">
        <v>50</v>
      </c>
      <c r="B544" s="35"/>
      <c r="C544" s="65" t="s">
        <v>677</v>
      </c>
      <c r="D544" s="34" t="s">
        <v>777</v>
      </c>
      <c r="E544" s="26" t="s">
        <v>188</v>
      </c>
      <c r="F544" s="74">
        <v>59</v>
      </c>
      <c r="G544" s="156"/>
      <c r="H544" s="140">
        <f t="shared" si="6"/>
        <v>0</v>
      </c>
    </row>
    <row r="545" spans="1:8" ht="17.5" x14ac:dyDescent="0.35">
      <c r="A545" s="19"/>
      <c r="B545" s="35"/>
      <c r="C545" s="65"/>
      <c r="D545" s="34"/>
      <c r="E545" s="26"/>
      <c r="F545" s="74"/>
      <c r="G545" s="156"/>
      <c r="H545" s="140" t="str">
        <f t="shared" si="6"/>
        <v/>
      </c>
    </row>
    <row r="546" spans="1:8" ht="35" x14ac:dyDescent="0.35">
      <c r="A546" s="19" t="s">
        <v>51</v>
      </c>
      <c r="B546" s="35"/>
      <c r="C546" s="65" t="s">
        <v>677</v>
      </c>
      <c r="D546" s="34" t="s">
        <v>628</v>
      </c>
      <c r="E546" s="26" t="s">
        <v>188</v>
      </c>
      <c r="F546" s="74">
        <v>5</v>
      </c>
      <c r="G546" s="156"/>
      <c r="H546" s="140">
        <f t="shared" si="6"/>
        <v>0</v>
      </c>
    </row>
    <row r="547" spans="1:8" ht="18" x14ac:dyDescent="0.35">
      <c r="A547" s="19"/>
      <c r="B547" s="48"/>
      <c r="C547" s="52"/>
      <c r="D547" s="29"/>
      <c r="E547" s="13"/>
      <c r="F547" s="74"/>
      <c r="G547" s="156"/>
      <c r="H547" s="140" t="str">
        <f t="shared" si="6"/>
        <v/>
      </c>
    </row>
    <row r="548" spans="1:8" ht="36" x14ac:dyDescent="0.4">
      <c r="A548" s="19"/>
      <c r="B548" s="31">
        <v>5.14</v>
      </c>
      <c r="C548" s="21"/>
      <c r="D548" s="36" t="s">
        <v>629</v>
      </c>
      <c r="E548" s="26"/>
      <c r="F548" s="74"/>
      <c r="G548" s="156"/>
      <c r="H548" s="140" t="str">
        <f t="shared" si="6"/>
        <v/>
      </c>
    </row>
    <row r="549" spans="1:8" ht="18" x14ac:dyDescent="0.4">
      <c r="A549" s="19"/>
      <c r="B549" s="31"/>
      <c r="C549" s="21"/>
      <c r="D549" s="73"/>
      <c r="E549" s="26"/>
      <c r="F549" s="74"/>
      <c r="G549" s="156"/>
      <c r="H549" s="140" t="str">
        <f t="shared" si="6"/>
        <v/>
      </c>
    </row>
    <row r="550" spans="1:8" ht="52.5" x14ac:dyDescent="0.35">
      <c r="A550" s="19" t="s">
        <v>52</v>
      </c>
      <c r="B550" s="35"/>
      <c r="C550" s="65" t="s">
        <v>677</v>
      </c>
      <c r="D550" s="34" t="s">
        <v>630</v>
      </c>
      <c r="E550" s="26" t="s">
        <v>490</v>
      </c>
      <c r="F550" s="74"/>
      <c r="G550" s="156"/>
      <c r="H550" s="140" t="str">
        <f t="shared" si="6"/>
        <v/>
      </c>
    </row>
    <row r="551" spans="1:8" ht="17.5" x14ac:dyDescent="0.35">
      <c r="A551" s="19"/>
      <c r="B551" s="35"/>
      <c r="C551" s="65"/>
      <c r="D551" s="34"/>
      <c r="E551" s="26"/>
      <c r="F551" s="74"/>
      <c r="G551" s="156"/>
      <c r="H551" s="140" t="str">
        <f t="shared" si="6"/>
        <v/>
      </c>
    </row>
    <row r="552" spans="1:8" ht="17.5" x14ac:dyDescent="0.35">
      <c r="A552" s="19"/>
      <c r="B552" s="35"/>
      <c r="C552" s="66"/>
      <c r="D552" s="42"/>
      <c r="E552" s="26"/>
      <c r="F552" s="74"/>
      <c r="G552" s="156"/>
      <c r="H552" s="140" t="str">
        <f t="shared" si="6"/>
        <v/>
      </c>
    </row>
    <row r="553" spans="1:8" ht="18" x14ac:dyDescent="0.4">
      <c r="A553" s="19"/>
      <c r="B553" s="31">
        <v>5.15</v>
      </c>
      <c r="C553" s="21"/>
      <c r="D553" s="73" t="s">
        <v>221</v>
      </c>
      <c r="E553" s="26"/>
      <c r="F553" s="74"/>
      <c r="G553" s="156"/>
      <c r="H553" s="140" t="str">
        <f t="shared" si="6"/>
        <v/>
      </c>
    </row>
    <row r="554" spans="1:8" ht="18" x14ac:dyDescent="0.4">
      <c r="A554" s="19"/>
      <c r="B554" s="31"/>
      <c r="C554" s="21"/>
      <c r="D554" s="73"/>
      <c r="E554" s="26"/>
      <c r="F554" s="74"/>
      <c r="G554" s="156"/>
      <c r="H554" s="140" t="str">
        <f t="shared" si="6"/>
        <v/>
      </c>
    </row>
    <row r="555" spans="1:8" ht="52.5" x14ac:dyDescent="0.35">
      <c r="A555" s="19" t="s">
        <v>53</v>
      </c>
      <c r="B555" s="35"/>
      <c r="C555" s="65" t="s">
        <v>677</v>
      </c>
      <c r="D555" s="34" t="s">
        <v>630</v>
      </c>
      <c r="E555" s="26" t="s">
        <v>490</v>
      </c>
      <c r="F555" s="74"/>
      <c r="G555" s="156"/>
      <c r="H555" s="140" t="str">
        <f t="shared" si="6"/>
        <v/>
      </c>
    </row>
    <row r="556" spans="1:8" ht="17.5" x14ac:dyDescent="0.35">
      <c r="A556" s="19"/>
      <c r="B556" s="35"/>
      <c r="C556" s="66"/>
      <c r="D556" s="34"/>
      <c r="E556" s="26"/>
      <c r="F556" s="74"/>
      <c r="G556" s="156"/>
      <c r="H556" s="140" t="str">
        <f t="shared" si="6"/>
        <v/>
      </c>
    </row>
    <row r="557" spans="1:8" ht="18" x14ac:dyDescent="0.4">
      <c r="A557" s="19"/>
      <c r="B557" s="31">
        <v>5.16</v>
      </c>
      <c r="C557" s="21"/>
      <c r="D557" s="73" t="s">
        <v>232</v>
      </c>
      <c r="E557" s="26"/>
      <c r="F557" s="74"/>
      <c r="G557" s="156"/>
      <c r="H557" s="140" t="str">
        <f t="shared" si="6"/>
        <v/>
      </c>
    </row>
    <row r="558" spans="1:8" ht="18" x14ac:dyDescent="0.4">
      <c r="A558" s="19"/>
      <c r="B558" s="31"/>
      <c r="C558" s="21"/>
      <c r="D558" s="73"/>
      <c r="E558" s="26"/>
      <c r="F558" s="74"/>
      <c r="G558" s="156"/>
      <c r="H558" s="140" t="str">
        <f t="shared" si="6"/>
        <v/>
      </c>
    </row>
    <row r="559" spans="1:8" ht="140" x14ac:dyDescent="0.35">
      <c r="A559" s="19" t="s">
        <v>54</v>
      </c>
      <c r="B559" s="35"/>
      <c r="C559" s="65" t="s">
        <v>677</v>
      </c>
      <c r="D559" s="34" t="s">
        <v>631</v>
      </c>
      <c r="E559" s="26" t="s">
        <v>490</v>
      </c>
      <c r="F559" s="74"/>
      <c r="G559" s="156"/>
      <c r="H559" s="140" t="str">
        <f t="shared" si="6"/>
        <v/>
      </c>
    </row>
    <row r="560" spans="1:8" ht="17.5" x14ac:dyDescent="0.35">
      <c r="A560" s="19"/>
      <c r="B560" s="35"/>
      <c r="C560" s="66"/>
      <c r="D560" s="34"/>
      <c r="E560" s="26"/>
      <c r="F560" s="74"/>
      <c r="G560" s="156"/>
      <c r="H560" s="140" t="str">
        <f t="shared" si="6"/>
        <v/>
      </c>
    </row>
    <row r="561" spans="1:8" ht="105" x14ac:dyDescent="0.35">
      <c r="A561" s="19" t="s">
        <v>55</v>
      </c>
      <c r="B561" s="35"/>
      <c r="C561" s="65" t="s">
        <v>677</v>
      </c>
      <c r="D561" s="34" t="s">
        <v>246</v>
      </c>
      <c r="E561" s="26" t="s">
        <v>490</v>
      </c>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34"/>
      <c r="E569" s="26"/>
      <c r="F569" s="74"/>
      <c r="G569" s="156"/>
      <c r="H569" s="140" t="str">
        <f t="shared" si="6"/>
        <v/>
      </c>
    </row>
    <row r="570" spans="1:8" ht="17.5" x14ac:dyDescent="0.35">
      <c r="A570" s="19"/>
      <c r="B570" s="35"/>
      <c r="C570" s="65"/>
      <c r="D570" s="34"/>
      <c r="E570" s="26"/>
      <c r="F570" s="74"/>
      <c r="G570" s="156"/>
      <c r="H570" s="140" t="str">
        <f t="shared" si="6"/>
        <v/>
      </c>
    </row>
    <row r="571" spans="1:8" ht="17.5" x14ac:dyDescent="0.35">
      <c r="A571" s="19"/>
      <c r="B571" s="35"/>
      <c r="C571" s="65"/>
      <c r="D571" s="34"/>
      <c r="E571" s="26"/>
      <c r="F571" s="74"/>
      <c r="G571" s="156"/>
      <c r="H571" s="140" t="str">
        <f t="shared" si="6"/>
        <v/>
      </c>
    </row>
    <row r="572" spans="1:8" ht="17.5" x14ac:dyDescent="0.35">
      <c r="A572" s="19"/>
      <c r="B572" s="35"/>
      <c r="C572" s="65"/>
      <c r="D572" s="42"/>
      <c r="E572" s="26"/>
      <c r="F572" s="74"/>
      <c r="G572" s="156"/>
      <c r="H572" s="140" t="str">
        <f t="shared" si="6"/>
        <v/>
      </c>
    </row>
    <row r="573" spans="1:8" ht="18" x14ac:dyDescent="0.4">
      <c r="A573" s="19"/>
      <c r="B573" s="31">
        <v>5.18</v>
      </c>
      <c r="C573" s="21"/>
      <c r="D573" s="73" t="s">
        <v>227</v>
      </c>
      <c r="E573" s="26"/>
      <c r="F573" s="74"/>
      <c r="G573" s="156"/>
      <c r="H573" s="140" t="str">
        <f t="shared" si="6"/>
        <v/>
      </c>
    </row>
    <row r="574" spans="1:8" ht="18" x14ac:dyDescent="0.4">
      <c r="A574" s="19"/>
      <c r="B574" s="31"/>
      <c r="C574" s="21"/>
      <c r="D574" s="73"/>
      <c r="E574" s="26"/>
      <c r="F574" s="74"/>
      <c r="G574" s="156"/>
      <c r="H574" s="140" t="str">
        <f t="shared" si="6"/>
        <v/>
      </c>
    </row>
    <row r="575" spans="1:8" ht="262.5" x14ac:dyDescent="0.35">
      <c r="A575" s="19" t="s">
        <v>50</v>
      </c>
      <c r="B575" s="35"/>
      <c r="C575" s="65" t="s">
        <v>677</v>
      </c>
      <c r="D575" s="34" t="s">
        <v>1108</v>
      </c>
      <c r="E575" s="26" t="s">
        <v>188</v>
      </c>
      <c r="F575" s="74">
        <v>59</v>
      </c>
      <c r="G575" s="156"/>
      <c r="H575" s="140">
        <f t="shared" si="6"/>
        <v>0</v>
      </c>
    </row>
    <row r="576" spans="1:8" ht="17.5" x14ac:dyDescent="0.35">
      <c r="A576" s="19"/>
      <c r="B576" s="35"/>
      <c r="C576" s="65"/>
      <c r="D576" s="34"/>
      <c r="E576" s="26"/>
      <c r="F576" s="74"/>
      <c r="G576" s="156"/>
      <c r="H576" s="140" t="str">
        <f t="shared" si="6"/>
        <v/>
      </c>
    </row>
    <row r="577" spans="1:8" ht="18" x14ac:dyDescent="0.4">
      <c r="A577" s="19"/>
      <c r="B577" s="31">
        <v>5.19</v>
      </c>
      <c r="C577" s="66"/>
      <c r="D577" s="73" t="s">
        <v>873</v>
      </c>
      <c r="E577" s="26"/>
      <c r="F577" s="74"/>
      <c r="G577" s="156"/>
      <c r="H577" s="140" t="str">
        <f t="shared" si="6"/>
        <v/>
      </c>
    </row>
    <row r="578" spans="1:8" ht="17.5" x14ac:dyDescent="0.35">
      <c r="A578" s="19"/>
      <c r="B578" s="35"/>
      <c r="C578" s="66"/>
      <c r="D578" s="42"/>
      <c r="E578" s="26"/>
      <c r="F578" s="74"/>
      <c r="G578" s="156"/>
      <c r="H578" s="140" t="str">
        <f t="shared" si="6"/>
        <v/>
      </c>
    </row>
    <row r="579" spans="1:8" ht="17.5" x14ac:dyDescent="0.35">
      <c r="A579" s="19"/>
      <c r="B579" s="62" t="s">
        <v>640</v>
      </c>
      <c r="C579" s="66"/>
      <c r="D579" s="27" t="s">
        <v>632</v>
      </c>
      <c r="E579" s="26"/>
      <c r="F579" s="74"/>
      <c r="G579" s="156"/>
      <c r="H579" s="140" t="str">
        <f t="shared" si="6"/>
        <v/>
      </c>
    </row>
    <row r="580" spans="1:8" ht="17.5" x14ac:dyDescent="0.35">
      <c r="A580" s="19"/>
      <c r="B580" s="35"/>
      <c r="C580" s="66"/>
      <c r="D580" s="27"/>
      <c r="E580" s="26"/>
      <c r="F580" s="74"/>
      <c r="G580" s="156"/>
      <c r="H580" s="140" t="str">
        <f t="shared" si="6"/>
        <v/>
      </c>
    </row>
    <row r="581" spans="1:8" ht="35" x14ac:dyDescent="0.35">
      <c r="A581" s="19" t="s">
        <v>51</v>
      </c>
      <c r="B581" s="35"/>
      <c r="C581" s="65" t="s">
        <v>677</v>
      </c>
      <c r="D581" s="34" t="s">
        <v>701</v>
      </c>
      <c r="E581" s="26" t="s">
        <v>490</v>
      </c>
      <c r="F581" s="74"/>
      <c r="G581" s="156"/>
      <c r="H581" s="140" t="str">
        <f t="shared" si="6"/>
        <v/>
      </c>
    </row>
    <row r="582" spans="1:8" ht="17.5" x14ac:dyDescent="0.35">
      <c r="A582" s="19"/>
      <c r="B582" s="35"/>
      <c r="C582" s="66"/>
      <c r="D582" s="34"/>
      <c r="E582" s="26"/>
      <c r="F582" s="74"/>
      <c r="G582" s="156"/>
      <c r="H582" s="140" t="str">
        <f t="shared" si="6"/>
        <v/>
      </c>
    </row>
    <row r="583" spans="1:8" ht="17.5" x14ac:dyDescent="0.35">
      <c r="A583" s="19"/>
      <c r="B583" s="62" t="s">
        <v>641</v>
      </c>
      <c r="C583" s="66"/>
      <c r="D583" s="27" t="s">
        <v>633</v>
      </c>
      <c r="E583" s="26"/>
      <c r="F583" s="74"/>
      <c r="G583" s="156"/>
      <c r="H583" s="140" t="str">
        <f t="shared" si="6"/>
        <v/>
      </c>
    </row>
    <row r="584" spans="1:8" ht="17.5" x14ac:dyDescent="0.35">
      <c r="A584" s="19"/>
      <c r="B584" s="35"/>
      <c r="C584" s="66"/>
      <c r="D584" s="27"/>
      <c r="E584" s="26"/>
      <c r="F584" s="74"/>
      <c r="G584" s="156"/>
      <c r="H584" s="140" t="str">
        <f t="shared" si="6"/>
        <v/>
      </c>
    </row>
    <row r="585" spans="1:8" ht="35" x14ac:dyDescent="0.35">
      <c r="A585" s="19" t="s">
        <v>52</v>
      </c>
      <c r="B585" s="35"/>
      <c r="C585" s="65" t="s">
        <v>677</v>
      </c>
      <c r="D585" s="34" t="s">
        <v>701</v>
      </c>
      <c r="E585" s="26" t="s">
        <v>490</v>
      </c>
      <c r="F585" s="74"/>
      <c r="G585" s="156"/>
      <c r="H585" s="140" t="str">
        <f t="shared" ref="H585:H648" si="7">IF(F585&gt;0,F585*G585,"")</f>
        <v/>
      </c>
    </row>
    <row r="586" spans="1:8" ht="17.5" x14ac:dyDescent="0.35">
      <c r="A586" s="19"/>
      <c r="B586" s="35"/>
      <c r="C586" s="66"/>
      <c r="D586" s="34"/>
      <c r="E586" s="26"/>
      <c r="F586" s="74"/>
      <c r="G586" s="156"/>
      <c r="H586" s="140" t="str">
        <f t="shared" si="7"/>
        <v/>
      </c>
    </row>
    <row r="587" spans="1:8" ht="17.5" x14ac:dyDescent="0.35">
      <c r="A587" s="19"/>
      <c r="B587" s="62" t="s">
        <v>642</v>
      </c>
      <c r="C587" s="66"/>
      <c r="D587" s="27" t="s">
        <v>634</v>
      </c>
      <c r="E587" s="26"/>
      <c r="F587" s="74"/>
      <c r="G587" s="156"/>
      <c r="H587" s="140" t="str">
        <f t="shared" si="7"/>
        <v/>
      </c>
    </row>
    <row r="588" spans="1:8" ht="17.5" x14ac:dyDescent="0.35">
      <c r="A588" s="19"/>
      <c r="B588" s="35"/>
      <c r="C588" s="66"/>
      <c r="D588" s="27"/>
      <c r="E588" s="26"/>
      <c r="F588" s="74"/>
      <c r="G588" s="156"/>
      <c r="H588" s="140" t="str">
        <f t="shared" si="7"/>
        <v/>
      </c>
    </row>
    <row r="589" spans="1:8" ht="35" x14ac:dyDescent="0.35">
      <c r="A589" s="19" t="s">
        <v>53</v>
      </c>
      <c r="B589" s="35"/>
      <c r="C589" s="65" t="s">
        <v>677</v>
      </c>
      <c r="D589" s="34" t="s">
        <v>701</v>
      </c>
      <c r="E589" s="26" t="s">
        <v>490</v>
      </c>
      <c r="F589" s="74"/>
      <c r="G589" s="156"/>
      <c r="H589" s="140" t="str">
        <f t="shared" si="7"/>
        <v/>
      </c>
    </row>
    <row r="590" spans="1:8" ht="17.5" x14ac:dyDescent="0.35">
      <c r="A590" s="19"/>
      <c r="B590" s="35"/>
      <c r="C590" s="66"/>
      <c r="D590" s="34"/>
      <c r="E590" s="26"/>
      <c r="F590" s="74"/>
      <c r="G590" s="156"/>
      <c r="H590" s="140" t="str">
        <f t="shared" si="7"/>
        <v/>
      </c>
    </row>
    <row r="591" spans="1:8" ht="17.5" x14ac:dyDescent="0.35">
      <c r="A591" s="19"/>
      <c r="B591" s="62" t="s">
        <v>643</v>
      </c>
      <c r="C591" s="66"/>
      <c r="D591" s="27" t="s">
        <v>635</v>
      </c>
      <c r="E591" s="26"/>
      <c r="F591" s="74"/>
      <c r="G591" s="156"/>
      <c r="H591" s="140" t="str">
        <f t="shared" si="7"/>
        <v/>
      </c>
    </row>
    <row r="592" spans="1:8" ht="17.5" x14ac:dyDescent="0.35">
      <c r="A592" s="19"/>
      <c r="B592" s="35"/>
      <c r="C592" s="66"/>
      <c r="D592" s="27"/>
      <c r="E592" s="26"/>
      <c r="F592" s="74"/>
      <c r="G592" s="156"/>
      <c r="H592" s="140" t="str">
        <f t="shared" si="7"/>
        <v/>
      </c>
    </row>
    <row r="593" spans="1:8" ht="35" x14ac:dyDescent="0.35">
      <c r="A593" s="19" t="s">
        <v>54</v>
      </c>
      <c r="B593" s="35"/>
      <c r="C593" s="65" t="s">
        <v>677</v>
      </c>
      <c r="D593" s="34" t="s">
        <v>702</v>
      </c>
      <c r="E593" s="26" t="s">
        <v>490</v>
      </c>
      <c r="F593" s="74"/>
      <c r="G593" s="156"/>
      <c r="H593" s="140" t="str">
        <f t="shared" si="7"/>
        <v/>
      </c>
    </row>
    <row r="594" spans="1:8" ht="17.5" x14ac:dyDescent="0.35">
      <c r="A594" s="19"/>
      <c r="B594" s="35"/>
      <c r="C594" s="66"/>
      <c r="D594" s="34"/>
      <c r="E594" s="26"/>
      <c r="F594" s="74"/>
      <c r="G594" s="156"/>
      <c r="H594" s="140" t="str">
        <f t="shared" si="7"/>
        <v/>
      </c>
    </row>
    <row r="595" spans="1:8" ht="17.5" x14ac:dyDescent="0.35">
      <c r="A595" s="19"/>
      <c r="B595" s="62" t="s">
        <v>644</v>
      </c>
      <c r="C595" s="66"/>
      <c r="D595" s="27" t="s">
        <v>636</v>
      </c>
      <c r="E595" s="26"/>
      <c r="F595" s="74"/>
      <c r="G595" s="156"/>
      <c r="H595" s="140" t="str">
        <f t="shared" si="7"/>
        <v/>
      </c>
    </row>
    <row r="596" spans="1:8" ht="17.5" x14ac:dyDescent="0.35">
      <c r="A596" s="19"/>
      <c r="B596" s="35"/>
      <c r="C596" s="66"/>
      <c r="D596" s="27"/>
      <c r="E596" s="26"/>
      <c r="F596" s="74"/>
      <c r="G596" s="156"/>
      <c r="H596" s="140" t="str">
        <f t="shared" si="7"/>
        <v/>
      </c>
    </row>
    <row r="597" spans="1:8" ht="35" x14ac:dyDescent="0.35">
      <c r="A597" s="19" t="s">
        <v>55</v>
      </c>
      <c r="B597" s="35"/>
      <c r="C597" s="65" t="s">
        <v>677</v>
      </c>
      <c r="D597" s="34" t="s">
        <v>702</v>
      </c>
      <c r="E597" s="26" t="s">
        <v>490</v>
      </c>
      <c r="F597" s="74"/>
      <c r="G597" s="156"/>
      <c r="H597" s="140" t="str">
        <f t="shared" si="7"/>
        <v/>
      </c>
    </row>
    <row r="598" spans="1:8" ht="17.5" x14ac:dyDescent="0.35">
      <c r="A598" s="19"/>
      <c r="B598" s="35"/>
      <c r="C598" s="66"/>
      <c r="D598" s="34"/>
      <c r="E598" s="26"/>
      <c r="F598" s="74"/>
      <c r="G598" s="156"/>
      <c r="H598" s="140" t="str">
        <f t="shared" si="7"/>
        <v/>
      </c>
    </row>
    <row r="599" spans="1:8" ht="17.5" x14ac:dyDescent="0.35">
      <c r="A599" s="19"/>
      <c r="B599" s="62" t="s">
        <v>645</v>
      </c>
      <c r="C599" s="66"/>
      <c r="D599" s="27" t="s">
        <v>637</v>
      </c>
      <c r="E599" s="26"/>
      <c r="F599" s="74"/>
      <c r="G599" s="156"/>
      <c r="H599" s="140" t="str">
        <f t="shared" si="7"/>
        <v/>
      </c>
    </row>
    <row r="600" spans="1:8" ht="17.5" x14ac:dyDescent="0.35">
      <c r="A600" s="19"/>
      <c r="B600" s="35"/>
      <c r="C600" s="66"/>
      <c r="D600" s="27"/>
      <c r="E600" s="26"/>
      <c r="F600" s="74"/>
      <c r="G600" s="156"/>
      <c r="H600" s="140" t="str">
        <f t="shared" si="7"/>
        <v/>
      </c>
    </row>
    <row r="601" spans="1:8" ht="35" x14ac:dyDescent="0.35">
      <c r="A601" s="19" t="s">
        <v>56</v>
      </c>
      <c r="B601" s="35"/>
      <c r="C601" s="65" t="s">
        <v>677</v>
      </c>
      <c r="D601" s="34" t="s">
        <v>702</v>
      </c>
      <c r="E601" s="26" t="s">
        <v>490</v>
      </c>
      <c r="F601" s="74"/>
      <c r="G601" s="156"/>
      <c r="H601" s="140" t="str">
        <f t="shared" si="7"/>
        <v/>
      </c>
    </row>
    <row r="602" spans="1:8" ht="17.5" x14ac:dyDescent="0.35">
      <c r="A602" s="19"/>
      <c r="B602" s="35"/>
      <c r="C602" s="66"/>
      <c r="D602" s="34"/>
      <c r="E602" s="26"/>
      <c r="F602" s="74"/>
      <c r="G602" s="156"/>
      <c r="H602" s="140" t="str">
        <f t="shared" si="7"/>
        <v/>
      </c>
    </row>
    <row r="603" spans="1:8" ht="35" x14ac:dyDescent="0.35">
      <c r="A603" s="19"/>
      <c r="B603" s="62" t="s">
        <v>646</v>
      </c>
      <c r="C603" s="66"/>
      <c r="D603" s="27" t="s">
        <v>638</v>
      </c>
      <c r="E603" s="26"/>
      <c r="F603" s="74"/>
      <c r="G603" s="156"/>
      <c r="H603" s="140" t="str">
        <f t="shared" si="7"/>
        <v/>
      </c>
    </row>
    <row r="604" spans="1:8" ht="17.5" x14ac:dyDescent="0.35">
      <c r="A604" s="19"/>
      <c r="B604" s="35"/>
      <c r="C604" s="66"/>
      <c r="D604" s="27"/>
      <c r="E604" s="26"/>
      <c r="F604" s="74"/>
      <c r="G604" s="156"/>
      <c r="H604" s="140" t="str">
        <f t="shared" si="7"/>
        <v/>
      </c>
    </row>
    <row r="605" spans="1:8" ht="35" x14ac:dyDescent="0.35">
      <c r="A605" s="19" t="s">
        <v>57</v>
      </c>
      <c r="B605" s="35"/>
      <c r="C605" s="65" t="s">
        <v>677</v>
      </c>
      <c r="D605" s="34" t="s">
        <v>702</v>
      </c>
      <c r="E605" s="26" t="s">
        <v>490</v>
      </c>
      <c r="F605" s="74"/>
      <c r="G605" s="156"/>
      <c r="H605" s="140" t="str">
        <f t="shared" si="7"/>
        <v/>
      </c>
    </row>
    <row r="606" spans="1:8" ht="17.5" x14ac:dyDescent="0.35">
      <c r="A606" s="19"/>
      <c r="B606" s="35"/>
      <c r="C606" s="66"/>
      <c r="D606" s="34"/>
      <c r="E606" s="26"/>
      <c r="F606" s="74"/>
      <c r="G606" s="156"/>
      <c r="H606" s="140" t="str">
        <f t="shared" si="7"/>
        <v/>
      </c>
    </row>
    <row r="607" spans="1:8" ht="17.5" x14ac:dyDescent="0.35">
      <c r="A607" s="19"/>
      <c r="B607" s="62" t="s">
        <v>647</v>
      </c>
      <c r="C607" s="66"/>
      <c r="D607" s="27" t="s">
        <v>639</v>
      </c>
      <c r="E607" s="26"/>
      <c r="F607" s="74"/>
      <c r="G607" s="156"/>
      <c r="H607" s="140" t="str">
        <f t="shared" si="7"/>
        <v/>
      </c>
    </row>
    <row r="608" spans="1:8" ht="17.5" x14ac:dyDescent="0.35">
      <c r="A608" s="19"/>
      <c r="B608" s="35"/>
      <c r="C608" s="66"/>
      <c r="D608" s="27"/>
      <c r="E608" s="26"/>
      <c r="F608" s="74"/>
      <c r="G608" s="156"/>
      <c r="H608" s="140" t="str">
        <f t="shared" si="7"/>
        <v/>
      </c>
    </row>
    <row r="609" spans="1:8" ht="35" x14ac:dyDescent="0.35">
      <c r="A609" s="19" t="s">
        <v>50</v>
      </c>
      <c r="B609" s="35"/>
      <c r="C609" s="65" t="s">
        <v>677</v>
      </c>
      <c r="D609" s="34" t="s">
        <v>702</v>
      </c>
      <c r="E609" s="26" t="s">
        <v>188</v>
      </c>
      <c r="F609" s="74">
        <v>20</v>
      </c>
      <c r="G609" s="156"/>
      <c r="H609" s="140">
        <f t="shared" si="7"/>
        <v>0</v>
      </c>
    </row>
    <row r="610" spans="1:8" ht="17.5" x14ac:dyDescent="0.35">
      <c r="A610" s="19"/>
      <c r="B610" s="35"/>
      <c r="C610" s="66"/>
      <c r="D610" s="42"/>
      <c r="E610" s="26"/>
      <c r="F610" s="74"/>
      <c r="G610" s="156"/>
      <c r="H610" s="140" t="str">
        <f t="shared" si="7"/>
        <v/>
      </c>
    </row>
    <row r="611" spans="1:8" ht="18" x14ac:dyDescent="0.35">
      <c r="A611" s="19"/>
      <c r="B611" s="48"/>
      <c r="C611" s="52"/>
      <c r="D611" s="29"/>
      <c r="E611" s="13"/>
      <c r="F611" s="26"/>
      <c r="G611" s="156"/>
      <c r="H611" s="140" t="str">
        <f t="shared" si="7"/>
        <v/>
      </c>
    </row>
    <row r="612" spans="1:8" ht="18" x14ac:dyDescent="0.4">
      <c r="A612" s="19"/>
      <c r="B612" s="31">
        <v>6</v>
      </c>
      <c r="C612" s="21"/>
      <c r="D612" s="73" t="s">
        <v>648</v>
      </c>
      <c r="E612" s="26"/>
      <c r="F612" s="26"/>
      <c r="G612" s="156"/>
      <c r="H612" s="140" t="str">
        <f t="shared" si="7"/>
        <v/>
      </c>
    </row>
    <row r="613" spans="1:8" ht="18" x14ac:dyDescent="0.4">
      <c r="A613" s="19"/>
      <c r="B613" s="35"/>
      <c r="C613" s="66"/>
      <c r="D613" s="73"/>
      <c r="E613" s="26"/>
      <c r="F613" s="26"/>
      <c r="G613" s="156"/>
      <c r="H613" s="140" t="str">
        <f t="shared" si="7"/>
        <v/>
      </c>
    </row>
    <row r="614" spans="1:8" ht="17.5" x14ac:dyDescent="0.35">
      <c r="A614" s="19"/>
      <c r="B614" s="62" t="s">
        <v>778</v>
      </c>
      <c r="C614" s="66"/>
      <c r="D614" s="27" t="s">
        <v>649</v>
      </c>
      <c r="E614" s="26"/>
      <c r="F614" s="26"/>
      <c r="G614" s="156"/>
      <c r="H614" s="140" t="str">
        <f t="shared" si="7"/>
        <v/>
      </c>
    </row>
    <row r="615" spans="1:8" ht="17.5" x14ac:dyDescent="0.35">
      <c r="A615" s="19"/>
      <c r="B615" s="35"/>
      <c r="C615" s="66"/>
      <c r="D615" s="27"/>
      <c r="E615" s="26"/>
      <c r="F615" s="26"/>
      <c r="G615" s="156"/>
      <c r="H615" s="140" t="str">
        <f t="shared" si="7"/>
        <v/>
      </c>
    </row>
    <row r="616" spans="1:8" ht="101.4" customHeight="1" x14ac:dyDescent="0.35">
      <c r="A616" s="19" t="s">
        <v>51</v>
      </c>
      <c r="B616" s="35"/>
      <c r="C616" s="65" t="s">
        <v>677</v>
      </c>
      <c r="D616" s="34" t="s">
        <v>703</v>
      </c>
      <c r="E616" s="26" t="s">
        <v>188</v>
      </c>
      <c r="F616" s="53">
        <v>59</v>
      </c>
      <c r="G616" s="156"/>
      <c r="H616" s="140">
        <f t="shared" si="7"/>
        <v>0</v>
      </c>
    </row>
    <row r="617" spans="1:8" ht="17.5" x14ac:dyDescent="0.35">
      <c r="A617" s="19"/>
      <c r="B617" s="35"/>
      <c r="C617" s="66"/>
      <c r="D617" s="34"/>
      <c r="E617" s="26"/>
      <c r="F617" s="53"/>
      <c r="G617" s="156"/>
      <c r="H617" s="140" t="str">
        <f t="shared" si="7"/>
        <v/>
      </c>
    </row>
    <row r="618" spans="1:8" ht="17.5" x14ac:dyDescent="0.35">
      <c r="A618" s="19"/>
      <c r="B618" s="62" t="s">
        <v>779</v>
      </c>
      <c r="C618" s="66"/>
      <c r="D618" s="27" t="s">
        <v>780</v>
      </c>
      <c r="E618" s="26"/>
      <c r="F618" s="26"/>
      <c r="G618" s="156"/>
      <c r="H618" s="140" t="str">
        <f t="shared" si="7"/>
        <v/>
      </c>
    </row>
    <row r="619" spans="1:8" ht="17.5" x14ac:dyDescent="0.35">
      <c r="A619" s="19"/>
      <c r="B619" s="62"/>
      <c r="C619" s="66"/>
      <c r="D619" s="27"/>
      <c r="E619" s="26"/>
      <c r="F619" s="26"/>
      <c r="G619" s="156"/>
      <c r="H619" s="140" t="str">
        <f t="shared" si="7"/>
        <v/>
      </c>
    </row>
    <row r="620" spans="1:8" ht="70" x14ac:dyDescent="0.35">
      <c r="A620" s="19" t="s">
        <v>52</v>
      </c>
      <c r="B620" s="35"/>
      <c r="C620" s="65" t="s">
        <v>677</v>
      </c>
      <c r="D620" s="34" t="s">
        <v>856</v>
      </c>
      <c r="E620" s="26" t="s">
        <v>188</v>
      </c>
      <c r="F620" s="53">
        <v>59</v>
      </c>
      <c r="G620" s="156"/>
      <c r="H620" s="140">
        <f t="shared" si="7"/>
        <v>0</v>
      </c>
    </row>
    <row r="621" spans="1:8" ht="17.5" x14ac:dyDescent="0.35">
      <c r="A621" s="19"/>
      <c r="B621" s="35"/>
      <c r="C621" s="66"/>
      <c r="D621" s="27"/>
      <c r="E621" s="26"/>
      <c r="F621" s="26"/>
      <c r="G621" s="156"/>
      <c r="H621" s="140" t="str">
        <f t="shared" si="7"/>
        <v/>
      </c>
    </row>
    <row r="622" spans="1:8" ht="18" x14ac:dyDescent="0.4">
      <c r="A622" s="19"/>
      <c r="B622" s="31"/>
      <c r="C622" s="21"/>
      <c r="D622" s="73"/>
      <c r="E622" s="26"/>
      <c r="F622" s="26"/>
      <c r="G622" s="156"/>
      <c r="H622" s="140" t="str">
        <f t="shared" si="7"/>
        <v/>
      </c>
    </row>
    <row r="623" spans="1:8" ht="36" x14ac:dyDescent="0.4">
      <c r="A623" s="19"/>
      <c r="B623" s="31">
        <v>8</v>
      </c>
      <c r="C623" s="21"/>
      <c r="D623" s="36" t="s">
        <v>318</v>
      </c>
      <c r="E623" s="26"/>
      <c r="F623" s="26"/>
      <c r="G623" s="156"/>
      <c r="H623" s="140" t="str">
        <f t="shared" si="7"/>
        <v/>
      </c>
    </row>
    <row r="624" spans="1:8" ht="18" x14ac:dyDescent="0.4">
      <c r="A624" s="19"/>
      <c r="B624" s="31"/>
      <c r="C624" s="21"/>
      <c r="D624" s="36"/>
      <c r="E624" s="26"/>
      <c r="F624" s="26"/>
      <c r="G624" s="156"/>
      <c r="H624" s="140" t="str">
        <f t="shared" si="7"/>
        <v/>
      </c>
    </row>
    <row r="625" spans="1:8" ht="18" x14ac:dyDescent="0.4">
      <c r="A625" s="19"/>
      <c r="B625" s="31">
        <v>8.8000000000000007</v>
      </c>
      <c r="C625" s="21"/>
      <c r="D625" s="73" t="s">
        <v>222</v>
      </c>
      <c r="E625" s="26"/>
      <c r="F625" s="26"/>
      <c r="G625" s="156"/>
      <c r="H625" s="140" t="str">
        <f t="shared" si="7"/>
        <v/>
      </c>
    </row>
    <row r="626" spans="1:8" ht="18" x14ac:dyDescent="0.4">
      <c r="A626" s="19"/>
      <c r="B626" s="35"/>
      <c r="C626" s="66"/>
      <c r="D626" s="73"/>
      <c r="E626" s="26"/>
      <c r="F626" s="26"/>
      <c r="G626" s="156"/>
      <c r="H626" s="140" t="str">
        <f t="shared" si="7"/>
        <v/>
      </c>
    </row>
    <row r="627" spans="1:8" ht="17.5" x14ac:dyDescent="0.35">
      <c r="A627" s="19"/>
      <c r="B627" s="62" t="s">
        <v>857</v>
      </c>
      <c r="C627" s="66"/>
      <c r="D627" s="27" t="s">
        <v>285</v>
      </c>
      <c r="E627" s="26"/>
      <c r="F627" s="26"/>
      <c r="G627" s="156"/>
      <c r="H627" s="140" t="str">
        <f t="shared" si="7"/>
        <v/>
      </c>
    </row>
    <row r="628" spans="1:8" ht="17.5" x14ac:dyDescent="0.35">
      <c r="A628" s="19"/>
      <c r="B628" s="35"/>
      <c r="C628" s="66"/>
      <c r="D628" s="27"/>
      <c r="E628" s="26"/>
      <c r="F628" s="26"/>
      <c r="G628" s="156"/>
      <c r="H628" s="140" t="str">
        <f t="shared" si="7"/>
        <v/>
      </c>
    </row>
    <row r="629" spans="1:8" ht="70" x14ac:dyDescent="0.35">
      <c r="A629" s="19" t="s">
        <v>53</v>
      </c>
      <c r="B629" s="35"/>
      <c r="C629" s="65" t="s">
        <v>677</v>
      </c>
      <c r="D629" s="34" t="s">
        <v>781</v>
      </c>
      <c r="E629" s="26" t="s">
        <v>188</v>
      </c>
      <c r="F629" s="26">
        <v>59</v>
      </c>
      <c r="G629" s="156"/>
      <c r="H629" s="140">
        <f t="shared" si="7"/>
        <v>0</v>
      </c>
    </row>
    <row r="630" spans="1:8" ht="17.5" x14ac:dyDescent="0.35">
      <c r="A630" s="19"/>
      <c r="B630" s="35"/>
      <c r="C630" s="66"/>
      <c r="D630" s="34"/>
      <c r="E630" s="26"/>
      <c r="F630" s="26"/>
      <c r="G630" s="156"/>
      <c r="H630" s="140" t="str">
        <f t="shared" si="7"/>
        <v/>
      </c>
    </row>
    <row r="631" spans="1:8" ht="17.5" x14ac:dyDescent="0.35">
      <c r="A631" s="19"/>
      <c r="B631" s="62" t="s">
        <v>858</v>
      </c>
      <c r="C631" s="66"/>
      <c r="D631" s="27" t="s">
        <v>650</v>
      </c>
      <c r="E631" s="26"/>
      <c r="F631" s="26"/>
      <c r="G631" s="156"/>
      <c r="H631" s="140" t="str">
        <f t="shared" si="7"/>
        <v/>
      </c>
    </row>
    <row r="632" spans="1:8" ht="17.5" x14ac:dyDescent="0.35">
      <c r="A632" s="19"/>
      <c r="B632" s="35"/>
      <c r="C632" s="66"/>
      <c r="D632" s="27"/>
      <c r="E632" s="26"/>
      <c r="F632" s="26"/>
      <c r="G632" s="156"/>
      <c r="H632" s="140" t="str">
        <f t="shared" si="7"/>
        <v/>
      </c>
    </row>
    <row r="633" spans="1:8" ht="105" x14ac:dyDescent="0.35">
      <c r="A633" s="19" t="s">
        <v>54</v>
      </c>
      <c r="B633" s="35"/>
      <c r="C633" s="65" t="s">
        <v>677</v>
      </c>
      <c r="D633" s="34" t="s">
        <v>782</v>
      </c>
      <c r="E633" s="26" t="s">
        <v>188</v>
      </c>
      <c r="F633" s="26">
        <v>59</v>
      </c>
      <c r="G633" s="156"/>
      <c r="H633" s="140">
        <f t="shared" si="7"/>
        <v>0</v>
      </c>
    </row>
    <row r="634" spans="1:8" ht="17.5" x14ac:dyDescent="0.35">
      <c r="A634" s="19"/>
      <c r="B634" s="35"/>
      <c r="C634" s="66"/>
      <c r="D634" s="34"/>
      <c r="E634" s="26"/>
      <c r="F634" s="26"/>
      <c r="G634" s="156"/>
      <c r="H634" s="140" t="str">
        <f t="shared" si="7"/>
        <v/>
      </c>
    </row>
    <row r="635" spans="1:8" ht="17.5" x14ac:dyDescent="0.35">
      <c r="A635" s="19"/>
      <c r="B635" s="62" t="s">
        <v>859</v>
      </c>
      <c r="C635" s="66"/>
      <c r="D635" s="27" t="s">
        <v>651</v>
      </c>
      <c r="E635" s="26"/>
      <c r="F635" s="26"/>
      <c r="G635" s="156"/>
      <c r="H635" s="140" t="str">
        <f t="shared" si="7"/>
        <v/>
      </c>
    </row>
    <row r="636" spans="1:8" ht="17.5" x14ac:dyDescent="0.35">
      <c r="A636" s="19"/>
      <c r="B636" s="35"/>
      <c r="C636" s="66"/>
      <c r="D636" s="27"/>
      <c r="E636" s="26"/>
      <c r="F636" s="26"/>
      <c r="G636" s="156"/>
      <c r="H636" s="140" t="str">
        <f t="shared" si="7"/>
        <v/>
      </c>
    </row>
    <row r="637" spans="1:8" ht="70" x14ac:dyDescent="0.35">
      <c r="A637" s="19" t="s">
        <v>55</v>
      </c>
      <c r="B637" s="35"/>
      <c r="C637" s="65" t="s">
        <v>677</v>
      </c>
      <c r="D637" s="34" t="s">
        <v>783</v>
      </c>
      <c r="E637" s="26" t="s">
        <v>188</v>
      </c>
      <c r="F637" s="26">
        <v>59</v>
      </c>
      <c r="G637" s="156"/>
      <c r="H637" s="140">
        <f t="shared" si="7"/>
        <v>0</v>
      </c>
    </row>
    <row r="638" spans="1:8" ht="17.5" x14ac:dyDescent="0.35">
      <c r="A638" s="19"/>
      <c r="B638" s="35"/>
      <c r="C638" s="65"/>
      <c r="D638" s="34"/>
      <c r="E638" s="26"/>
      <c r="F638" s="26"/>
      <c r="G638" s="156"/>
      <c r="H638" s="140" t="str">
        <f t="shared" si="7"/>
        <v/>
      </c>
    </row>
    <row r="639" spans="1:8" ht="17.5" x14ac:dyDescent="0.35">
      <c r="A639" s="19"/>
      <c r="B639" s="35"/>
      <c r="C639" s="65"/>
      <c r="D639" s="34"/>
      <c r="E639" s="26"/>
      <c r="F639" s="26"/>
      <c r="G639" s="156"/>
      <c r="H639" s="140" t="str">
        <f t="shared" si="7"/>
        <v/>
      </c>
    </row>
    <row r="640" spans="1:8" ht="17.5" x14ac:dyDescent="0.35">
      <c r="A640" s="19"/>
      <c r="B640" s="35"/>
      <c r="C640" s="65"/>
      <c r="D640" s="34"/>
      <c r="E640" s="26"/>
      <c r="F640" s="26"/>
      <c r="G640" s="156"/>
      <c r="H640" s="140" t="str">
        <f t="shared" si="7"/>
        <v/>
      </c>
    </row>
    <row r="641" spans="1:8" ht="17.5" x14ac:dyDescent="0.35">
      <c r="A641" s="19"/>
      <c r="B641" s="35"/>
      <c r="C641" s="66"/>
      <c r="D641" s="34"/>
      <c r="E641" s="26"/>
      <c r="F641" s="26"/>
      <c r="G641" s="156"/>
      <c r="H641" s="140" t="str">
        <f t="shared" si="7"/>
        <v/>
      </c>
    </row>
    <row r="642" spans="1:8" ht="17.5" x14ac:dyDescent="0.35">
      <c r="A642" s="19"/>
      <c r="B642" s="62" t="s">
        <v>860</v>
      </c>
      <c r="C642" s="66"/>
      <c r="D642" s="27" t="s">
        <v>286</v>
      </c>
      <c r="E642" s="26"/>
      <c r="F642" s="26"/>
      <c r="G642" s="156"/>
      <c r="H642" s="140" t="str">
        <f t="shared" si="7"/>
        <v/>
      </c>
    </row>
    <row r="643" spans="1:8" ht="17.5" x14ac:dyDescent="0.35">
      <c r="A643" s="19"/>
      <c r="B643" s="35"/>
      <c r="C643" s="66"/>
      <c r="D643" s="27"/>
      <c r="E643" s="26"/>
      <c r="F643" s="26"/>
      <c r="G643" s="156"/>
      <c r="H643" s="140" t="str">
        <f t="shared" si="7"/>
        <v/>
      </c>
    </row>
    <row r="644" spans="1:8" ht="52.5" x14ac:dyDescent="0.35">
      <c r="A644" s="19" t="s">
        <v>50</v>
      </c>
      <c r="B644" s="35"/>
      <c r="C644" s="65" t="s">
        <v>677</v>
      </c>
      <c r="D644" s="34" t="s">
        <v>784</v>
      </c>
      <c r="E644" s="26" t="s">
        <v>188</v>
      </c>
      <c r="F644" s="26">
        <v>59</v>
      </c>
      <c r="G644" s="156"/>
      <c r="H644" s="140">
        <f t="shared" si="7"/>
        <v>0</v>
      </c>
    </row>
    <row r="645" spans="1:8" ht="18" x14ac:dyDescent="0.35">
      <c r="A645" s="19"/>
      <c r="B645" s="48"/>
      <c r="C645" s="52"/>
      <c r="D645" s="29"/>
      <c r="E645" s="13"/>
      <c r="F645" s="26"/>
      <c r="G645" s="156"/>
      <c r="H645" s="140" t="str">
        <f t="shared" si="7"/>
        <v/>
      </c>
    </row>
    <row r="646" spans="1:8" ht="18" x14ac:dyDescent="0.4">
      <c r="A646" s="19"/>
      <c r="B646" s="31">
        <v>8.9</v>
      </c>
      <c r="C646" s="21"/>
      <c r="D646" s="73" t="s">
        <v>283</v>
      </c>
      <c r="E646" s="26"/>
      <c r="F646" s="26"/>
      <c r="G646" s="156"/>
      <c r="H646" s="140" t="str">
        <f t="shared" si="7"/>
        <v/>
      </c>
    </row>
    <row r="647" spans="1:8" ht="18" x14ac:dyDescent="0.4">
      <c r="A647" s="19"/>
      <c r="B647" s="31"/>
      <c r="C647" s="21"/>
      <c r="D647" s="73"/>
      <c r="E647" s="26"/>
      <c r="F647" s="26"/>
      <c r="G647" s="156"/>
      <c r="H647" s="140" t="str">
        <f t="shared" si="7"/>
        <v/>
      </c>
    </row>
    <row r="648" spans="1:8" ht="35" x14ac:dyDescent="0.35">
      <c r="A648" s="19"/>
      <c r="B648" s="62" t="s">
        <v>861</v>
      </c>
      <c r="C648" s="66"/>
      <c r="D648" s="27" t="s">
        <v>284</v>
      </c>
      <c r="E648" s="26"/>
      <c r="F648" s="26"/>
      <c r="G648" s="156"/>
      <c r="H648" s="140" t="str">
        <f t="shared" si="7"/>
        <v/>
      </c>
    </row>
    <row r="649" spans="1:8" ht="17.5" x14ac:dyDescent="0.35">
      <c r="A649" s="19"/>
      <c r="B649" s="35"/>
      <c r="C649" s="66"/>
      <c r="D649" s="27"/>
      <c r="E649" s="26"/>
      <c r="F649" s="26"/>
      <c r="G649" s="156"/>
      <c r="H649" s="140" t="str">
        <f t="shared" ref="H649:H712" si="8">IF(F649&gt;0,F649*G649,"")</f>
        <v/>
      </c>
    </row>
    <row r="650" spans="1:8" ht="202.25" customHeight="1" x14ac:dyDescent="0.35">
      <c r="A650" s="19" t="s">
        <v>51</v>
      </c>
      <c r="B650" s="35"/>
      <c r="C650" s="65" t="s">
        <v>677</v>
      </c>
      <c r="D650" s="34" t="s">
        <v>785</v>
      </c>
      <c r="E650" s="26" t="s">
        <v>188</v>
      </c>
      <c r="F650" s="26">
        <v>59</v>
      </c>
      <c r="G650" s="156"/>
      <c r="H650" s="140">
        <f t="shared" si="8"/>
        <v>0</v>
      </c>
    </row>
    <row r="651" spans="1:8" ht="17.5" x14ac:dyDescent="0.35">
      <c r="A651" s="19"/>
      <c r="B651" s="35"/>
      <c r="C651" s="65"/>
      <c r="D651" s="34"/>
      <c r="E651" s="26"/>
      <c r="F651" s="26"/>
      <c r="G651" s="156"/>
      <c r="H651" s="140" t="str">
        <f t="shared" si="8"/>
        <v/>
      </c>
    </row>
    <row r="652" spans="1:8" ht="17.5" x14ac:dyDescent="0.35">
      <c r="A652" s="19"/>
      <c r="B652" s="35"/>
      <c r="C652" s="66"/>
      <c r="D652" s="34"/>
      <c r="E652" s="26"/>
      <c r="F652" s="26"/>
      <c r="G652" s="156"/>
      <c r="H652" s="140" t="str">
        <f t="shared" si="8"/>
        <v/>
      </c>
    </row>
    <row r="653" spans="1:8" ht="17.5" x14ac:dyDescent="0.35">
      <c r="A653" s="19"/>
      <c r="B653" s="62" t="s">
        <v>862</v>
      </c>
      <c r="C653" s="66"/>
      <c r="D653" s="27" t="s">
        <v>287</v>
      </c>
      <c r="E653" s="26"/>
      <c r="F653" s="26"/>
      <c r="G653" s="156"/>
      <c r="H653" s="140" t="str">
        <f t="shared" si="8"/>
        <v/>
      </c>
    </row>
    <row r="654" spans="1:8" ht="17.5" x14ac:dyDescent="0.35">
      <c r="A654" s="19"/>
      <c r="B654" s="35"/>
      <c r="C654" s="66"/>
      <c r="D654" s="27"/>
      <c r="E654" s="26"/>
      <c r="F654" s="26"/>
      <c r="G654" s="156"/>
      <c r="H654" s="140" t="str">
        <f t="shared" si="8"/>
        <v/>
      </c>
    </row>
    <row r="655" spans="1:8" ht="70" x14ac:dyDescent="0.35">
      <c r="A655" s="19" t="s">
        <v>52</v>
      </c>
      <c r="B655" s="35"/>
      <c r="C655" s="65" t="s">
        <v>677</v>
      </c>
      <c r="D655" s="34" t="s">
        <v>652</v>
      </c>
      <c r="E655" s="26" t="s">
        <v>188</v>
      </c>
      <c r="F655" s="26">
        <v>59</v>
      </c>
      <c r="G655" s="156"/>
      <c r="H655" s="140">
        <f t="shared" si="8"/>
        <v>0</v>
      </c>
    </row>
    <row r="656" spans="1:8" ht="17.5" x14ac:dyDescent="0.35">
      <c r="A656" s="19"/>
      <c r="B656" s="35"/>
      <c r="C656" s="66"/>
      <c r="D656" s="34"/>
      <c r="E656" s="26"/>
      <c r="F656" s="26"/>
      <c r="G656" s="156"/>
      <c r="H656" s="140" t="str">
        <f t="shared" si="8"/>
        <v/>
      </c>
    </row>
    <row r="657" spans="1:8" ht="52.5" x14ac:dyDescent="0.35">
      <c r="A657" s="19" t="s">
        <v>53</v>
      </c>
      <c r="B657" s="35"/>
      <c r="C657" s="65" t="s">
        <v>677</v>
      </c>
      <c r="D657" s="34" t="s">
        <v>288</v>
      </c>
      <c r="E657" s="26" t="s">
        <v>188</v>
      </c>
      <c r="F657" s="26">
        <v>20</v>
      </c>
      <c r="G657" s="156"/>
      <c r="H657" s="140">
        <f t="shared" si="8"/>
        <v>0</v>
      </c>
    </row>
    <row r="658" spans="1:8" ht="17.5" x14ac:dyDescent="0.35">
      <c r="A658" s="19"/>
      <c r="B658" s="35"/>
      <c r="C658" s="66"/>
      <c r="D658" s="34"/>
      <c r="E658" s="26"/>
      <c r="F658" s="26"/>
      <c r="G658" s="156"/>
      <c r="H658" s="140" t="str">
        <f t="shared" si="8"/>
        <v/>
      </c>
    </row>
    <row r="659" spans="1:8" ht="17.5" x14ac:dyDescent="0.35">
      <c r="A659" s="19"/>
      <c r="B659" s="62" t="s">
        <v>863</v>
      </c>
      <c r="C659" s="66"/>
      <c r="D659" s="27" t="s">
        <v>286</v>
      </c>
      <c r="E659" s="26"/>
      <c r="F659" s="26"/>
      <c r="G659" s="156"/>
      <c r="H659" s="140" t="str">
        <f t="shared" si="8"/>
        <v/>
      </c>
    </row>
    <row r="660" spans="1:8" ht="17.5" x14ac:dyDescent="0.35">
      <c r="A660" s="19"/>
      <c r="B660" s="35"/>
      <c r="C660" s="66"/>
      <c r="D660" s="27"/>
      <c r="E660" s="26"/>
      <c r="F660" s="26"/>
      <c r="G660" s="156"/>
      <c r="H660" s="140" t="str">
        <f t="shared" si="8"/>
        <v/>
      </c>
    </row>
    <row r="661" spans="1:8" ht="175" x14ac:dyDescent="0.35">
      <c r="A661" s="19" t="s">
        <v>54</v>
      </c>
      <c r="B661" s="35"/>
      <c r="C661" s="65" t="s">
        <v>677</v>
      </c>
      <c r="D661" s="34" t="s">
        <v>653</v>
      </c>
      <c r="E661" s="26" t="s">
        <v>188</v>
      </c>
      <c r="F661" s="26">
        <v>20</v>
      </c>
      <c r="G661" s="156"/>
      <c r="H661" s="140">
        <f t="shared" si="8"/>
        <v>0</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74"/>
      <c r="G666" s="156"/>
      <c r="H666" s="140" t="str">
        <f t="shared" si="8"/>
        <v/>
      </c>
    </row>
    <row r="667" spans="1:8" ht="18" x14ac:dyDescent="0.35">
      <c r="A667" s="19"/>
      <c r="B667" s="48"/>
      <c r="C667" s="52"/>
      <c r="D667" s="29"/>
      <c r="E667" s="13"/>
      <c r="F667" s="74"/>
      <c r="G667" s="156"/>
      <c r="H667" s="140" t="str">
        <f t="shared" si="8"/>
        <v/>
      </c>
    </row>
    <row r="668" spans="1:8" ht="18" x14ac:dyDescent="0.35">
      <c r="A668" s="19"/>
      <c r="B668" s="48"/>
      <c r="C668" s="52"/>
      <c r="D668" s="29"/>
      <c r="E668" s="13"/>
      <c r="F668" s="74"/>
      <c r="G668" s="156"/>
      <c r="H668" s="140" t="str">
        <f t="shared" si="8"/>
        <v/>
      </c>
    </row>
    <row r="669" spans="1:8" ht="18" x14ac:dyDescent="0.35">
      <c r="A669" s="19"/>
      <c r="B669" s="48"/>
      <c r="C669" s="52"/>
      <c r="D669" s="29"/>
      <c r="E669" s="13"/>
      <c r="F669" s="26"/>
      <c r="G669" s="156"/>
      <c r="H669" s="140" t="str">
        <f t="shared" si="8"/>
        <v/>
      </c>
    </row>
    <row r="670" spans="1:8" ht="18" x14ac:dyDescent="0.4">
      <c r="A670" s="19"/>
      <c r="B670" s="31">
        <v>9</v>
      </c>
      <c r="C670" s="21"/>
      <c r="D670" s="73" t="s">
        <v>223</v>
      </c>
      <c r="E670" s="26"/>
      <c r="F670" s="26"/>
      <c r="G670" s="156"/>
      <c r="H670" s="140" t="str">
        <f t="shared" si="8"/>
        <v/>
      </c>
    </row>
    <row r="671" spans="1:8" ht="18" x14ac:dyDescent="0.4">
      <c r="A671" s="19"/>
      <c r="B671" s="31"/>
      <c r="C671" s="21"/>
      <c r="D671" s="73"/>
      <c r="E671" s="26"/>
      <c r="F671" s="26"/>
      <c r="G671" s="156"/>
      <c r="H671" s="140" t="str">
        <f t="shared" si="8"/>
        <v/>
      </c>
    </row>
    <row r="672" spans="1:8" ht="17.5" x14ac:dyDescent="0.35">
      <c r="A672" s="19"/>
      <c r="B672" s="62">
        <v>9.6</v>
      </c>
      <c r="C672" s="66"/>
      <c r="D672" s="27" t="s">
        <v>654</v>
      </c>
      <c r="E672" s="26"/>
      <c r="F672" s="26"/>
      <c r="G672" s="156"/>
      <c r="H672" s="140" t="str">
        <f t="shared" si="8"/>
        <v/>
      </c>
    </row>
    <row r="673" spans="1:8" ht="17.5" x14ac:dyDescent="0.35">
      <c r="A673" s="19"/>
      <c r="B673" s="35"/>
      <c r="C673" s="66"/>
      <c r="D673" s="27"/>
      <c r="E673" s="26"/>
      <c r="F673" s="26"/>
      <c r="G673" s="156"/>
      <c r="H673" s="140" t="str">
        <f t="shared" si="8"/>
        <v/>
      </c>
    </row>
    <row r="674" spans="1:8" ht="188" customHeight="1" x14ac:dyDescent="0.35">
      <c r="A674" s="19" t="s">
        <v>50</v>
      </c>
      <c r="B674" s="35"/>
      <c r="C674" s="65" t="s">
        <v>677</v>
      </c>
      <c r="D674" s="34" t="s">
        <v>864</v>
      </c>
      <c r="E674" s="26" t="s">
        <v>490</v>
      </c>
      <c r="F674" s="74"/>
      <c r="G674" s="156"/>
      <c r="H674" s="140" t="str">
        <f t="shared" si="8"/>
        <v/>
      </c>
    </row>
    <row r="675" spans="1:8" ht="17.5" x14ac:dyDescent="0.35">
      <c r="A675" s="19"/>
      <c r="B675" s="35"/>
      <c r="C675" s="66"/>
      <c r="D675" s="34"/>
      <c r="E675" s="26"/>
      <c r="F675" s="26"/>
      <c r="G675" s="156"/>
      <c r="H675" s="140" t="str">
        <f t="shared" si="8"/>
        <v/>
      </c>
    </row>
    <row r="676" spans="1:8" ht="17.5" x14ac:dyDescent="0.35">
      <c r="A676" s="19"/>
      <c r="B676" s="62">
        <v>9.6999999999999993</v>
      </c>
      <c r="C676" s="66"/>
      <c r="D676" s="27" t="s">
        <v>224</v>
      </c>
      <c r="E676" s="26"/>
      <c r="F676" s="26"/>
      <c r="G676" s="156"/>
      <c r="H676" s="140" t="str">
        <f t="shared" si="8"/>
        <v/>
      </c>
    </row>
    <row r="677" spans="1:8" ht="17.5" x14ac:dyDescent="0.35">
      <c r="A677" s="19"/>
      <c r="B677" s="35"/>
      <c r="C677" s="66"/>
      <c r="D677" s="27"/>
      <c r="E677" s="26"/>
      <c r="F677" s="26"/>
      <c r="G677" s="156"/>
      <c r="H677" s="140" t="str">
        <f t="shared" si="8"/>
        <v/>
      </c>
    </row>
    <row r="678" spans="1:8" ht="35" x14ac:dyDescent="0.35">
      <c r="A678" s="19" t="s">
        <v>51</v>
      </c>
      <c r="B678" s="35"/>
      <c r="C678" s="65" t="s">
        <v>677</v>
      </c>
      <c r="D678" s="34" t="s">
        <v>656</v>
      </c>
      <c r="E678" s="26" t="s">
        <v>188</v>
      </c>
      <c r="F678" s="26">
        <v>20</v>
      </c>
      <c r="G678" s="156"/>
      <c r="H678" s="140">
        <f t="shared" si="8"/>
        <v>0</v>
      </c>
    </row>
    <row r="679" spans="1:8" ht="17.5" x14ac:dyDescent="0.35">
      <c r="A679" s="19"/>
      <c r="B679" s="35"/>
      <c r="C679" s="66"/>
      <c r="D679" s="34"/>
      <c r="E679" s="26"/>
      <c r="F679" s="26"/>
      <c r="G679" s="156"/>
      <c r="H679" s="140" t="str">
        <f t="shared" si="8"/>
        <v/>
      </c>
    </row>
    <row r="680" spans="1:8" ht="35" x14ac:dyDescent="0.35">
      <c r="A680" s="19" t="s">
        <v>52</v>
      </c>
      <c r="B680" s="35"/>
      <c r="C680" s="65" t="s">
        <v>677</v>
      </c>
      <c r="D680" s="34" t="s">
        <v>657</v>
      </c>
      <c r="E680" s="26" t="s">
        <v>490</v>
      </c>
      <c r="F680" s="74"/>
      <c r="G680" s="156"/>
      <c r="H680" s="140" t="str">
        <f t="shared" si="8"/>
        <v/>
      </c>
    </row>
    <row r="681" spans="1:8" ht="17.5" x14ac:dyDescent="0.35">
      <c r="A681" s="19"/>
      <c r="B681" s="35"/>
      <c r="C681" s="66"/>
      <c r="D681" s="34"/>
      <c r="E681" s="26"/>
      <c r="F681" s="26"/>
      <c r="G681" s="156"/>
      <c r="H681" s="140" t="str">
        <f t="shared" si="8"/>
        <v/>
      </c>
    </row>
    <row r="682" spans="1:8" ht="35" x14ac:dyDescent="0.35">
      <c r="A682" s="19" t="s">
        <v>53</v>
      </c>
      <c r="B682" s="35"/>
      <c r="C682" s="65" t="s">
        <v>677</v>
      </c>
      <c r="D682" s="34" t="s">
        <v>289</v>
      </c>
      <c r="E682" s="26" t="s">
        <v>490</v>
      </c>
      <c r="F682" s="74"/>
      <c r="G682" s="156"/>
      <c r="H682" s="140" t="str">
        <f t="shared" si="8"/>
        <v/>
      </c>
    </row>
    <row r="683" spans="1:8" ht="17.5" x14ac:dyDescent="0.35">
      <c r="A683" s="19"/>
      <c r="B683" s="35"/>
      <c r="C683" s="66"/>
      <c r="D683" s="34"/>
      <c r="E683" s="26"/>
      <c r="F683" s="26"/>
      <c r="G683" s="156"/>
      <c r="H683" s="140" t="str">
        <f t="shared" si="8"/>
        <v/>
      </c>
    </row>
    <row r="684" spans="1:8" ht="35" x14ac:dyDescent="0.35">
      <c r="A684" s="19" t="s">
        <v>54</v>
      </c>
      <c r="B684" s="35"/>
      <c r="C684" s="65" t="s">
        <v>677</v>
      </c>
      <c r="D684" s="34" t="s">
        <v>290</v>
      </c>
      <c r="E684" s="26" t="s">
        <v>490</v>
      </c>
      <c r="F684" s="74"/>
      <c r="G684" s="156"/>
      <c r="H684" s="140" t="str">
        <f t="shared" si="8"/>
        <v/>
      </c>
    </row>
    <row r="685" spans="1:8" ht="17.5" x14ac:dyDescent="0.35">
      <c r="A685" s="19"/>
      <c r="B685" s="35"/>
      <c r="C685" s="66"/>
      <c r="D685" s="34"/>
      <c r="E685" s="26"/>
      <c r="F685" s="26"/>
      <c r="G685" s="156"/>
      <c r="H685" s="140" t="str">
        <f t="shared" si="8"/>
        <v/>
      </c>
    </row>
    <row r="686" spans="1:8" ht="35" x14ac:dyDescent="0.35">
      <c r="A686" s="19" t="s">
        <v>55</v>
      </c>
      <c r="B686" s="35"/>
      <c r="C686" s="65" t="s">
        <v>677</v>
      </c>
      <c r="D686" s="34" t="s">
        <v>865</v>
      </c>
      <c r="E686" s="26" t="s">
        <v>490</v>
      </c>
      <c r="F686" s="74"/>
      <c r="G686" s="156"/>
      <c r="H686" s="140" t="str">
        <f t="shared" si="8"/>
        <v/>
      </c>
    </row>
    <row r="687" spans="1:8" ht="17.5" x14ac:dyDescent="0.35">
      <c r="A687" s="19"/>
      <c r="B687" s="35"/>
      <c r="C687" s="65"/>
      <c r="D687" s="34"/>
      <c r="E687" s="26"/>
      <c r="F687" s="26"/>
      <c r="G687" s="156"/>
      <c r="H687" s="140" t="str">
        <f t="shared" si="8"/>
        <v/>
      </c>
    </row>
    <row r="688" spans="1:8" ht="35" x14ac:dyDescent="0.35">
      <c r="A688" s="19"/>
      <c r="B688" s="35"/>
      <c r="C688" s="65" t="s">
        <v>677</v>
      </c>
      <c r="D688" s="34" t="s">
        <v>866</v>
      </c>
      <c r="E688" s="26" t="s">
        <v>490</v>
      </c>
      <c r="F688" s="74"/>
      <c r="G688" s="156"/>
      <c r="H688" s="140" t="str">
        <f t="shared" si="8"/>
        <v/>
      </c>
    </row>
    <row r="689" spans="1:8" ht="17.5" x14ac:dyDescent="0.35">
      <c r="A689" s="19"/>
      <c r="B689" s="35"/>
      <c r="C689" s="65"/>
      <c r="D689" s="34"/>
      <c r="E689" s="26"/>
      <c r="F689" s="26"/>
      <c r="G689" s="156"/>
      <c r="H689" s="140" t="str">
        <f t="shared" si="8"/>
        <v/>
      </c>
    </row>
    <row r="690" spans="1:8" ht="18" x14ac:dyDescent="0.35">
      <c r="A690" s="19"/>
      <c r="B690" s="48"/>
      <c r="C690" s="52"/>
      <c r="D690" s="29"/>
      <c r="E690" s="13"/>
      <c r="F690" s="26"/>
      <c r="G690" s="156"/>
      <c r="H690" s="140" t="str">
        <f t="shared" si="8"/>
        <v/>
      </c>
    </row>
    <row r="691" spans="1:8" ht="18" x14ac:dyDescent="0.4">
      <c r="A691" s="19"/>
      <c r="B691" s="31">
        <v>9.8000000000000007</v>
      </c>
      <c r="C691" s="21"/>
      <c r="D691" s="73" t="s">
        <v>655</v>
      </c>
      <c r="E691" s="26"/>
      <c r="F691" s="26"/>
      <c r="G691" s="156"/>
      <c r="H691" s="140" t="str">
        <f t="shared" si="8"/>
        <v/>
      </c>
    </row>
    <row r="692" spans="1:8" ht="18" x14ac:dyDescent="0.4">
      <c r="A692" s="19"/>
      <c r="B692" s="31"/>
      <c r="C692" s="21"/>
      <c r="D692" s="73"/>
      <c r="E692" s="26"/>
      <c r="F692" s="26"/>
      <c r="G692" s="156"/>
      <c r="H692" s="140" t="str">
        <f t="shared" si="8"/>
        <v/>
      </c>
    </row>
    <row r="693" spans="1:8" ht="17.5" x14ac:dyDescent="0.35">
      <c r="A693" s="19"/>
      <c r="B693" s="62" t="s">
        <v>867</v>
      </c>
      <c r="C693" s="66"/>
      <c r="D693" s="27" t="s">
        <v>291</v>
      </c>
      <c r="E693" s="26"/>
      <c r="F693" s="26"/>
      <c r="G693" s="156"/>
      <c r="H693" s="140" t="str">
        <f t="shared" si="8"/>
        <v/>
      </c>
    </row>
    <row r="694" spans="1:8" ht="17.5" x14ac:dyDescent="0.35">
      <c r="A694" s="19"/>
      <c r="B694" s="35"/>
      <c r="C694" s="66"/>
      <c r="D694" s="27"/>
      <c r="E694" s="26"/>
      <c r="F694" s="26"/>
      <c r="G694" s="156"/>
      <c r="H694" s="140" t="str">
        <f t="shared" si="8"/>
        <v/>
      </c>
    </row>
    <row r="695" spans="1:8" ht="52.5" x14ac:dyDescent="0.35">
      <c r="A695" s="19" t="s">
        <v>56</v>
      </c>
      <c r="B695" s="35"/>
      <c r="C695" s="65" t="s">
        <v>677</v>
      </c>
      <c r="D695" s="34" t="s">
        <v>658</v>
      </c>
      <c r="E695" s="26" t="s">
        <v>490</v>
      </c>
      <c r="F695" s="74"/>
      <c r="G695" s="156"/>
      <c r="H695" s="140" t="str">
        <f t="shared" si="8"/>
        <v/>
      </c>
    </row>
    <row r="696" spans="1:8" ht="17.5" x14ac:dyDescent="0.35">
      <c r="A696" s="19"/>
      <c r="B696" s="35"/>
      <c r="C696" s="66"/>
      <c r="D696" s="34"/>
      <c r="E696" s="26"/>
      <c r="F696" s="26"/>
      <c r="G696" s="156"/>
      <c r="H696" s="140" t="str">
        <f t="shared" si="8"/>
        <v/>
      </c>
    </row>
    <row r="697" spans="1:8" ht="52.5" x14ac:dyDescent="0.35">
      <c r="A697" s="19" t="s">
        <v>57</v>
      </c>
      <c r="B697" s="35"/>
      <c r="C697" s="65" t="s">
        <v>677</v>
      </c>
      <c r="D697" s="34" t="s">
        <v>659</v>
      </c>
      <c r="E697" s="26" t="s">
        <v>490</v>
      </c>
      <c r="F697" s="74"/>
      <c r="G697" s="156"/>
      <c r="H697" s="140" t="str">
        <f t="shared" si="8"/>
        <v/>
      </c>
    </row>
    <row r="698" spans="1:8" ht="18" x14ac:dyDescent="0.35">
      <c r="A698" s="19"/>
      <c r="B698" s="48"/>
      <c r="C698" s="52"/>
      <c r="D698" s="29"/>
      <c r="E698" s="13"/>
      <c r="F698" s="26"/>
      <c r="G698" s="156"/>
      <c r="H698" s="140" t="str">
        <f t="shared" si="8"/>
        <v/>
      </c>
    </row>
    <row r="699" spans="1:8" ht="35" x14ac:dyDescent="0.35">
      <c r="A699" s="19"/>
      <c r="B699" s="62" t="s">
        <v>868</v>
      </c>
      <c r="C699" s="52"/>
      <c r="D699" s="27" t="s">
        <v>786</v>
      </c>
      <c r="E699" s="13"/>
      <c r="F699" s="74"/>
      <c r="G699" s="156"/>
      <c r="H699" s="140" t="str">
        <f t="shared" si="8"/>
        <v/>
      </c>
    </row>
    <row r="700" spans="1:8" ht="18" x14ac:dyDescent="0.35">
      <c r="A700" s="19"/>
      <c r="B700" s="48"/>
      <c r="C700" s="52"/>
      <c r="D700" s="29"/>
      <c r="E700" s="13"/>
      <c r="F700" s="74"/>
      <c r="G700" s="156"/>
      <c r="H700" s="140" t="str">
        <f t="shared" si="8"/>
        <v/>
      </c>
    </row>
    <row r="701" spans="1:8" ht="35" x14ac:dyDescent="0.35">
      <c r="A701" s="19"/>
      <c r="B701" s="48"/>
      <c r="C701" s="65" t="s">
        <v>677</v>
      </c>
      <c r="D701" s="34" t="s">
        <v>787</v>
      </c>
      <c r="E701" s="26" t="s">
        <v>490</v>
      </c>
      <c r="F701" s="74"/>
      <c r="G701" s="156"/>
      <c r="H701" s="140" t="str">
        <f t="shared" si="8"/>
        <v/>
      </c>
    </row>
    <row r="702" spans="1:8" ht="18" x14ac:dyDescent="0.35">
      <c r="A702" s="19"/>
      <c r="B702" s="48"/>
      <c r="C702" s="52"/>
      <c r="D702" s="29"/>
      <c r="E702" s="13"/>
      <c r="F702" s="74"/>
      <c r="G702" s="156"/>
      <c r="H702" s="140" t="str">
        <f t="shared" si="8"/>
        <v/>
      </c>
    </row>
    <row r="703" spans="1:8" ht="18" x14ac:dyDescent="0.35">
      <c r="A703" s="19"/>
      <c r="B703" s="48"/>
      <c r="C703" s="52"/>
      <c r="D703" s="29"/>
      <c r="E703" s="13"/>
      <c r="F703" s="74"/>
      <c r="G703" s="156"/>
      <c r="H703" s="140" t="str">
        <f t="shared" si="8"/>
        <v/>
      </c>
    </row>
    <row r="704" spans="1:8" ht="17.5" x14ac:dyDescent="0.35">
      <c r="A704" s="19"/>
      <c r="B704" s="62">
        <v>9.9</v>
      </c>
      <c r="C704" s="52"/>
      <c r="D704" s="27" t="s">
        <v>848</v>
      </c>
      <c r="E704" s="13"/>
      <c r="F704" s="74"/>
      <c r="G704" s="156"/>
      <c r="H704" s="140" t="str">
        <f t="shared" si="8"/>
        <v/>
      </c>
    </row>
    <row r="705" spans="1:8" ht="18" x14ac:dyDescent="0.35">
      <c r="A705" s="19"/>
      <c r="B705" s="48"/>
      <c r="C705" s="52"/>
      <c r="D705" s="29"/>
      <c r="E705" s="13"/>
      <c r="F705" s="74"/>
      <c r="G705" s="156"/>
      <c r="H705" s="140" t="str">
        <f t="shared" si="8"/>
        <v/>
      </c>
    </row>
    <row r="706" spans="1:8" ht="17.5" x14ac:dyDescent="0.35">
      <c r="A706" s="19"/>
      <c r="B706" s="48"/>
      <c r="C706" s="52"/>
      <c r="D706" s="27" t="s">
        <v>869</v>
      </c>
      <c r="E706" s="13"/>
      <c r="F706" s="74"/>
      <c r="G706" s="156"/>
      <c r="H706" s="140" t="str">
        <f t="shared" si="8"/>
        <v/>
      </c>
    </row>
    <row r="707" spans="1:8" ht="18" x14ac:dyDescent="0.35">
      <c r="A707" s="19"/>
      <c r="B707" s="48"/>
      <c r="C707" s="52"/>
      <c r="D707" s="29"/>
      <c r="E707" s="13"/>
      <c r="F707" s="74"/>
      <c r="G707" s="156"/>
      <c r="H707" s="140" t="str">
        <f t="shared" si="8"/>
        <v/>
      </c>
    </row>
    <row r="708" spans="1:8" ht="35" x14ac:dyDescent="0.35">
      <c r="A708" s="19" t="s">
        <v>50</v>
      </c>
      <c r="B708" s="48" t="s">
        <v>870</v>
      </c>
      <c r="C708" s="65" t="s">
        <v>677</v>
      </c>
      <c r="D708" s="34" t="s">
        <v>871</v>
      </c>
      <c r="E708" s="26" t="s">
        <v>490</v>
      </c>
      <c r="F708" s="74"/>
      <c r="G708" s="156"/>
      <c r="H708" s="140" t="str">
        <f t="shared" si="8"/>
        <v/>
      </c>
    </row>
    <row r="709" spans="1:8" ht="18" x14ac:dyDescent="0.35">
      <c r="A709" s="19"/>
      <c r="B709" s="48"/>
      <c r="C709" s="52"/>
      <c r="D709" s="29"/>
      <c r="E709" s="13"/>
      <c r="F709" s="74"/>
      <c r="G709" s="156"/>
      <c r="H709" s="140" t="str">
        <f t="shared" si="8"/>
        <v/>
      </c>
    </row>
    <row r="710" spans="1:8" ht="18" x14ac:dyDescent="0.35">
      <c r="A710" s="19"/>
      <c r="B710" s="48"/>
      <c r="C710" s="52"/>
      <c r="D710" s="29"/>
      <c r="E710" s="13"/>
      <c r="F710" s="26"/>
      <c r="G710" s="156"/>
      <c r="H710" s="140" t="str">
        <f t="shared" si="8"/>
        <v/>
      </c>
    </row>
    <row r="711" spans="1:8" ht="36" x14ac:dyDescent="0.4">
      <c r="A711" s="19"/>
      <c r="B711" s="31">
        <v>10</v>
      </c>
      <c r="C711" s="21"/>
      <c r="D711" s="36" t="s">
        <v>225</v>
      </c>
      <c r="E711" s="26"/>
      <c r="F711" s="26"/>
      <c r="G711" s="156"/>
      <c r="H711" s="140" t="str">
        <f t="shared" si="8"/>
        <v/>
      </c>
    </row>
    <row r="712" spans="1:8" ht="18" x14ac:dyDescent="0.4">
      <c r="A712" s="19"/>
      <c r="B712" s="31"/>
      <c r="C712" s="21"/>
      <c r="D712" s="73"/>
      <c r="E712" s="26"/>
      <c r="F712" s="26"/>
      <c r="G712" s="156"/>
      <c r="H712" s="140" t="str">
        <f t="shared" si="8"/>
        <v/>
      </c>
    </row>
    <row r="713" spans="1:8" ht="17.5" x14ac:dyDescent="0.35">
      <c r="A713" s="19"/>
      <c r="B713" s="62">
        <v>10.9</v>
      </c>
      <c r="C713" s="66"/>
      <c r="D713" s="27" t="s">
        <v>454</v>
      </c>
      <c r="E713" s="26"/>
      <c r="F713" s="26"/>
      <c r="G713" s="156"/>
      <c r="H713" s="140" t="str">
        <f t="shared" ref="H713:H776" si="9">IF(F713&gt;0,F713*G713,"")</f>
        <v/>
      </c>
    </row>
    <row r="714" spans="1:8" ht="17.5" x14ac:dyDescent="0.35">
      <c r="A714" s="19"/>
      <c r="B714" s="35"/>
      <c r="C714" s="66"/>
      <c r="D714" s="27"/>
      <c r="E714" s="26"/>
      <c r="F714" s="26"/>
      <c r="G714" s="156"/>
      <c r="H714" s="140" t="str">
        <f t="shared" si="9"/>
        <v/>
      </c>
    </row>
    <row r="715" spans="1:8" ht="105" x14ac:dyDescent="0.35">
      <c r="A715" s="19" t="s">
        <v>51</v>
      </c>
      <c r="B715" s="35"/>
      <c r="C715" s="65" t="s">
        <v>677</v>
      </c>
      <c r="D715" s="34" t="s">
        <v>788</v>
      </c>
      <c r="E715" s="26" t="s">
        <v>188</v>
      </c>
      <c r="F715" s="26">
        <v>59</v>
      </c>
      <c r="G715" s="156"/>
      <c r="H715" s="140">
        <f t="shared" si="9"/>
        <v>0</v>
      </c>
    </row>
    <row r="716" spans="1:8" ht="17.5" x14ac:dyDescent="0.35">
      <c r="A716" s="19"/>
      <c r="B716" s="35"/>
      <c r="C716" s="66"/>
      <c r="D716" s="34"/>
      <c r="E716" s="26"/>
      <c r="F716" s="26"/>
      <c r="G716" s="156"/>
      <c r="H716" s="140" t="str">
        <f t="shared" si="9"/>
        <v/>
      </c>
    </row>
    <row r="717" spans="1:8" ht="157.5" x14ac:dyDescent="0.35">
      <c r="A717" s="19" t="s">
        <v>52</v>
      </c>
      <c r="B717" s="35"/>
      <c r="C717" s="65" t="s">
        <v>677</v>
      </c>
      <c r="D717" s="34" t="s">
        <v>789</v>
      </c>
      <c r="E717" s="26" t="s">
        <v>188</v>
      </c>
      <c r="F717" s="26">
        <v>59</v>
      </c>
      <c r="G717" s="156"/>
      <c r="H717" s="140">
        <f t="shared" si="9"/>
        <v>0</v>
      </c>
    </row>
    <row r="718" spans="1:8" ht="17.5" x14ac:dyDescent="0.35">
      <c r="A718" s="19"/>
      <c r="B718" s="35"/>
      <c r="C718" s="66"/>
      <c r="D718" s="34"/>
      <c r="E718" s="26"/>
      <c r="F718" s="26"/>
      <c r="G718" s="156"/>
      <c r="H718" s="140" t="str">
        <f t="shared" si="9"/>
        <v/>
      </c>
    </row>
    <row r="719" spans="1:8" ht="70" x14ac:dyDescent="0.35">
      <c r="A719" s="19" t="s">
        <v>53</v>
      </c>
      <c r="B719" s="35"/>
      <c r="C719" s="65" t="s">
        <v>677</v>
      </c>
      <c r="D719" s="34" t="s">
        <v>662</v>
      </c>
      <c r="E719" s="26" t="s">
        <v>188</v>
      </c>
      <c r="F719" s="26">
        <v>6</v>
      </c>
      <c r="G719" s="156"/>
      <c r="H719" s="140">
        <f t="shared" si="9"/>
        <v>0</v>
      </c>
    </row>
    <row r="720" spans="1:8" ht="17.5" x14ac:dyDescent="0.35">
      <c r="A720" s="19"/>
      <c r="B720" s="35"/>
      <c r="C720" s="66"/>
      <c r="D720" s="34"/>
      <c r="E720" s="26"/>
      <c r="F720" s="26"/>
      <c r="G720" s="156"/>
      <c r="H720" s="140" t="str">
        <f t="shared" si="9"/>
        <v/>
      </c>
    </row>
    <row r="721" spans="1:8" ht="52.5" x14ac:dyDescent="0.35">
      <c r="A721" s="19" t="s">
        <v>54</v>
      </c>
      <c r="B721" s="35"/>
      <c r="C721" s="65" t="s">
        <v>677</v>
      </c>
      <c r="D721" s="34" t="s">
        <v>790</v>
      </c>
      <c r="E721" s="26" t="s">
        <v>490</v>
      </c>
      <c r="F721" s="74"/>
      <c r="G721" s="156"/>
      <c r="H721" s="140" t="str">
        <f t="shared" si="9"/>
        <v/>
      </c>
    </row>
    <row r="722" spans="1:8" ht="17.5" x14ac:dyDescent="0.35">
      <c r="A722" s="19"/>
      <c r="B722" s="35"/>
      <c r="C722" s="66"/>
      <c r="D722" s="34"/>
      <c r="E722" s="26"/>
      <c r="F722" s="26"/>
      <c r="G722" s="156"/>
      <c r="H722" s="140" t="str">
        <f t="shared" si="9"/>
        <v/>
      </c>
    </row>
    <row r="723" spans="1:8" ht="70" x14ac:dyDescent="0.35">
      <c r="A723" s="19" t="s">
        <v>55</v>
      </c>
      <c r="B723" s="35"/>
      <c r="C723" s="65" t="s">
        <v>677</v>
      </c>
      <c r="D723" s="34" t="s">
        <v>663</v>
      </c>
      <c r="E723" s="26" t="s">
        <v>490</v>
      </c>
      <c r="F723" s="74"/>
      <c r="G723" s="156"/>
      <c r="H723" s="140" t="str">
        <f t="shared" si="9"/>
        <v/>
      </c>
    </row>
    <row r="724" spans="1:8" ht="17.5" x14ac:dyDescent="0.35">
      <c r="A724" s="19"/>
      <c r="B724" s="35"/>
      <c r="C724" s="66"/>
      <c r="D724" s="34"/>
      <c r="E724" s="26"/>
      <c r="F724" s="26"/>
      <c r="G724" s="156"/>
      <c r="H724" s="140" t="str">
        <f t="shared" si="9"/>
        <v/>
      </c>
    </row>
    <row r="725" spans="1:8" ht="70" x14ac:dyDescent="0.35">
      <c r="A725" s="19" t="s">
        <v>56</v>
      </c>
      <c r="B725" s="35"/>
      <c r="C725" s="65" t="s">
        <v>677</v>
      </c>
      <c r="D725" s="34" t="s">
        <v>791</v>
      </c>
      <c r="E725" s="26" t="s">
        <v>188</v>
      </c>
      <c r="F725" s="26">
        <v>59</v>
      </c>
      <c r="G725" s="156"/>
      <c r="H725" s="140">
        <f t="shared" si="9"/>
        <v>0</v>
      </c>
    </row>
    <row r="726" spans="1:8" ht="17.5" x14ac:dyDescent="0.35">
      <c r="A726" s="19"/>
      <c r="B726" s="35"/>
      <c r="C726" s="66"/>
      <c r="D726" s="34"/>
      <c r="E726" s="26"/>
      <c r="F726" s="26"/>
      <c r="G726" s="156"/>
      <c r="H726" s="140" t="str">
        <f t="shared" si="9"/>
        <v/>
      </c>
    </row>
    <row r="727" spans="1:8" ht="87.5" x14ac:dyDescent="0.35">
      <c r="A727" s="19" t="s">
        <v>57</v>
      </c>
      <c r="B727" s="35"/>
      <c r="C727" s="65" t="s">
        <v>677</v>
      </c>
      <c r="D727" s="34" t="s">
        <v>664</v>
      </c>
      <c r="E727" s="26" t="s">
        <v>490</v>
      </c>
      <c r="F727" s="74"/>
      <c r="G727" s="156"/>
      <c r="H727" s="140" t="str">
        <f t="shared" si="9"/>
        <v/>
      </c>
    </row>
    <row r="728" spans="1:8" ht="17.5" x14ac:dyDescent="0.35">
      <c r="A728" s="19"/>
      <c r="B728" s="35"/>
      <c r="C728" s="65"/>
      <c r="D728" s="34"/>
      <c r="E728" s="26"/>
      <c r="F728" s="26"/>
      <c r="G728" s="156"/>
      <c r="H728" s="140" t="str">
        <f t="shared" si="9"/>
        <v/>
      </c>
    </row>
    <row r="729" spans="1:8" ht="17.5" x14ac:dyDescent="0.35">
      <c r="A729" s="19"/>
      <c r="B729" s="35"/>
      <c r="C729" s="66"/>
      <c r="D729" s="34"/>
      <c r="E729" s="26"/>
      <c r="F729" s="26"/>
      <c r="G729" s="156"/>
      <c r="H729" s="140" t="str">
        <f t="shared" si="9"/>
        <v/>
      </c>
    </row>
    <row r="730" spans="1:8" ht="35" x14ac:dyDescent="0.35">
      <c r="A730" s="19"/>
      <c r="B730" s="62" t="s">
        <v>661</v>
      </c>
      <c r="C730" s="66"/>
      <c r="D730" s="27" t="s">
        <v>660</v>
      </c>
      <c r="E730" s="26"/>
      <c r="F730" s="26"/>
      <c r="G730" s="156"/>
      <c r="H730" s="140" t="str">
        <f t="shared" si="9"/>
        <v/>
      </c>
    </row>
    <row r="731" spans="1:8" ht="17.5" x14ac:dyDescent="0.35">
      <c r="A731" s="19"/>
      <c r="B731" s="35"/>
      <c r="C731" s="66"/>
      <c r="D731" s="27"/>
      <c r="E731" s="26"/>
      <c r="F731" s="26"/>
      <c r="G731" s="156"/>
      <c r="H731" s="140" t="str">
        <f t="shared" si="9"/>
        <v/>
      </c>
    </row>
    <row r="732" spans="1:8" ht="52.5" x14ac:dyDescent="0.35">
      <c r="A732" s="19" t="s">
        <v>50</v>
      </c>
      <c r="B732" s="35"/>
      <c r="C732" s="65" t="s">
        <v>677</v>
      </c>
      <c r="D732" s="34" t="s">
        <v>665</v>
      </c>
      <c r="E732" s="26" t="s">
        <v>188</v>
      </c>
      <c r="F732" s="26">
        <v>256</v>
      </c>
      <c r="G732" s="156"/>
      <c r="H732" s="140">
        <f t="shared" si="9"/>
        <v>0</v>
      </c>
    </row>
    <row r="733" spans="1:8" ht="17.5" x14ac:dyDescent="0.35">
      <c r="A733" s="19"/>
      <c r="B733" s="35"/>
      <c r="C733" s="66"/>
      <c r="D733" s="34"/>
      <c r="E733" s="26"/>
      <c r="F733" s="26"/>
      <c r="G733" s="156"/>
      <c r="H733" s="140" t="str">
        <f t="shared" si="9"/>
        <v/>
      </c>
    </row>
    <row r="734" spans="1:8" ht="35" x14ac:dyDescent="0.35">
      <c r="A734" s="19" t="s">
        <v>51</v>
      </c>
      <c r="B734" s="35"/>
      <c r="C734" s="65" t="s">
        <v>677</v>
      </c>
      <c r="D734" s="34" t="s">
        <v>792</v>
      </c>
      <c r="E734" s="26" t="s">
        <v>188</v>
      </c>
      <c r="F734" s="26">
        <v>59</v>
      </c>
      <c r="G734" s="156"/>
      <c r="H734" s="140">
        <f t="shared" si="9"/>
        <v>0</v>
      </c>
    </row>
    <row r="735" spans="1:8" ht="17.5" x14ac:dyDescent="0.35">
      <c r="A735" s="19"/>
      <c r="B735" s="35"/>
      <c r="C735" s="66"/>
      <c r="D735" s="34"/>
      <c r="E735" s="26"/>
      <c r="F735" s="26"/>
      <c r="G735" s="156"/>
      <c r="H735" s="140" t="str">
        <f t="shared" si="9"/>
        <v/>
      </c>
    </row>
    <row r="736" spans="1:8" ht="35" x14ac:dyDescent="0.35">
      <c r="A736" s="19" t="s">
        <v>52</v>
      </c>
      <c r="B736" s="35"/>
      <c r="C736" s="65" t="s">
        <v>677</v>
      </c>
      <c r="D736" s="34" t="s">
        <v>666</v>
      </c>
      <c r="E736" s="26" t="s">
        <v>188</v>
      </c>
      <c r="F736" s="26">
        <v>20</v>
      </c>
      <c r="G736" s="156"/>
      <c r="H736" s="140">
        <f t="shared" si="9"/>
        <v>0</v>
      </c>
    </row>
    <row r="737" spans="1:8" ht="18" x14ac:dyDescent="0.35">
      <c r="A737" s="19"/>
      <c r="B737" s="48"/>
      <c r="C737" s="52"/>
      <c r="D737" s="29"/>
      <c r="E737" s="13"/>
      <c r="F737" s="26"/>
      <c r="G737" s="156"/>
      <c r="H737" s="140" t="str">
        <f t="shared" si="9"/>
        <v/>
      </c>
    </row>
    <row r="738" spans="1:8" ht="18" x14ac:dyDescent="0.4">
      <c r="A738" s="19"/>
      <c r="B738" s="63">
        <v>10.1</v>
      </c>
      <c r="C738" s="68"/>
      <c r="D738" s="73" t="s">
        <v>226</v>
      </c>
      <c r="E738" s="26"/>
      <c r="F738" s="26"/>
      <c r="G738" s="156"/>
      <c r="H738" s="140" t="str">
        <f t="shared" si="9"/>
        <v/>
      </c>
    </row>
    <row r="739" spans="1:8" ht="18" x14ac:dyDescent="0.4">
      <c r="A739" s="19"/>
      <c r="B739" s="63"/>
      <c r="C739" s="68"/>
      <c r="D739" s="73"/>
      <c r="E739" s="26"/>
      <c r="F739" s="26"/>
      <c r="G739" s="156"/>
      <c r="H739" s="140" t="str">
        <f t="shared" si="9"/>
        <v/>
      </c>
    </row>
    <row r="740" spans="1:8" ht="52.5" x14ac:dyDescent="0.35">
      <c r="A740" s="19" t="s">
        <v>53</v>
      </c>
      <c r="B740" s="35"/>
      <c r="C740" s="65" t="s">
        <v>677</v>
      </c>
      <c r="D740" s="34" t="s">
        <v>667</v>
      </c>
      <c r="E740" s="26" t="s">
        <v>490</v>
      </c>
      <c r="F740" s="74"/>
      <c r="G740" s="156"/>
      <c r="H740" s="140" t="str">
        <f t="shared" si="9"/>
        <v/>
      </c>
    </row>
    <row r="741" spans="1:8" ht="17.5" x14ac:dyDescent="0.35">
      <c r="A741" s="19"/>
      <c r="B741" s="35"/>
      <c r="C741" s="66"/>
      <c r="D741" s="34"/>
      <c r="E741" s="26"/>
      <c r="F741" s="26"/>
      <c r="G741" s="156"/>
      <c r="H741" s="140" t="str">
        <f t="shared" si="9"/>
        <v/>
      </c>
    </row>
    <row r="742" spans="1:8" ht="105" x14ac:dyDescent="0.35">
      <c r="A742" s="19" t="s">
        <v>54</v>
      </c>
      <c r="B742" s="35"/>
      <c r="C742" s="65" t="s">
        <v>677</v>
      </c>
      <c r="D742" s="34" t="s">
        <v>668</v>
      </c>
      <c r="E742" s="26" t="s">
        <v>490</v>
      </c>
      <c r="F742" s="74"/>
      <c r="G742" s="156"/>
      <c r="H742" s="140" t="str">
        <f t="shared" si="9"/>
        <v/>
      </c>
    </row>
    <row r="743" spans="1:8" ht="17.5" x14ac:dyDescent="0.35">
      <c r="A743" s="19"/>
      <c r="B743" s="35"/>
      <c r="C743" s="66"/>
      <c r="D743" s="34"/>
      <c r="E743" s="26"/>
      <c r="F743" s="26"/>
      <c r="G743" s="156"/>
      <c r="H743" s="140" t="str">
        <f t="shared" si="9"/>
        <v/>
      </c>
    </row>
    <row r="744" spans="1:8" ht="52.5" x14ac:dyDescent="0.35">
      <c r="A744" s="19" t="s">
        <v>55</v>
      </c>
      <c r="B744" s="35"/>
      <c r="C744" s="65" t="s">
        <v>677</v>
      </c>
      <c r="D744" s="34" t="s">
        <v>669</v>
      </c>
      <c r="E744" s="26" t="s">
        <v>188</v>
      </c>
      <c r="F744" s="26">
        <v>59</v>
      </c>
      <c r="G744" s="156"/>
      <c r="H744" s="140">
        <f t="shared" si="9"/>
        <v>0</v>
      </c>
    </row>
    <row r="745" spans="1:8" ht="17.5" x14ac:dyDescent="0.35">
      <c r="A745" s="19"/>
      <c r="B745" s="35"/>
      <c r="C745" s="66"/>
      <c r="D745" s="34"/>
      <c r="E745" s="26"/>
      <c r="F745" s="26"/>
      <c r="G745" s="156"/>
      <c r="H745" s="140" t="str">
        <f t="shared" si="9"/>
        <v/>
      </c>
    </row>
    <row r="746" spans="1:8" ht="35" x14ac:dyDescent="0.35">
      <c r="A746" s="19" t="s">
        <v>56</v>
      </c>
      <c r="B746" s="35"/>
      <c r="C746" s="65" t="s">
        <v>677</v>
      </c>
      <c r="D746" s="34" t="s">
        <v>670</v>
      </c>
      <c r="E746" s="26" t="s">
        <v>490</v>
      </c>
      <c r="F746" s="74"/>
      <c r="G746" s="156"/>
      <c r="H746" s="140" t="str">
        <f t="shared" si="9"/>
        <v/>
      </c>
    </row>
    <row r="747" spans="1:8" ht="17.5" x14ac:dyDescent="0.35">
      <c r="A747" s="19"/>
      <c r="B747" s="35"/>
      <c r="C747" s="66"/>
      <c r="D747" s="34"/>
      <c r="E747" s="26"/>
      <c r="F747" s="26"/>
      <c r="G747" s="156"/>
      <c r="H747" s="140" t="str">
        <f t="shared" si="9"/>
        <v/>
      </c>
    </row>
    <row r="748" spans="1:8" ht="52.5" x14ac:dyDescent="0.35">
      <c r="A748" s="19" t="s">
        <v>57</v>
      </c>
      <c r="B748" s="35"/>
      <c r="C748" s="65" t="s">
        <v>677</v>
      </c>
      <c r="D748" s="34" t="s">
        <v>671</v>
      </c>
      <c r="E748" s="26" t="s">
        <v>490</v>
      </c>
      <c r="F748" s="74"/>
      <c r="G748" s="156"/>
      <c r="H748" s="140" t="str">
        <f t="shared" si="9"/>
        <v/>
      </c>
    </row>
    <row r="749" spans="1:8" ht="17.5" x14ac:dyDescent="0.35">
      <c r="A749" s="19"/>
      <c r="B749" s="35"/>
      <c r="C749" s="66"/>
      <c r="D749" s="34"/>
      <c r="E749" s="26"/>
      <c r="F749" s="26"/>
      <c r="G749" s="156"/>
      <c r="H749" s="140" t="str">
        <f t="shared" si="9"/>
        <v/>
      </c>
    </row>
    <row r="750" spans="1:8" ht="70" x14ac:dyDescent="0.35">
      <c r="A750" s="19" t="s">
        <v>58</v>
      </c>
      <c r="B750" s="35"/>
      <c r="C750" s="65" t="s">
        <v>677</v>
      </c>
      <c r="D750" s="34" t="s">
        <v>672</v>
      </c>
      <c r="E750" s="26" t="s">
        <v>188</v>
      </c>
      <c r="F750" s="26">
        <v>128</v>
      </c>
      <c r="G750" s="156"/>
      <c r="H750" s="140">
        <f t="shared" si="9"/>
        <v>0</v>
      </c>
    </row>
    <row r="751" spans="1:8" ht="17.5" x14ac:dyDescent="0.35">
      <c r="A751" s="19"/>
      <c r="B751" s="35"/>
      <c r="C751" s="66"/>
      <c r="D751" s="34"/>
      <c r="E751" s="26"/>
      <c r="F751" s="26"/>
      <c r="G751" s="156"/>
      <c r="H751" s="140" t="str">
        <f t="shared" si="9"/>
        <v/>
      </c>
    </row>
    <row r="752" spans="1:8" ht="70" x14ac:dyDescent="0.35">
      <c r="A752" s="19" t="s">
        <v>59</v>
      </c>
      <c r="B752" s="35"/>
      <c r="C752" s="65" t="s">
        <v>677</v>
      </c>
      <c r="D752" s="34" t="s">
        <v>673</v>
      </c>
      <c r="E752" s="26" t="s">
        <v>490</v>
      </c>
      <c r="F752" s="74"/>
      <c r="G752" s="156"/>
      <c r="H752" s="140" t="str">
        <f t="shared" si="9"/>
        <v/>
      </c>
    </row>
    <row r="753" spans="1:8" ht="17.5" x14ac:dyDescent="0.35">
      <c r="A753" s="19"/>
      <c r="B753" s="35"/>
      <c r="C753" s="66"/>
      <c r="D753" s="34"/>
      <c r="E753" s="26"/>
      <c r="F753" s="26"/>
      <c r="G753" s="156"/>
      <c r="H753" s="140" t="str">
        <f t="shared" si="9"/>
        <v/>
      </c>
    </row>
    <row r="754" spans="1:8" ht="52.25" customHeight="1" x14ac:dyDescent="0.35">
      <c r="A754" s="19" t="s">
        <v>60</v>
      </c>
      <c r="B754" s="35"/>
      <c r="C754" s="65" t="s">
        <v>677</v>
      </c>
      <c r="D754" s="34" t="s">
        <v>674</v>
      </c>
      <c r="E754" s="26" t="s">
        <v>490</v>
      </c>
      <c r="F754" s="74"/>
      <c r="G754" s="156"/>
      <c r="H754" s="140" t="str">
        <f t="shared" si="9"/>
        <v/>
      </c>
    </row>
    <row r="755" spans="1:8" ht="17.5" x14ac:dyDescent="0.35">
      <c r="A755" s="19"/>
      <c r="B755" s="35"/>
      <c r="C755" s="66"/>
      <c r="D755" s="34"/>
      <c r="E755" s="26"/>
      <c r="F755" s="26"/>
      <c r="G755" s="156"/>
      <c r="H755" s="140" t="str">
        <f t="shared" si="9"/>
        <v/>
      </c>
    </row>
    <row r="756" spans="1:8" ht="52.5" x14ac:dyDescent="0.35">
      <c r="A756" s="19" t="s">
        <v>61</v>
      </c>
      <c r="B756" s="35"/>
      <c r="C756" s="65" t="s">
        <v>677</v>
      </c>
      <c r="D756" s="34" t="s">
        <v>675</v>
      </c>
      <c r="E756" s="26" t="s">
        <v>490</v>
      </c>
      <c r="F756" s="74"/>
      <c r="G756" s="156"/>
      <c r="H756" s="140" t="str">
        <f t="shared" si="9"/>
        <v/>
      </c>
    </row>
    <row r="757" spans="1:8" ht="18" x14ac:dyDescent="0.35">
      <c r="A757" s="19" t="s">
        <v>706</v>
      </c>
      <c r="B757" s="48"/>
      <c r="C757" s="52"/>
      <c r="D757" s="29"/>
      <c r="E757" s="13"/>
      <c r="F757" s="74"/>
      <c r="G757" s="156"/>
      <c r="H757" s="140" t="str">
        <f t="shared" si="9"/>
        <v/>
      </c>
    </row>
    <row r="758" spans="1:8" ht="18" x14ac:dyDescent="0.35">
      <c r="A758" s="19"/>
      <c r="B758" s="48"/>
      <c r="C758" s="52"/>
      <c r="D758" s="29"/>
      <c r="E758" s="13"/>
      <c r="F758" s="74"/>
      <c r="G758" s="156"/>
      <c r="H758" s="140" t="str">
        <f t="shared" si="9"/>
        <v/>
      </c>
    </row>
    <row r="759" spans="1:8" ht="18" x14ac:dyDescent="0.4">
      <c r="A759" s="19"/>
      <c r="B759" s="31">
        <v>11</v>
      </c>
      <c r="C759" s="21"/>
      <c r="D759" s="73" t="s">
        <v>292</v>
      </c>
      <c r="E759" s="26"/>
      <c r="F759" s="26"/>
      <c r="G759" s="156"/>
      <c r="H759" s="140" t="str">
        <f t="shared" si="9"/>
        <v/>
      </c>
    </row>
    <row r="760" spans="1:8" ht="18" x14ac:dyDescent="0.4">
      <c r="A760" s="19"/>
      <c r="B760" s="31"/>
      <c r="C760" s="21"/>
      <c r="D760" s="73"/>
      <c r="E760" s="26"/>
      <c r="F760" s="26"/>
      <c r="G760" s="156"/>
      <c r="H760" s="140" t="str">
        <f t="shared" si="9"/>
        <v/>
      </c>
    </row>
    <row r="761" spans="1:8" ht="70" x14ac:dyDescent="0.35">
      <c r="A761" s="19" t="s">
        <v>50</v>
      </c>
      <c r="B761" s="35"/>
      <c r="C761" s="65" t="s">
        <v>677</v>
      </c>
      <c r="D761" s="34" t="s">
        <v>704</v>
      </c>
      <c r="E761" s="26" t="s">
        <v>490</v>
      </c>
      <c r="F761" s="74"/>
      <c r="G761" s="156"/>
      <c r="H761" s="140" t="str">
        <f t="shared" si="9"/>
        <v/>
      </c>
    </row>
    <row r="762" spans="1:8" ht="17.5" x14ac:dyDescent="0.35">
      <c r="A762" s="19"/>
      <c r="B762" s="35"/>
      <c r="C762" s="66"/>
      <c r="D762" s="34"/>
      <c r="E762" s="26"/>
      <c r="F762" s="26"/>
      <c r="G762" s="156"/>
      <c r="H762" s="140" t="str">
        <f t="shared" si="9"/>
        <v/>
      </c>
    </row>
    <row r="763" spans="1:8" ht="35" x14ac:dyDescent="0.35">
      <c r="A763" s="19" t="s">
        <v>51</v>
      </c>
      <c r="B763" s="35"/>
      <c r="C763" s="65" t="s">
        <v>677</v>
      </c>
      <c r="D763" s="34" t="s">
        <v>705</v>
      </c>
      <c r="E763" s="26" t="s">
        <v>490</v>
      </c>
      <c r="F763" s="74"/>
      <c r="G763" s="156"/>
      <c r="H763" s="140" t="str">
        <f t="shared" si="9"/>
        <v/>
      </c>
    </row>
    <row r="764" spans="1:8" ht="18" x14ac:dyDescent="0.35">
      <c r="A764" s="19"/>
      <c r="B764" s="48"/>
      <c r="C764" s="52"/>
      <c r="D764" s="29"/>
      <c r="E764" s="13"/>
      <c r="F764" s="26"/>
      <c r="G764" s="156"/>
      <c r="H764" s="140" t="str">
        <f t="shared" si="9"/>
        <v/>
      </c>
    </row>
    <row r="765" spans="1:8" ht="18" x14ac:dyDescent="0.35">
      <c r="A765" s="19"/>
      <c r="B765" s="48"/>
      <c r="C765" s="52"/>
      <c r="D765" s="29"/>
      <c r="E765" s="13"/>
      <c r="F765" s="26"/>
      <c r="G765" s="156"/>
      <c r="H765" s="140" t="str">
        <f t="shared" si="9"/>
        <v/>
      </c>
    </row>
    <row r="766" spans="1:8" ht="18" x14ac:dyDescent="0.35">
      <c r="A766" s="19"/>
      <c r="B766" s="48"/>
      <c r="C766" s="52"/>
      <c r="D766" s="29"/>
      <c r="E766" s="13"/>
      <c r="F766" s="26"/>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si="9"/>
        <v/>
      </c>
    </row>
    <row r="775" spans="1:8" ht="18" x14ac:dyDescent="0.35">
      <c r="A775" s="19"/>
      <c r="B775" s="48"/>
      <c r="C775" s="52"/>
      <c r="D775" s="29"/>
      <c r="E775" s="13"/>
      <c r="F775" s="74"/>
      <c r="G775" s="156"/>
      <c r="H775" s="140" t="str">
        <f t="shared" si="9"/>
        <v/>
      </c>
    </row>
    <row r="776" spans="1:8" ht="18" x14ac:dyDescent="0.35">
      <c r="A776" s="19"/>
      <c r="B776" s="48"/>
      <c r="C776" s="52"/>
      <c r="D776" s="29"/>
      <c r="E776" s="13"/>
      <c r="F776" s="74"/>
      <c r="G776" s="156"/>
      <c r="H776" s="140" t="str">
        <f t="shared" si="9"/>
        <v/>
      </c>
    </row>
    <row r="777" spans="1:8" ht="18" x14ac:dyDescent="0.35">
      <c r="A777" s="19"/>
      <c r="B777" s="48"/>
      <c r="C777" s="52"/>
      <c r="D777" s="29"/>
      <c r="E777" s="13"/>
      <c r="F777" s="74"/>
      <c r="G777" s="156"/>
      <c r="H777" s="140" t="str">
        <f t="shared" ref="H777:H807" si="10">IF(F777&gt;0,F777*G777,"")</f>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18" x14ac:dyDescent="0.35">
      <c r="A805" s="19"/>
      <c r="B805" s="48"/>
      <c r="C805" s="52"/>
      <c r="D805" s="29"/>
      <c r="E805" s="13"/>
      <c r="F805" s="74"/>
      <c r="G805" s="156"/>
      <c r="H805" s="140" t="str">
        <f t="shared" si="10"/>
        <v/>
      </c>
    </row>
    <row r="806" spans="1:8" ht="18" x14ac:dyDescent="0.35">
      <c r="A806" s="19"/>
      <c r="B806" s="48"/>
      <c r="C806" s="52"/>
      <c r="D806" s="29"/>
      <c r="E806" s="13"/>
      <c r="F806" s="74"/>
      <c r="G806" s="156"/>
      <c r="H806" s="140" t="str">
        <f t="shared" si="10"/>
        <v/>
      </c>
    </row>
    <row r="807" spans="1:8" ht="18" x14ac:dyDescent="0.35">
      <c r="A807" s="19"/>
      <c r="B807" s="48"/>
      <c r="C807" s="52"/>
      <c r="D807" s="29"/>
      <c r="E807" s="13"/>
      <c r="F807" s="74"/>
      <c r="G807" s="156"/>
      <c r="H807" s="140" t="str">
        <f t="shared" si="10"/>
        <v/>
      </c>
    </row>
    <row r="808" spans="1:8" ht="33" customHeight="1" thickBot="1" x14ac:dyDescent="0.4">
      <c r="A808" s="19"/>
      <c r="B808" s="48"/>
      <c r="C808" s="52"/>
      <c r="D808" s="46" t="s">
        <v>452</v>
      </c>
      <c r="E808" s="13"/>
      <c r="F808" s="74"/>
      <c r="G808" s="157" t="s">
        <v>65</v>
      </c>
      <c r="H808" s="161"/>
    </row>
    <row r="809" spans="1:8" ht="20" customHeight="1" thickTop="1" x14ac:dyDescent="0.35"/>
  </sheetData>
  <sheetProtection algorithmName="SHA-512" hashValue="ZqoLh0lHPql2q56CKzurkBbTXoru4/lwqwXcyW+9Elvr82lu38n4J6whYGfNT8L/eFthSf6tCvIJYz93Mxx7LA==" saltValue="o7YSUyHkmMGrAnLeS7IpMw=="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6"/>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35">
      <c r="A3" s="17"/>
      <c r="B3" s="48"/>
      <c r="C3" s="52"/>
      <c r="D3" s="29" t="s">
        <v>889</v>
      </c>
      <c r="E3" s="13"/>
      <c r="F3" s="74"/>
      <c r="G3" s="156"/>
    </row>
    <row r="4" spans="1:8" ht="17.5" x14ac:dyDescent="0.35">
      <c r="A4" s="17"/>
      <c r="B4" s="48"/>
      <c r="C4" s="52"/>
      <c r="D4" s="18"/>
      <c r="E4" s="13"/>
      <c r="F4" s="74"/>
      <c r="G4" s="156"/>
    </row>
    <row r="5" spans="1:8" ht="18" x14ac:dyDescent="0.4">
      <c r="A5" s="17"/>
      <c r="B5" s="48"/>
      <c r="C5" s="52"/>
      <c r="D5" s="121" t="s">
        <v>890</v>
      </c>
      <c r="E5" s="13"/>
      <c r="F5" s="74"/>
      <c r="G5" s="156"/>
    </row>
    <row r="6" spans="1:8" ht="17.5" x14ac:dyDescent="0.35">
      <c r="A6" s="17"/>
      <c r="B6" s="48"/>
      <c r="C6" s="52"/>
      <c r="D6" s="54"/>
      <c r="E6" s="13"/>
      <c r="F6" s="74"/>
      <c r="G6" s="156"/>
    </row>
    <row r="7" spans="1:8" ht="157.5" x14ac:dyDescent="0.35">
      <c r="A7" s="17"/>
      <c r="B7" s="48"/>
      <c r="C7" s="52"/>
      <c r="D7" s="128" t="s">
        <v>891</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36" x14ac:dyDescent="0.35">
      <c r="A46" s="17"/>
      <c r="B46" s="49" t="s">
        <v>198</v>
      </c>
      <c r="C46" s="45"/>
      <c r="D46" s="58" t="s">
        <v>847</v>
      </c>
      <c r="E46" s="13"/>
      <c r="F46" s="74"/>
      <c r="G46" s="156"/>
    </row>
    <row r="47" spans="1:7" ht="18" x14ac:dyDescent="0.35">
      <c r="A47" s="17"/>
      <c r="B47" s="48"/>
      <c r="C47" s="52"/>
      <c r="D47" s="58"/>
      <c r="E47" s="13"/>
      <c r="F47" s="74"/>
      <c r="G47" s="156"/>
    </row>
    <row r="48" spans="1:7" ht="70" x14ac:dyDescent="0.35">
      <c r="A48" s="17"/>
      <c r="B48" s="48" t="s">
        <v>248</v>
      </c>
      <c r="C48" s="52"/>
      <c r="D48" s="18" t="s">
        <v>231</v>
      </c>
      <c r="E48" s="13"/>
      <c r="F48" s="74"/>
      <c r="G48" s="156"/>
    </row>
    <row r="49" spans="1:7" ht="17.5" x14ac:dyDescent="0.35">
      <c r="A49" s="17"/>
      <c r="B49" s="48"/>
      <c r="C49" s="52"/>
      <c r="D49" s="41"/>
      <c r="E49" s="13"/>
      <c r="F49" s="74"/>
      <c r="G49" s="156"/>
    </row>
    <row r="50" spans="1:7" ht="36" x14ac:dyDescent="0.35">
      <c r="A50" s="17"/>
      <c r="B50" s="49" t="s">
        <v>198</v>
      </c>
      <c r="C50" s="45"/>
      <c r="D50" s="58" t="s">
        <v>211</v>
      </c>
      <c r="E50" s="13"/>
      <c r="F50" s="74"/>
      <c r="G50" s="156"/>
    </row>
    <row r="51" spans="1:7" ht="18" x14ac:dyDescent="0.35">
      <c r="A51" s="17"/>
      <c r="B51" s="48"/>
      <c r="C51" s="52"/>
      <c r="D51" s="58"/>
      <c r="E51" s="13"/>
      <c r="F51" s="74"/>
      <c r="G51" s="156"/>
    </row>
    <row r="52" spans="1:7" ht="70" x14ac:dyDescent="0.35">
      <c r="A52" s="17"/>
      <c r="B52" s="48" t="s">
        <v>249</v>
      </c>
      <c r="C52" s="52"/>
      <c r="D52" s="57" t="s">
        <v>230</v>
      </c>
      <c r="E52" s="13"/>
      <c r="F52" s="74"/>
      <c r="G52" s="156"/>
    </row>
    <row r="53" spans="1:7" ht="17.5" x14ac:dyDescent="0.35">
      <c r="A53" s="17"/>
      <c r="B53" s="48"/>
      <c r="C53" s="52"/>
      <c r="D53" s="41"/>
      <c r="E53" s="13"/>
      <c r="F53" s="74"/>
      <c r="G53" s="156"/>
    </row>
    <row r="54" spans="1:7" ht="18" x14ac:dyDescent="0.35">
      <c r="A54" s="17"/>
      <c r="B54" s="49" t="s">
        <v>198</v>
      </c>
      <c r="C54" s="45"/>
      <c r="D54" s="58" t="s">
        <v>1021</v>
      </c>
      <c r="E54" s="13"/>
      <c r="F54" s="74"/>
      <c r="G54" s="156"/>
    </row>
    <row r="55" spans="1:7" ht="17.5" x14ac:dyDescent="0.35">
      <c r="A55" s="17"/>
      <c r="B55" s="48"/>
      <c r="C55" s="52"/>
      <c r="D55" s="57"/>
      <c r="E55" s="13"/>
      <c r="F55" s="74"/>
      <c r="G55" s="156"/>
    </row>
    <row r="56" spans="1:7" ht="35" x14ac:dyDescent="0.35">
      <c r="A56" s="17"/>
      <c r="B56" s="48" t="s">
        <v>250</v>
      </c>
      <c r="C56" s="52"/>
      <c r="D56" s="57" t="s">
        <v>1022</v>
      </c>
      <c r="E56" s="13"/>
      <c r="F56" s="74"/>
      <c r="G56" s="156"/>
    </row>
    <row r="57" spans="1:7" ht="17.5" x14ac:dyDescent="0.35">
      <c r="A57" s="17"/>
      <c r="B57" s="48"/>
      <c r="C57" s="52"/>
      <c r="D57" s="41"/>
      <c r="E57" s="13"/>
      <c r="F57" s="74"/>
      <c r="G57" s="156"/>
    </row>
    <row r="58" spans="1:7" ht="36" x14ac:dyDescent="0.35">
      <c r="A58" s="17"/>
      <c r="B58" s="49" t="s">
        <v>198</v>
      </c>
      <c r="C58" s="45"/>
      <c r="D58" s="58" t="s">
        <v>696</v>
      </c>
      <c r="E58" s="13"/>
      <c r="F58" s="74"/>
      <c r="G58" s="156"/>
    </row>
    <row r="59" spans="1:7" ht="17.5" x14ac:dyDescent="0.35">
      <c r="A59" s="17"/>
      <c r="B59" s="48"/>
      <c r="C59" s="52"/>
      <c r="D59" s="57"/>
      <c r="E59" s="13"/>
      <c r="F59" s="74"/>
      <c r="G59" s="156"/>
    </row>
    <row r="60" spans="1:7" ht="52.5" x14ac:dyDescent="0.35">
      <c r="A60" s="17"/>
      <c r="B60" s="48" t="s">
        <v>251</v>
      </c>
      <c r="C60" s="52"/>
      <c r="D60" s="57" t="s">
        <v>697</v>
      </c>
      <c r="E60" s="13"/>
      <c r="F60" s="74"/>
      <c r="G60" s="156"/>
    </row>
    <row r="61" spans="1:7" ht="18" x14ac:dyDescent="0.35">
      <c r="A61" s="17"/>
      <c r="B61" s="48"/>
      <c r="C61" s="52"/>
      <c r="D61" s="58"/>
      <c r="E61" s="13"/>
      <c r="F61" s="74"/>
      <c r="G61" s="156"/>
    </row>
    <row r="62" spans="1:7" ht="18" x14ac:dyDescent="0.35">
      <c r="A62" s="17"/>
      <c r="B62" s="49" t="s">
        <v>198</v>
      </c>
      <c r="C62" s="45"/>
      <c r="D62" s="58" t="s">
        <v>228</v>
      </c>
      <c r="E62" s="13"/>
      <c r="F62" s="74"/>
      <c r="G62" s="156"/>
    </row>
    <row r="63" spans="1:7" ht="17.5" x14ac:dyDescent="0.35">
      <c r="A63" s="17"/>
      <c r="B63" s="48"/>
      <c r="C63" s="52"/>
      <c r="D63" s="57"/>
      <c r="E63" s="13"/>
      <c r="F63" s="74"/>
      <c r="G63" s="156"/>
    </row>
    <row r="64" spans="1:7" ht="52.5" x14ac:dyDescent="0.35">
      <c r="A64" s="17"/>
      <c r="B64" s="48" t="s">
        <v>488</v>
      </c>
      <c r="C64" s="52"/>
      <c r="D64" s="57" t="s">
        <v>229</v>
      </c>
      <c r="E64" s="13"/>
      <c r="F64" s="74"/>
      <c r="G64" s="156"/>
    </row>
    <row r="65" spans="1:7" ht="17.5" x14ac:dyDescent="0.35">
      <c r="A65" s="17"/>
      <c r="B65" s="48"/>
      <c r="C65" s="52"/>
      <c r="D65" s="57"/>
      <c r="E65" s="13"/>
      <c r="F65" s="74"/>
      <c r="G65" s="156"/>
    </row>
    <row r="66" spans="1:7" ht="18" x14ac:dyDescent="0.35">
      <c r="A66" s="17"/>
      <c r="B66" s="49" t="s">
        <v>198</v>
      </c>
      <c r="C66" s="45"/>
      <c r="D66" s="58" t="s">
        <v>487</v>
      </c>
      <c r="E66" s="13"/>
      <c r="F66" s="74"/>
      <c r="G66" s="156"/>
    </row>
    <row r="67" spans="1:7" ht="17.5" x14ac:dyDescent="0.35">
      <c r="A67" s="17"/>
      <c r="B67" s="48"/>
      <c r="C67" s="52"/>
      <c r="D67" s="57"/>
      <c r="E67" s="13"/>
      <c r="F67" s="74"/>
      <c r="G67" s="156"/>
    </row>
    <row r="68" spans="1:7" ht="52.5" x14ac:dyDescent="0.35">
      <c r="A68" s="17"/>
      <c r="B68" s="48" t="s">
        <v>698</v>
      </c>
      <c r="C68" s="52"/>
      <c r="D68" s="57" t="s">
        <v>489</v>
      </c>
      <c r="E68" s="13"/>
      <c r="F68" s="74"/>
      <c r="G68" s="156"/>
    </row>
    <row r="69" spans="1:7" ht="18" x14ac:dyDescent="0.35">
      <c r="A69" s="17"/>
      <c r="B69" s="48"/>
      <c r="C69" s="52"/>
      <c r="D69" s="58"/>
      <c r="E69" s="13"/>
      <c r="F69" s="74"/>
      <c r="G69" s="156"/>
    </row>
    <row r="70" spans="1:7" ht="18" x14ac:dyDescent="0.35">
      <c r="A70" s="17"/>
      <c r="B70" s="48"/>
      <c r="C70" s="52"/>
      <c r="D70" s="58" t="s">
        <v>212</v>
      </c>
      <c r="E70" s="13"/>
      <c r="F70" s="74"/>
      <c r="G70" s="156"/>
    </row>
    <row r="71" spans="1:7" ht="18" x14ac:dyDescent="0.35">
      <c r="A71" s="17"/>
      <c r="B71" s="48"/>
      <c r="C71" s="52"/>
      <c r="D71" s="58"/>
      <c r="E71" s="13"/>
      <c r="F71" s="74"/>
      <c r="G71" s="156"/>
    </row>
    <row r="72" spans="1:7" ht="192.5" x14ac:dyDescent="0.35">
      <c r="A72" s="17"/>
      <c r="B72" s="48"/>
      <c r="C72" s="52"/>
      <c r="D72" s="57" t="s">
        <v>493</v>
      </c>
      <c r="E72" s="13"/>
      <c r="F72" s="74"/>
      <c r="G72" s="156"/>
    </row>
    <row r="73" spans="1:7" ht="17.5" x14ac:dyDescent="0.35">
      <c r="A73" s="17"/>
      <c r="B73" s="48"/>
      <c r="C73" s="52"/>
      <c r="D73" s="57"/>
      <c r="E73" s="13"/>
      <c r="F73" s="74"/>
      <c r="G73" s="156"/>
    </row>
    <row r="74" spans="1:7" ht="17.5" x14ac:dyDescent="0.35">
      <c r="A74" s="17"/>
      <c r="B74" s="48"/>
      <c r="C74" s="52"/>
      <c r="D74" s="57"/>
      <c r="E74" s="13"/>
      <c r="F74" s="74"/>
      <c r="G74" s="156"/>
    </row>
    <row r="75" spans="1:7" ht="17.5" x14ac:dyDescent="0.35">
      <c r="A75" s="17"/>
      <c r="B75" s="48"/>
      <c r="C75" s="52"/>
      <c r="D75" s="57"/>
      <c r="E75" s="13"/>
      <c r="F75" s="74"/>
      <c r="G75" s="156"/>
    </row>
    <row r="76" spans="1:7" ht="66.650000000000006" customHeight="1" x14ac:dyDescent="0.35">
      <c r="A76" s="17"/>
      <c r="B76" s="48"/>
      <c r="C76" s="52"/>
      <c r="D76" s="15" t="s">
        <v>494</v>
      </c>
      <c r="E76" s="13"/>
      <c r="F76" s="74"/>
      <c r="G76" s="156"/>
    </row>
    <row r="77" spans="1:7" ht="17.5" x14ac:dyDescent="0.35">
      <c r="A77" s="17"/>
      <c r="B77" s="48"/>
      <c r="C77" s="52"/>
      <c r="D77" s="57"/>
      <c r="E77" s="13"/>
      <c r="F77" s="74"/>
      <c r="G77" s="156"/>
    </row>
    <row r="78" spans="1:7" ht="17.5" x14ac:dyDescent="0.35">
      <c r="A78" s="17"/>
      <c r="B78" s="48"/>
      <c r="C78" s="52"/>
      <c r="D78" s="76" t="s">
        <v>100</v>
      </c>
      <c r="E78" s="13"/>
      <c r="F78" s="74"/>
      <c r="G78" s="156"/>
    </row>
    <row r="79" spans="1:7" ht="17.5" x14ac:dyDescent="0.35">
      <c r="A79" s="17"/>
      <c r="B79" s="48"/>
      <c r="C79" s="52"/>
      <c r="D79" s="76"/>
      <c r="E79" s="13"/>
      <c r="F79" s="74"/>
      <c r="G79" s="156"/>
    </row>
    <row r="80" spans="1:7" ht="18" x14ac:dyDescent="0.35">
      <c r="A80" s="17"/>
      <c r="B80" s="48"/>
      <c r="C80" s="52"/>
      <c r="D80" s="58"/>
      <c r="E80" s="13"/>
      <c r="F80" s="74"/>
      <c r="G80" s="156"/>
    </row>
    <row r="81" spans="1:8" ht="18" x14ac:dyDescent="0.35">
      <c r="A81" s="17"/>
      <c r="B81" s="48"/>
      <c r="C81" s="52"/>
      <c r="D81" s="58"/>
      <c r="E81" s="13"/>
      <c r="F81" s="74"/>
      <c r="G81" s="156"/>
    </row>
    <row r="82" spans="1:8" ht="18" x14ac:dyDescent="0.35">
      <c r="A82" s="17"/>
      <c r="B82" s="48"/>
      <c r="C82" s="52"/>
      <c r="D82" s="58"/>
      <c r="E82" s="13"/>
      <c r="F82" s="74"/>
      <c r="G82" s="156"/>
    </row>
    <row r="83" spans="1:8" ht="18" x14ac:dyDescent="0.35">
      <c r="A83" s="17"/>
      <c r="B83" s="48"/>
      <c r="C83" s="52"/>
      <c r="D83" s="58"/>
      <c r="E83" s="13"/>
      <c r="F83" s="74"/>
      <c r="G83" s="156"/>
    </row>
    <row r="84" spans="1:8" ht="17.5" x14ac:dyDescent="0.35">
      <c r="A84" s="17"/>
      <c r="B84" s="48"/>
      <c r="C84" s="52"/>
      <c r="D84" s="18"/>
      <c r="E84" s="13"/>
      <c r="F84" s="74"/>
      <c r="G84" s="156"/>
    </row>
    <row r="85" spans="1:8" ht="17.5" x14ac:dyDescent="0.35">
      <c r="A85" s="17"/>
      <c r="B85" s="48"/>
      <c r="C85" s="52"/>
      <c r="D85" s="18"/>
      <c r="E85" s="13"/>
      <c r="F85" s="74"/>
      <c r="G85" s="156"/>
    </row>
    <row r="86" spans="1:8" ht="17.5" x14ac:dyDescent="0.35">
      <c r="A86" s="17"/>
      <c r="B86" s="48"/>
      <c r="C86" s="52"/>
      <c r="D86" s="18"/>
      <c r="E86" s="13"/>
      <c r="F86" s="74"/>
      <c r="G86" s="156"/>
    </row>
    <row r="87" spans="1:8" ht="17.5" x14ac:dyDescent="0.35">
      <c r="A87" s="17"/>
      <c r="B87" s="48"/>
      <c r="C87" s="52"/>
      <c r="D87" s="1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ht="17.5" x14ac:dyDescent="0.35">
      <c r="A122" s="17"/>
      <c r="B122" s="48"/>
      <c r="C122" s="52"/>
      <c r="D122" s="18"/>
      <c r="E122" s="13"/>
      <c r="F122" s="74"/>
      <c r="G122" s="156"/>
    </row>
    <row r="123" spans="1:8" ht="17.5" x14ac:dyDescent="0.35">
      <c r="A123" s="17"/>
      <c r="B123" s="48"/>
      <c r="C123" s="52"/>
      <c r="D123" s="18"/>
      <c r="E123" s="13"/>
      <c r="F123" s="74"/>
      <c r="G123" s="156"/>
    </row>
    <row r="124" spans="1:8" ht="17.5" x14ac:dyDescent="0.35">
      <c r="A124" s="17"/>
      <c r="B124" s="48"/>
      <c r="C124" s="52"/>
      <c r="D124" s="18"/>
      <c r="E124" s="13"/>
      <c r="F124" s="74"/>
      <c r="G124" s="156"/>
    </row>
    <row r="125" spans="1:8" ht="17.5" x14ac:dyDescent="0.35">
      <c r="A125" s="17"/>
      <c r="B125" s="48"/>
      <c r="C125" s="52"/>
      <c r="D125" s="18"/>
      <c r="E125" s="13"/>
      <c r="F125" s="74"/>
      <c r="G125" s="156"/>
    </row>
    <row r="126" spans="1:8" ht="17.5" x14ac:dyDescent="0.35">
      <c r="A126" s="17"/>
      <c r="B126" s="48"/>
      <c r="C126" s="52"/>
      <c r="D126" s="18"/>
      <c r="E126" s="13"/>
      <c r="F126" s="74"/>
      <c r="G126" s="156"/>
    </row>
    <row r="127" spans="1:8" ht="18" x14ac:dyDescent="0.35">
      <c r="A127" s="17"/>
      <c r="B127" s="48"/>
      <c r="C127" s="52"/>
      <c r="D127" s="58"/>
      <c r="E127" s="13"/>
      <c r="F127" s="74"/>
      <c r="G127" s="156"/>
    </row>
    <row r="128" spans="1:8" ht="18" x14ac:dyDescent="0.35">
      <c r="A128" s="17"/>
      <c r="B128" s="48"/>
      <c r="C128" s="52"/>
      <c r="D128" s="58"/>
      <c r="E128" s="13"/>
      <c r="F128" s="74"/>
      <c r="G128" s="156"/>
    </row>
    <row r="129" spans="1:8" ht="36" x14ac:dyDescent="0.35">
      <c r="A129" s="19"/>
      <c r="B129" s="33">
        <v>4</v>
      </c>
      <c r="C129" s="11"/>
      <c r="D129" s="69" t="s">
        <v>213</v>
      </c>
      <c r="E129" s="13"/>
      <c r="F129" s="74"/>
      <c r="G129" s="156"/>
    </row>
    <row r="130" spans="1:8" ht="17.5" x14ac:dyDescent="0.35">
      <c r="A130" s="19"/>
      <c r="B130" s="6"/>
      <c r="C130" s="61"/>
      <c r="D130" s="59"/>
      <c r="E130" s="13"/>
      <c r="F130" s="74"/>
      <c r="G130" s="156"/>
    </row>
    <row r="131" spans="1:8" ht="17.5" x14ac:dyDescent="0.35">
      <c r="A131" s="17"/>
      <c r="B131" s="60">
        <v>4.8</v>
      </c>
      <c r="C131" s="64"/>
      <c r="D131" s="70" t="s">
        <v>492</v>
      </c>
      <c r="E131" s="13"/>
      <c r="F131" s="74"/>
      <c r="G131" s="156"/>
    </row>
    <row r="132" spans="1:8" ht="17.5" x14ac:dyDescent="0.35">
      <c r="A132" s="17"/>
      <c r="B132" s="6"/>
      <c r="C132" s="61"/>
      <c r="D132" s="71"/>
      <c r="E132" s="13"/>
      <c r="F132" s="74"/>
      <c r="G132" s="156"/>
    </row>
    <row r="133" spans="1:8" ht="140" x14ac:dyDescent="0.35">
      <c r="A133" s="19" t="s">
        <v>50</v>
      </c>
      <c r="B133" s="6"/>
      <c r="C133" s="65" t="s">
        <v>677</v>
      </c>
      <c r="D133" s="57" t="s">
        <v>496</v>
      </c>
      <c r="E133" s="26" t="s">
        <v>188</v>
      </c>
      <c r="F133" s="74">
        <v>59</v>
      </c>
      <c r="G133" s="156"/>
      <c r="H133" s="140">
        <f>IF(F133&gt;0,F133*G133,"")</f>
        <v>0</v>
      </c>
    </row>
    <row r="134" spans="1:8" ht="17.5" x14ac:dyDescent="0.35">
      <c r="A134" s="19"/>
      <c r="B134" s="6"/>
      <c r="C134" s="61"/>
      <c r="D134" s="57"/>
      <c r="E134" s="26"/>
      <c r="F134" s="74"/>
      <c r="G134" s="156"/>
      <c r="H134" s="140" t="str">
        <f t="shared" ref="H134:H197" si="0">IF(F134&gt;0,F134*G134,"")</f>
        <v/>
      </c>
    </row>
    <row r="135" spans="1:8" ht="105" x14ac:dyDescent="0.35">
      <c r="A135" s="19" t="s">
        <v>51</v>
      </c>
      <c r="B135" s="6"/>
      <c r="C135" s="65" t="s">
        <v>677</v>
      </c>
      <c r="D135" s="57" t="s">
        <v>497</v>
      </c>
      <c r="E135" s="26" t="s">
        <v>188</v>
      </c>
      <c r="F135" s="74">
        <v>20</v>
      </c>
      <c r="G135" s="156"/>
      <c r="H135" s="140">
        <f t="shared" si="0"/>
        <v>0</v>
      </c>
    </row>
    <row r="136" spans="1:8" ht="17.5" x14ac:dyDescent="0.35">
      <c r="A136" s="19"/>
      <c r="B136" s="6"/>
      <c r="C136" s="61"/>
      <c r="D136" s="57"/>
      <c r="E136" s="26"/>
      <c r="F136" s="74"/>
      <c r="G136" s="156"/>
      <c r="H136" s="140" t="str">
        <f t="shared" si="0"/>
        <v/>
      </c>
    </row>
    <row r="137" spans="1:8" ht="203" customHeight="1" x14ac:dyDescent="0.35">
      <c r="A137" s="19" t="s">
        <v>52</v>
      </c>
      <c r="B137" s="6"/>
      <c r="C137" s="65" t="s">
        <v>677</v>
      </c>
      <c r="D137" s="57" t="s">
        <v>498</v>
      </c>
      <c r="E137" s="26" t="s">
        <v>188</v>
      </c>
      <c r="F137" s="74">
        <v>20</v>
      </c>
      <c r="G137" s="156"/>
      <c r="H137" s="140">
        <f t="shared" si="0"/>
        <v>0</v>
      </c>
    </row>
    <row r="138" spans="1:8" ht="17.5" x14ac:dyDescent="0.35">
      <c r="A138" s="19"/>
      <c r="B138" s="6"/>
      <c r="C138" s="61"/>
      <c r="D138" s="57"/>
      <c r="E138" s="26"/>
      <c r="F138" s="74"/>
      <c r="G138" s="156"/>
      <c r="H138" s="140" t="str">
        <f t="shared" si="0"/>
        <v/>
      </c>
    </row>
    <row r="139" spans="1:8" ht="192.5" x14ac:dyDescent="0.35">
      <c r="A139" s="19" t="s">
        <v>53</v>
      </c>
      <c r="B139" s="6"/>
      <c r="C139" s="65" t="s">
        <v>677</v>
      </c>
      <c r="D139" s="57" t="s">
        <v>499</v>
      </c>
      <c r="E139" s="26" t="s">
        <v>188</v>
      </c>
      <c r="F139" s="74">
        <v>20</v>
      </c>
      <c r="G139" s="156"/>
      <c r="H139" s="140">
        <f t="shared" si="0"/>
        <v>0</v>
      </c>
    </row>
    <row r="140" spans="1:8" ht="18" x14ac:dyDescent="0.35">
      <c r="A140" s="19"/>
      <c r="B140" s="6"/>
      <c r="C140" s="61"/>
      <c r="D140" s="58"/>
      <c r="E140" s="13"/>
      <c r="F140" s="74"/>
      <c r="G140" s="156"/>
      <c r="H140" s="140" t="str">
        <f t="shared" si="0"/>
        <v/>
      </c>
    </row>
    <row r="141" spans="1:8" ht="17.5" x14ac:dyDescent="0.35">
      <c r="A141" s="19"/>
      <c r="B141" s="60">
        <v>4.1100000000000003</v>
      </c>
      <c r="C141" s="64"/>
      <c r="D141" s="70" t="s">
        <v>478</v>
      </c>
      <c r="E141" s="13"/>
      <c r="F141" s="74"/>
      <c r="G141" s="156"/>
      <c r="H141" s="140" t="str">
        <f t="shared" si="0"/>
        <v/>
      </c>
    </row>
    <row r="142" spans="1:8" ht="17.5" x14ac:dyDescent="0.35">
      <c r="A142" s="19"/>
      <c r="B142" s="6"/>
      <c r="C142" s="61"/>
      <c r="D142" s="70"/>
      <c r="E142" s="13"/>
      <c r="F142" s="74"/>
      <c r="G142" s="156"/>
      <c r="H142" s="140" t="str">
        <f t="shared" si="0"/>
        <v/>
      </c>
    </row>
    <row r="143" spans="1:8" ht="105" x14ac:dyDescent="0.35">
      <c r="A143" s="19" t="s">
        <v>54</v>
      </c>
      <c r="B143" s="6"/>
      <c r="C143" s="65" t="s">
        <v>677</v>
      </c>
      <c r="D143" s="57" t="s">
        <v>502</v>
      </c>
      <c r="E143" s="26" t="s">
        <v>188</v>
      </c>
      <c r="F143" s="74">
        <v>20</v>
      </c>
      <c r="G143" s="156"/>
      <c r="H143" s="140">
        <f t="shared" si="0"/>
        <v>0</v>
      </c>
    </row>
    <row r="144" spans="1:8" ht="17.5" x14ac:dyDescent="0.35">
      <c r="A144" s="19"/>
      <c r="B144" s="6"/>
      <c r="C144" s="65"/>
      <c r="D144" s="57"/>
      <c r="E144" s="26"/>
      <c r="F144" s="74"/>
      <c r="G144" s="156"/>
      <c r="H144" s="140" t="str">
        <f t="shared" si="0"/>
        <v/>
      </c>
    </row>
    <row r="145" spans="1:8" ht="17.5" x14ac:dyDescent="0.35">
      <c r="A145" s="19"/>
      <c r="B145" s="6"/>
      <c r="C145" s="61"/>
      <c r="D145" s="57"/>
      <c r="E145" s="26"/>
      <c r="F145" s="74"/>
      <c r="G145" s="156"/>
      <c r="H145" s="140" t="str">
        <f t="shared" si="0"/>
        <v/>
      </c>
    </row>
    <row r="146" spans="1:8" ht="17.5" x14ac:dyDescent="0.35">
      <c r="A146" s="19"/>
      <c r="B146" s="60">
        <v>4.13</v>
      </c>
      <c r="C146" s="64"/>
      <c r="D146" s="72" t="s">
        <v>501</v>
      </c>
      <c r="E146" s="13"/>
      <c r="F146" s="74"/>
      <c r="G146" s="156"/>
      <c r="H146" s="140" t="str">
        <f t="shared" si="0"/>
        <v/>
      </c>
    </row>
    <row r="147" spans="1:8" ht="17.5" x14ac:dyDescent="0.35">
      <c r="A147" s="19"/>
      <c r="B147" s="6"/>
      <c r="C147" s="61"/>
      <c r="D147" s="72"/>
      <c r="E147" s="13"/>
      <c r="F147" s="74"/>
      <c r="G147" s="156"/>
      <c r="H147" s="140" t="str">
        <f t="shared" si="0"/>
        <v/>
      </c>
    </row>
    <row r="148" spans="1:8" ht="105" x14ac:dyDescent="0.35">
      <c r="A148" s="19" t="s">
        <v>50</v>
      </c>
      <c r="B148" s="6"/>
      <c r="C148" s="65" t="s">
        <v>677</v>
      </c>
      <c r="D148" s="57" t="s">
        <v>503</v>
      </c>
      <c r="E148" s="26" t="s">
        <v>490</v>
      </c>
      <c r="F148" s="74"/>
      <c r="G148" s="156"/>
      <c r="H148" s="140" t="str">
        <f t="shared" si="0"/>
        <v/>
      </c>
    </row>
    <row r="149" spans="1:8" ht="17.5" x14ac:dyDescent="0.35">
      <c r="A149" s="19"/>
      <c r="B149" s="6"/>
      <c r="C149" s="61"/>
      <c r="D149" s="57"/>
      <c r="E149" s="26"/>
      <c r="F149" s="74"/>
      <c r="G149" s="156"/>
      <c r="H149" s="140" t="str">
        <f t="shared" si="0"/>
        <v/>
      </c>
    </row>
    <row r="150" spans="1:8" ht="52.5" x14ac:dyDescent="0.35">
      <c r="A150" s="19" t="s">
        <v>51</v>
      </c>
      <c r="B150" s="6"/>
      <c r="C150" s="65" t="s">
        <v>677</v>
      </c>
      <c r="D150" s="57" t="s">
        <v>504</v>
      </c>
      <c r="E150" s="26" t="s">
        <v>490</v>
      </c>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8" x14ac:dyDescent="0.35">
      <c r="A194" s="19"/>
      <c r="B194" s="61"/>
      <c r="C194" s="61"/>
      <c r="D194" s="29"/>
      <c r="E194" s="13"/>
      <c r="F194" s="74"/>
      <c r="G194" s="156"/>
      <c r="H194" s="140" t="str">
        <f t="shared" si="0"/>
        <v/>
      </c>
    </row>
    <row r="195" spans="1:8" ht="18" x14ac:dyDescent="0.4">
      <c r="A195" s="19"/>
      <c r="B195" s="31">
        <v>5</v>
      </c>
      <c r="C195" s="21"/>
      <c r="D195" s="73" t="s">
        <v>214</v>
      </c>
      <c r="E195" s="13"/>
      <c r="F195" s="74"/>
      <c r="G195" s="156"/>
      <c r="H195" s="140" t="str">
        <f t="shared" si="0"/>
        <v/>
      </c>
    </row>
    <row r="196" spans="1:8" ht="18" x14ac:dyDescent="0.4">
      <c r="A196" s="19"/>
      <c r="B196" s="35"/>
      <c r="C196" s="66"/>
      <c r="D196" s="73"/>
      <c r="E196" s="13"/>
      <c r="F196" s="74"/>
      <c r="G196" s="156"/>
      <c r="H196" s="140" t="str">
        <f t="shared" si="0"/>
        <v/>
      </c>
    </row>
    <row r="197" spans="1:8" ht="18" x14ac:dyDescent="0.4">
      <c r="A197" s="19"/>
      <c r="B197" s="31">
        <v>5.8</v>
      </c>
      <c r="C197" s="21"/>
      <c r="D197" s="73" t="s">
        <v>282</v>
      </c>
      <c r="E197" s="13"/>
      <c r="F197" s="74"/>
      <c r="G197" s="156"/>
      <c r="H197" s="140" t="str">
        <f t="shared" si="0"/>
        <v/>
      </c>
    </row>
    <row r="198" spans="1:8" ht="18" x14ac:dyDescent="0.4">
      <c r="A198" s="19"/>
      <c r="B198" s="35"/>
      <c r="C198" s="66"/>
      <c r="D198" s="73"/>
      <c r="E198" s="13"/>
      <c r="F198" s="74"/>
      <c r="G198" s="156"/>
      <c r="H198" s="140" t="str">
        <f t="shared" ref="H198:H261" si="1">IF(F198&gt;0,F198*G198,"")</f>
        <v/>
      </c>
    </row>
    <row r="199" spans="1:8" ht="52.5" x14ac:dyDescent="0.35">
      <c r="A199" s="19"/>
      <c r="B199" s="62" t="s">
        <v>506</v>
      </c>
      <c r="C199" s="67"/>
      <c r="D199" s="27" t="s">
        <v>505</v>
      </c>
      <c r="E199" s="13"/>
      <c r="F199" s="74"/>
      <c r="G199" s="156"/>
      <c r="H199" s="140" t="str">
        <f t="shared" si="1"/>
        <v/>
      </c>
    </row>
    <row r="200" spans="1:8" ht="17.5" x14ac:dyDescent="0.35">
      <c r="A200" s="19"/>
      <c r="B200" s="35"/>
      <c r="C200" s="66"/>
      <c r="D200" s="27"/>
      <c r="E200" s="13"/>
      <c r="F200" s="74"/>
      <c r="G200" s="156"/>
      <c r="H200" s="140" t="str">
        <f t="shared" si="1"/>
        <v/>
      </c>
    </row>
    <row r="201" spans="1:8" ht="35" x14ac:dyDescent="0.35">
      <c r="A201" s="19" t="s">
        <v>50</v>
      </c>
      <c r="B201" s="35" t="s">
        <v>735</v>
      </c>
      <c r="C201" s="66" t="s">
        <v>355</v>
      </c>
      <c r="D201" s="34" t="s">
        <v>507</v>
      </c>
      <c r="E201" s="26" t="s">
        <v>490</v>
      </c>
      <c r="F201" s="74"/>
      <c r="G201" s="156"/>
      <c r="H201" s="140" t="str">
        <f t="shared" si="1"/>
        <v/>
      </c>
    </row>
    <row r="202" spans="1:8" ht="17.5" x14ac:dyDescent="0.35">
      <c r="A202" s="19"/>
      <c r="B202" s="35"/>
      <c r="C202" s="66"/>
      <c r="D202" s="34"/>
      <c r="E202" s="26"/>
      <c r="F202" s="74"/>
      <c r="G202" s="156"/>
      <c r="H202" s="140" t="str">
        <f t="shared" si="1"/>
        <v/>
      </c>
    </row>
    <row r="203" spans="1:8" ht="35" x14ac:dyDescent="0.35">
      <c r="A203" s="19" t="s">
        <v>51</v>
      </c>
      <c r="B203" s="35" t="s">
        <v>736</v>
      </c>
      <c r="C203" s="66" t="s">
        <v>356</v>
      </c>
      <c r="D203" s="34" t="s">
        <v>508</v>
      </c>
      <c r="E203" s="26" t="s">
        <v>490</v>
      </c>
      <c r="F203" s="74"/>
      <c r="G203" s="156"/>
      <c r="H203" s="140" t="str">
        <f t="shared" si="1"/>
        <v/>
      </c>
    </row>
    <row r="204" spans="1:8" ht="17.5" x14ac:dyDescent="0.35">
      <c r="A204" s="19"/>
      <c r="B204" s="35"/>
      <c r="C204" s="66"/>
      <c r="D204" s="34"/>
      <c r="E204" s="26"/>
      <c r="F204" s="74"/>
      <c r="G204" s="156"/>
      <c r="H204" s="140" t="str">
        <f t="shared" si="1"/>
        <v/>
      </c>
    </row>
    <row r="205" spans="1:8" ht="35" x14ac:dyDescent="0.35">
      <c r="A205" s="19" t="s">
        <v>52</v>
      </c>
      <c r="B205" s="35" t="s">
        <v>737</v>
      </c>
      <c r="C205" s="66" t="s">
        <v>358</v>
      </c>
      <c r="D205" s="34" t="s">
        <v>509</v>
      </c>
      <c r="E205" s="26" t="s">
        <v>490</v>
      </c>
      <c r="F205" s="74"/>
      <c r="G205" s="156"/>
      <c r="H205" s="140" t="str">
        <f t="shared" si="1"/>
        <v/>
      </c>
    </row>
    <row r="206" spans="1:8" ht="17.5" x14ac:dyDescent="0.35">
      <c r="A206" s="19"/>
      <c r="B206" s="35"/>
      <c r="C206" s="66"/>
      <c r="D206" s="34"/>
      <c r="E206" s="26"/>
      <c r="F206" s="74"/>
      <c r="G206" s="156"/>
      <c r="H206" s="140" t="str">
        <f t="shared" si="1"/>
        <v/>
      </c>
    </row>
    <row r="207" spans="1:8" ht="35" x14ac:dyDescent="0.35">
      <c r="A207" s="19" t="s">
        <v>53</v>
      </c>
      <c r="B207" s="35" t="s">
        <v>738</v>
      </c>
      <c r="C207" s="66" t="s">
        <v>360</v>
      </c>
      <c r="D207" s="34" t="s">
        <v>510</v>
      </c>
      <c r="E207" s="26" t="s">
        <v>490</v>
      </c>
      <c r="F207" s="74"/>
      <c r="G207" s="156"/>
      <c r="H207" s="140" t="str">
        <f t="shared" si="1"/>
        <v/>
      </c>
    </row>
    <row r="208" spans="1:8" ht="17.5" x14ac:dyDescent="0.35">
      <c r="A208" s="19"/>
      <c r="B208" s="35"/>
      <c r="C208" s="66"/>
      <c r="D208" s="34"/>
      <c r="E208" s="26"/>
      <c r="F208" s="74"/>
      <c r="G208" s="156"/>
      <c r="H208" s="140" t="str">
        <f t="shared" si="1"/>
        <v/>
      </c>
    </row>
    <row r="209" spans="1:8" ht="35" x14ac:dyDescent="0.35">
      <c r="A209" s="19" t="s">
        <v>54</v>
      </c>
      <c r="B209" s="35" t="s">
        <v>739</v>
      </c>
      <c r="C209" s="66" t="s">
        <v>361</v>
      </c>
      <c r="D209" s="34" t="s">
        <v>511</v>
      </c>
      <c r="E209" s="26" t="s">
        <v>490</v>
      </c>
      <c r="F209" s="74"/>
      <c r="G209" s="156"/>
      <c r="H209" s="140" t="str">
        <f t="shared" si="1"/>
        <v/>
      </c>
    </row>
    <row r="210" spans="1:8" ht="17.5" x14ac:dyDescent="0.35">
      <c r="A210" s="19"/>
      <c r="B210" s="35"/>
      <c r="C210" s="66"/>
      <c r="D210" s="34"/>
      <c r="E210" s="26"/>
      <c r="F210" s="74"/>
      <c r="G210" s="156"/>
      <c r="H210" s="140" t="str">
        <f t="shared" si="1"/>
        <v/>
      </c>
    </row>
    <row r="211" spans="1:8" ht="52.5" x14ac:dyDescent="0.35">
      <c r="A211" s="19" t="s">
        <v>55</v>
      </c>
      <c r="B211" s="35"/>
      <c r="C211" s="65" t="s">
        <v>677</v>
      </c>
      <c r="D211" s="34" t="s">
        <v>512</v>
      </c>
      <c r="E211" s="26" t="s">
        <v>490</v>
      </c>
      <c r="F211" s="74"/>
      <c r="G211" s="156"/>
      <c r="H211" s="140" t="str">
        <f t="shared" si="1"/>
        <v/>
      </c>
    </row>
    <row r="212" spans="1:8" ht="17.5" x14ac:dyDescent="0.35">
      <c r="A212" s="19"/>
      <c r="B212" s="35"/>
      <c r="C212" s="66"/>
      <c r="D212" s="34"/>
      <c r="E212" s="26"/>
      <c r="F212" s="74"/>
      <c r="G212" s="156"/>
      <c r="H212" s="140" t="str">
        <f t="shared" si="1"/>
        <v/>
      </c>
    </row>
    <row r="213" spans="1:8" ht="52.5" x14ac:dyDescent="0.35">
      <c r="A213" s="19" t="s">
        <v>56</v>
      </c>
      <c r="B213" s="35" t="s">
        <v>740</v>
      </c>
      <c r="C213" s="66" t="s">
        <v>362</v>
      </c>
      <c r="D213" s="34" t="s">
        <v>513</v>
      </c>
      <c r="E213" s="26" t="s">
        <v>490</v>
      </c>
      <c r="F213" s="74"/>
      <c r="G213" s="156"/>
      <c r="H213" s="140" t="str">
        <f t="shared" si="1"/>
        <v/>
      </c>
    </row>
    <row r="214" spans="1:8" ht="17.5" x14ac:dyDescent="0.35">
      <c r="A214" s="19"/>
      <c r="B214" s="35"/>
      <c r="C214" s="66"/>
      <c r="D214" s="34"/>
      <c r="E214" s="26"/>
      <c r="F214" s="74"/>
      <c r="G214" s="156"/>
      <c r="H214" s="140" t="str">
        <f t="shared" si="1"/>
        <v/>
      </c>
    </row>
    <row r="215" spans="1:8" ht="52.5" x14ac:dyDescent="0.35">
      <c r="A215" s="19" t="s">
        <v>57</v>
      </c>
      <c r="B215" s="35" t="s">
        <v>741</v>
      </c>
      <c r="C215" s="66" t="s">
        <v>363</v>
      </c>
      <c r="D215" s="34" t="s">
        <v>514</v>
      </c>
      <c r="E215" s="26" t="s">
        <v>490</v>
      </c>
      <c r="F215" s="74"/>
      <c r="G215" s="156"/>
      <c r="H215" s="140" t="str">
        <f t="shared" si="1"/>
        <v/>
      </c>
    </row>
    <row r="216" spans="1:8" ht="17.5" x14ac:dyDescent="0.35">
      <c r="A216" s="19"/>
      <c r="B216" s="35"/>
      <c r="C216" s="66"/>
      <c r="D216" s="34"/>
      <c r="E216" s="26"/>
      <c r="F216" s="74"/>
      <c r="G216" s="156"/>
      <c r="H216" s="140" t="str">
        <f t="shared" si="1"/>
        <v/>
      </c>
    </row>
    <row r="217" spans="1:8" ht="70" x14ac:dyDescent="0.35">
      <c r="A217" s="19" t="s">
        <v>58</v>
      </c>
      <c r="B217" s="35" t="s">
        <v>742</v>
      </c>
      <c r="C217" s="66" t="s">
        <v>364</v>
      </c>
      <c r="D217" s="34" t="s">
        <v>515</v>
      </c>
      <c r="E217" s="26" t="s">
        <v>490</v>
      </c>
      <c r="F217" s="74"/>
      <c r="G217" s="156"/>
      <c r="H217" s="140" t="str">
        <f t="shared" si="1"/>
        <v/>
      </c>
    </row>
    <row r="218" spans="1:8" ht="17.5" x14ac:dyDescent="0.35">
      <c r="A218" s="19"/>
      <c r="B218" s="35"/>
      <c r="C218" s="66"/>
      <c r="D218" s="34"/>
      <c r="E218" s="26"/>
      <c r="F218" s="74"/>
      <c r="G218" s="156"/>
      <c r="H218" s="140" t="str">
        <f t="shared" si="1"/>
        <v/>
      </c>
    </row>
    <row r="219" spans="1:8" ht="70" x14ac:dyDescent="0.35">
      <c r="A219" s="19" t="s">
        <v>59</v>
      </c>
      <c r="B219" s="35" t="s">
        <v>743</v>
      </c>
      <c r="C219" s="66" t="s">
        <v>480</v>
      </c>
      <c r="D219" s="34" t="s">
        <v>699</v>
      </c>
      <c r="E219" s="26" t="s">
        <v>490</v>
      </c>
      <c r="F219" s="74"/>
      <c r="G219" s="156"/>
      <c r="H219" s="140" t="str">
        <f t="shared" si="1"/>
        <v/>
      </c>
    </row>
    <row r="220" spans="1:8" ht="17.5" x14ac:dyDescent="0.35">
      <c r="A220" s="19"/>
      <c r="B220" s="35"/>
      <c r="C220" s="66"/>
      <c r="D220" s="34"/>
      <c r="E220" s="26"/>
      <c r="F220" s="74"/>
      <c r="G220" s="156"/>
      <c r="H220" s="140" t="str">
        <f t="shared" si="1"/>
        <v/>
      </c>
    </row>
    <row r="221" spans="1:8" ht="70" x14ac:dyDescent="0.35">
      <c r="A221" s="19" t="s">
        <v>60</v>
      </c>
      <c r="B221" s="35" t="s">
        <v>744</v>
      </c>
      <c r="C221" s="66" t="s">
        <v>366</v>
      </c>
      <c r="D221" s="34" t="s">
        <v>516</v>
      </c>
      <c r="E221" s="26" t="s">
        <v>490</v>
      </c>
      <c r="F221" s="74"/>
      <c r="G221" s="156"/>
      <c r="H221" s="140" t="str">
        <f t="shared" si="1"/>
        <v/>
      </c>
    </row>
    <row r="222" spans="1:8" ht="17.5" x14ac:dyDescent="0.35">
      <c r="A222" s="19"/>
      <c r="B222" s="35"/>
      <c r="C222" s="66"/>
      <c r="D222" s="34"/>
      <c r="E222" s="26"/>
      <c r="F222" s="74"/>
      <c r="G222" s="156"/>
      <c r="H222" s="140" t="str">
        <f t="shared" si="1"/>
        <v/>
      </c>
    </row>
    <row r="223" spans="1:8" ht="52.5" x14ac:dyDescent="0.35">
      <c r="A223" s="19" t="s">
        <v>61</v>
      </c>
      <c r="B223" s="35"/>
      <c r="C223" s="65" t="s">
        <v>677</v>
      </c>
      <c r="D223" s="34" t="s">
        <v>517</v>
      </c>
      <c r="E223" s="26" t="s">
        <v>490</v>
      </c>
      <c r="F223" s="74"/>
      <c r="G223" s="156"/>
      <c r="H223" s="140" t="str">
        <f t="shared" si="1"/>
        <v/>
      </c>
    </row>
    <row r="224" spans="1:8" ht="17.5" x14ac:dyDescent="0.35">
      <c r="A224" s="19"/>
      <c r="B224" s="35"/>
      <c r="C224" s="65"/>
      <c r="D224" s="34"/>
      <c r="E224" s="26"/>
      <c r="F224" s="74"/>
      <c r="G224" s="156"/>
      <c r="H224" s="140" t="str">
        <f t="shared" si="1"/>
        <v/>
      </c>
    </row>
    <row r="225" spans="1:8" ht="17.5" x14ac:dyDescent="0.35">
      <c r="A225" s="19"/>
      <c r="B225" s="35"/>
      <c r="C225" s="65"/>
      <c r="D225" s="34"/>
      <c r="E225" s="26"/>
      <c r="F225" s="74"/>
      <c r="G225" s="156"/>
      <c r="H225" s="140" t="str">
        <f t="shared" si="1"/>
        <v/>
      </c>
    </row>
    <row r="226" spans="1:8" ht="17.5" x14ac:dyDescent="0.35">
      <c r="A226" s="19"/>
      <c r="B226" s="35"/>
      <c r="C226" s="66"/>
      <c r="D226" s="34"/>
      <c r="E226" s="26"/>
      <c r="F226" s="74"/>
      <c r="G226" s="156"/>
      <c r="H226" s="140" t="str">
        <f t="shared" si="1"/>
        <v/>
      </c>
    </row>
    <row r="227" spans="1:8" ht="122.5" x14ac:dyDescent="0.35">
      <c r="A227" s="19" t="s">
        <v>50</v>
      </c>
      <c r="B227" s="35"/>
      <c r="C227" s="65" t="s">
        <v>677</v>
      </c>
      <c r="D227" s="34" t="s">
        <v>518</v>
      </c>
      <c r="E227" s="26" t="s">
        <v>490</v>
      </c>
      <c r="F227" s="74"/>
      <c r="G227" s="156"/>
      <c r="H227" s="140" t="str">
        <f t="shared" si="1"/>
        <v/>
      </c>
    </row>
    <row r="228" spans="1:8" ht="18" x14ac:dyDescent="0.35">
      <c r="A228" s="19"/>
      <c r="B228" s="35"/>
      <c r="C228" s="66"/>
      <c r="D228" s="29"/>
      <c r="E228" s="13"/>
      <c r="F228" s="74"/>
      <c r="G228" s="156"/>
      <c r="H228" s="140" t="str">
        <f t="shared" si="1"/>
        <v/>
      </c>
    </row>
    <row r="229" spans="1:8" ht="17.5" x14ac:dyDescent="0.35">
      <c r="A229" s="19"/>
      <c r="B229" s="62" t="s">
        <v>520</v>
      </c>
      <c r="C229" s="66"/>
      <c r="D229" s="27" t="s">
        <v>519</v>
      </c>
      <c r="E229" s="13"/>
      <c r="F229" s="74"/>
      <c r="G229" s="156"/>
      <c r="H229" s="140" t="str">
        <f t="shared" si="1"/>
        <v/>
      </c>
    </row>
    <row r="230" spans="1:8" ht="17.5" x14ac:dyDescent="0.35">
      <c r="A230" s="19"/>
      <c r="B230" s="35"/>
      <c r="C230" s="66"/>
      <c r="D230" s="27"/>
      <c r="E230" s="13"/>
      <c r="F230" s="74"/>
      <c r="G230" s="156"/>
      <c r="H230" s="140" t="str">
        <f t="shared" si="1"/>
        <v/>
      </c>
    </row>
    <row r="231" spans="1:8" ht="35" x14ac:dyDescent="0.35">
      <c r="A231" s="19" t="s">
        <v>51</v>
      </c>
      <c r="B231" s="35" t="s">
        <v>745</v>
      </c>
      <c r="C231" s="65" t="s">
        <v>365</v>
      </c>
      <c r="D231" s="34" t="s">
        <v>521</v>
      </c>
      <c r="E231" s="26" t="s">
        <v>188</v>
      </c>
      <c r="F231" s="74">
        <v>256</v>
      </c>
      <c r="G231" s="156"/>
      <c r="H231" s="140">
        <f t="shared" si="1"/>
        <v>0</v>
      </c>
    </row>
    <row r="232" spans="1:8" ht="17.5" x14ac:dyDescent="0.35">
      <c r="A232" s="19"/>
      <c r="B232" s="35"/>
      <c r="C232" s="65"/>
      <c r="D232" s="34"/>
      <c r="E232" s="26"/>
      <c r="F232" s="74"/>
      <c r="G232" s="156"/>
      <c r="H232" s="140" t="str">
        <f t="shared" si="1"/>
        <v/>
      </c>
    </row>
    <row r="233" spans="1:8" ht="35" x14ac:dyDescent="0.35">
      <c r="A233" s="19" t="s">
        <v>52</v>
      </c>
      <c r="B233" s="35" t="s">
        <v>745</v>
      </c>
      <c r="C233" s="65" t="s">
        <v>365</v>
      </c>
      <c r="D233" s="34" t="s">
        <v>522</v>
      </c>
      <c r="E233" s="26" t="s">
        <v>188</v>
      </c>
      <c r="F233" s="74">
        <v>20</v>
      </c>
      <c r="G233" s="156"/>
      <c r="H233" s="140">
        <f t="shared" si="1"/>
        <v>0</v>
      </c>
    </row>
    <row r="234" spans="1:8" ht="17.5" x14ac:dyDescent="0.35">
      <c r="A234" s="19"/>
      <c r="B234" s="35"/>
      <c r="C234" s="65"/>
      <c r="D234" s="34"/>
      <c r="E234" s="26"/>
      <c r="F234" s="74"/>
      <c r="G234" s="156"/>
      <c r="H234" s="140" t="str">
        <f t="shared" si="1"/>
        <v/>
      </c>
    </row>
    <row r="235" spans="1:8" ht="35" x14ac:dyDescent="0.35">
      <c r="A235" s="19" t="s">
        <v>53</v>
      </c>
      <c r="B235" s="35" t="s">
        <v>745</v>
      </c>
      <c r="C235" s="65" t="s">
        <v>365</v>
      </c>
      <c r="D235" s="34" t="s">
        <v>523</v>
      </c>
      <c r="E235" s="26" t="s">
        <v>188</v>
      </c>
      <c r="F235" s="74">
        <v>5</v>
      </c>
      <c r="G235" s="156"/>
      <c r="H235" s="140">
        <f t="shared" si="1"/>
        <v>0</v>
      </c>
    </row>
    <row r="236" spans="1:8" ht="17.5" x14ac:dyDescent="0.35">
      <c r="A236" s="19"/>
      <c r="B236" s="35"/>
      <c r="C236" s="65"/>
      <c r="D236" s="34"/>
      <c r="E236" s="26"/>
      <c r="F236" s="74"/>
      <c r="G236" s="156"/>
      <c r="H236" s="140" t="str">
        <f t="shared" si="1"/>
        <v/>
      </c>
    </row>
    <row r="237" spans="1:8" ht="87.5" x14ac:dyDescent="0.35">
      <c r="A237" s="19" t="s">
        <v>54</v>
      </c>
      <c r="B237" s="35"/>
      <c r="C237" s="65" t="s">
        <v>677</v>
      </c>
      <c r="D237" s="34" t="s">
        <v>700</v>
      </c>
      <c r="E237" s="26" t="s">
        <v>490</v>
      </c>
      <c r="F237" s="74"/>
      <c r="G237" s="156"/>
      <c r="H237" s="140" t="str">
        <f t="shared" si="1"/>
        <v/>
      </c>
    </row>
    <row r="238" spans="1:8" ht="17.5" x14ac:dyDescent="0.35">
      <c r="A238" s="19"/>
      <c r="B238" s="35"/>
      <c r="C238" s="65"/>
      <c r="D238" s="34"/>
      <c r="E238" s="26"/>
      <c r="F238" s="74"/>
      <c r="G238" s="156"/>
      <c r="H238" s="140" t="str">
        <f t="shared" si="1"/>
        <v/>
      </c>
    </row>
    <row r="239" spans="1:8" ht="35" x14ac:dyDescent="0.35">
      <c r="A239" s="19" t="s">
        <v>55</v>
      </c>
      <c r="B239" s="35" t="s">
        <v>746</v>
      </c>
      <c r="C239" s="65" t="s">
        <v>368</v>
      </c>
      <c r="D239" s="34" t="s">
        <v>524</v>
      </c>
      <c r="E239" s="26" t="s">
        <v>188</v>
      </c>
      <c r="F239" s="74">
        <v>59</v>
      </c>
      <c r="G239" s="156"/>
      <c r="H239" s="140">
        <f t="shared" si="1"/>
        <v>0</v>
      </c>
    </row>
    <row r="240" spans="1:8" ht="17.5" x14ac:dyDescent="0.35">
      <c r="A240" s="19"/>
      <c r="B240" s="35"/>
      <c r="C240" s="65"/>
      <c r="D240" s="34"/>
      <c r="E240" s="26"/>
      <c r="F240" s="74"/>
      <c r="G240" s="156"/>
      <c r="H240" s="140" t="str">
        <f t="shared" si="1"/>
        <v/>
      </c>
    </row>
    <row r="241" spans="1:8" ht="35" x14ac:dyDescent="0.35">
      <c r="A241" s="19" t="s">
        <v>56</v>
      </c>
      <c r="B241" s="35" t="s">
        <v>746</v>
      </c>
      <c r="C241" s="65" t="s">
        <v>368</v>
      </c>
      <c r="D241" s="34" t="s">
        <v>525</v>
      </c>
      <c r="E241" s="26" t="s">
        <v>188</v>
      </c>
      <c r="F241" s="74">
        <v>20</v>
      </c>
      <c r="G241" s="156"/>
      <c r="H241" s="140">
        <f t="shared" si="1"/>
        <v>0</v>
      </c>
    </row>
    <row r="242" spans="1:8" ht="18" x14ac:dyDescent="0.35">
      <c r="A242" s="19"/>
      <c r="B242" s="35"/>
      <c r="C242" s="66"/>
      <c r="D242" s="29"/>
      <c r="E242" s="13"/>
      <c r="F242" s="74"/>
      <c r="G242" s="156"/>
      <c r="H242" s="140" t="str">
        <f t="shared" si="1"/>
        <v/>
      </c>
    </row>
    <row r="243" spans="1:8" ht="17.5" x14ac:dyDescent="0.35">
      <c r="A243" s="19"/>
      <c r="B243" s="62" t="s">
        <v>526</v>
      </c>
      <c r="C243" s="66"/>
      <c r="D243" s="27" t="s">
        <v>220</v>
      </c>
      <c r="E243" s="13"/>
      <c r="F243" s="74"/>
      <c r="G243" s="156"/>
      <c r="H243" s="140" t="str">
        <f t="shared" si="1"/>
        <v/>
      </c>
    </row>
    <row r="244" spans="1:8" ht="17.5" x14ac:dyDescent="0.35">
      <c r="A244" s="19"/>
      <c r="B244" s="35"/>
      <c r="C244" s="66"/>
      <c r="D244" s="27"/>
      <c r="E244" s="13"/>
      <c r="F244" s="74"/>
      <c r="G244" s="156"/>
      <c r="H244" s="140" t="str">
        <f t="shared" si="1"/>
        <v/>
      </c>
    </row>
    <row r="245" spans="1:8" ht="52.5" x14ac:dyDescent="0.35">
      <c r="A245" s="19" t="s">
        <v>57</v>
      </c>
      <c r="B245" s="35" t="s">
        <v>747</v>
      </c>
      <c r="C245" s="65" t="s">
        <v>370</v>
      </c>
      <c r="D245" s="34" t="s">
        <v>529</v>
      </c>
      <c r="E245" s="26" t="s">
        <v>490</v>
      </c>
      <c r="F245" s="74"/>
      <c r="G245" s="156"/>
      <c r="H245" s="140" t="str">
        <f t="shared" si="1"/>
        <v/>
      </c>
    </row>
    <row r="246" spans="1:8" ht="17.5" x14ac:dyDescent="0.35">
      <c r="A246" s="19"/>
      <c r="B246" s="35"/>
      <c r="C246" s="66"/>
      <c r="D246" s="18"/>
      <c r="E246" s="26"/>
      <c r="F246" s="74"/>
      <c r="G246" s="156"/>
      <c r="H246" s="140" t="str">
        <f t="shared" si="1"/>
        <v/>
      </c>
    </row>
    <row r="247" spans="1:8" ht="17.5" x14ac:dyDescent="0.35">
      <c r="A247" s="19"/>
      <c r="B247" s="62" t="s">
        <v>527</v>
      </c>
      <c r="C247" s="65"/>
      <c r="D247" s="27" t="s">
        <v>217</v>
      </c>
      <c r="E247" s="26"/>
      <c r="F247" s="74"/>
      <c r="G247" s="156"/>
      <c r="H247" s="140" t="str">
        <f t="shared" si="1"/>
        <v/>
      </c>
    </row>
    <row r="248" spans="1:8" ht="17.5" x14ac:dyDescent="0.35">
      <c r="A248" s="19"/>
      <c r="B248" s="35"/>
      <c r="C248" s="65"/>
      <c r="D248" s="27"/>
      <c r="E248" s="26"/>
      <c r="F248" s="74"/>
      <c r="G248" s="156"/>
      <c r="H248" s="140" t="str">
        <f t="shared" si="1"/>
        <v/>
      </c>
    </row>
    <row r="249" spans="1:8" ht="35" x14ac:dyDescent="0.35">
      <c r="A249" s="19" t="s">
        <v>58</v>
      </c>
      <c r="B249" s="35" t="s">
        <v>748</v>
      </c>
      <c r="C249" s="65" t="s">
        <v>372</v>
      </c>
      <c r="D249" s="34" t="s">
        <v>530</v>
      </c>
      <c r="E249" s="26" t="s">
        <v>188</v>
      </c>
      <c r="F249" s="74">
        <v>59</v>
      </c>
      <c r="G249" s="156"/>
      <c r="H249" s="140">
        <f t="shared" si="1"/>
        <v>0</v>
      </c>
    </row>
    <row r="250" spans="1:8" ht="17.5" x14ac:dyDescent="0.35">
      <c r="A250" s="19"/>
      <c r="B250" s="35"/>
      <c r="C250" s="65"/>
      <c r="D250" s="34"/>
      <c r="E250" s="26"/>
      <c r="F250" s="74"/>
      <c r="G250" s="156"/>
      <c r="H250" s="140" t="str">
        <f t="shared" si="1"/>
        <v/>
      </c>
    </row>
    <row r="251" spans="1:8" ht="35" x14ac:dyDescent="0.35">
      <c r="A251" s="19" t="s">
        <v>59</v>
      </c>
      <c r="B251" s="35" t="s">
        <v>748</v>
      </c>
      <c r="C251" s="65" t="s">
        <v>372</v>
      </c>
      <c r="D251" s="34" t="s">
        <v>531</v>
      </c>
      <c r="E251" s="26" t="s">
        <v>188</v>
      </c>
      <c r="F251" s="74">
        <v>20</v>
      </c>
      <c r="G251" s="156"/>
      <c r="H251" s="140">
        <f t="shared" si="1"/>
        <v>0</v>
      </c>
    </row>
    <row r="252" spans="1:8" ht="17.5" x14ac:dyDescent="0.35">
      <c r="A252" s="19"/>
      <c r="B252" s="35"/>
      <c r="C252" s="65"/>
      <c r="D252" s="34"/>
      <c r="E252" s="26"/>
      <c r="F252" s="74"/>
      <c r="G252" s="156"/>
      <c r="H252" s="140" t="str">
        <f t="shared" si="1"/>
        <v/>
      </c>
    </row>
    <row r="253" spans="1:8" ht="52.5" x14ac:dyDescent="0.35">
      <c r="A253" s="19" t="s">
        <v>60</v>
      </c>
      <c r="B253" s="35" t="s">
        <v>748</v>
      </c>
      <c r="C253" s="65" t="s">
        <v>372</v>
      </c>
      <c r="D253" s="34" t="s">
        <v>532</v>
      </c>
      <c r="E253" s="26" t="s">
        <v>188</v>
      </c>
      <c r="F253" s="74">
        <v>5</v>
      </c>
      <c r="G253" s="156"/>
      <c r="H253" s="140">
        <f t="shared" si="1"/>
        <v>0</v>
      </c>
    </row>
    <row r="254" spans="1:8" ht="17.5" x14ac:dyDescent="0.35">
      <c r="A254" s="19"/>
      <c r="B254" s="35"/>
      <c r="C254" s="65"/>
      <c r="D254" s="34"/>
      <c r="E254" s="26"/>
      <c r="F254" s="74"/>
      <c r="G254" s="156"/>
      <c r="H254" s="140" t="str">
        <f t="shared" si="1"/>
        <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6"/>
      <c r="D261" s="18"/>
      <c r="E261" s="26"/>
      <c r="F261" s="74"/>
      <c r="G261" s="156"/>
      <c r="H261" s="140" t="str">
        <f t="shared" si="1"/>
        <v/>
      </c>
    </row>
    <row r="262" spans="1:8" ht="17.5" x14ac:dyDescent="0.35">
      <c r="A262" s="19"/>
      <c r="B262" s="62" t="s">
        <v>528</v>
      </c>
      <c r="C262" s="66"/>
      <c r="D262" s="27" t="s">
        <v>848</v>
      </c>
      <c r="E262" s="26"/>
      <c r="F262" s="74"/>
      <c r="G262" s="156"/>
      <c r="H262" s="140" t="str">
        <f t="shared" ref="H262:H325" si="2">IF(F262&gt;0,F262*G262,"")</f>
        <v/>
      </c>
    </row>
    <row r="263" spans="1:8" ht="17.5" x14ac:dyDescent="0.35">
      <c r="A263" s="19"/>
      <c r="B263" s="51"/>
      <c r="C263" s="65"/>
      <c r="D263" s="27"/>
      <c r="E263" s="26"/>
      <c r="F263" s="74"/>
      <c r="G263" s="156"/>
      <c r="H263" s="140" t="str">
        <f t="shared" si="2"/>
        <v/>
      </c>
    </row>
    <row r="264" spans="1:8" ht="52.5" x14ac:dyDescent="0.35">
      <c r="A264" s="19" t="s">
        <v>50</v>
      </c>
      <c r="B264" s="35" t="s">
        <v>749</v>
      </c>
      <c r="C264" s="65" t="s">
        <v>485</v>
      </c>
      <c r="D264" s="34" t="s">
        <v>533</v>
      </c>
      <c r="E264" s="26" t="s">
        <v>188</v>
      </c>
      <c r="F264" s="74">
        <v>10</v>
      </c>
      <c r="G264" s="156"/>
      <c r="H264" s="140">
        <f t="shared" si="2"/>
        <v>0</v>
      </c>
    </row>
    <row r="265" spans="1:8" ht="17.5" x14ac:dyDescent="0.35">
      <c r="A265" s="19"/>
      <c r="B265" s="35"/>
      <c r="C265" s="65"/>
      <c r="D265" s="34"/>
      <c r="E265" s="26"/>
      <c r="F265" s="74"/>
      <c r="G265" s="156"/>
      <c r="H265" s="140" t="str">
        <f t="shared" si="2"/>
        <v/>
      </c>
    </row>
    <row r="266" spans="1:8" ht="35" x14ac:dyDescent="0.35">
      <c r="A266" s="19" t="s">
        <v>51</v>
      </c>
      <c r="B266" s="35" t="s">
        <v>849</v>
      </c>
      <c r="C266" s="65" t="s">
        <v>403</v>
      </c>
      <c r="D266" s="34" t="s">
        <v>534</v>
      </c>
      <c r="E266" s="26" t="s">
        <v>188</v>
      </c>
      <c r="F266" s="74">
        <v>20</v>
      </c>
      <c r="G266" s="156"/>
      <c r="H266" s="140">
        <f t="shared" si="2"/>
        <v>0</v>
      </c>
    </row>
    <row r="267" spans="1:8" ht="17.5" x14ac:dyDescent="0.35">
      <c r="A267" s="19"/>
      <c r="B267" s="35"/>
      <c r="C267" s="65"/>
      <c r="D267" s="34"/>
      <c r="E267" s="26"/>
      <c r="F267" s="74"/>
      <c r="G267" s="156"/>
      <c r="H267" s="140" t="str">
        <f t="shared" si="2"/>
        <v/>
      </c>
    </row>
    <row r="268" spans="1:8" ht="35" x14ac:dyDescent="0.35">
      <c r="A268" s="19" t="s">
        <v>52</v>
      </c>
      <c r="B268" s="35" t="s">
        <v>850</v>
      </c>
      <c r="C268" s="65" t="s">
        <v>404</v>
      </c>
      <c r="D268" s="34" t="s">
        <v>535</v>
      </c>
      <c r="E268" s="26" t="s">
        <v>188</v>
      </c>
      <c r="F268" s="74">
        <v>10</v>
      </c>
      <c r="G268" s="156"/>
      <c r="H268" s="140">
        <f t="shared" si="2"/>
        <v>0</v>
      </c>
    </row>
    <row r="269" spans="1:8" ht="17.5" x14ac:dyDescent="0.35">
      <c r="A269" s="19"/>
      <c r="B269" s="35"/>
      <c r="C269" s="65"/>
      <c r="D269" s="34"/>
      <c r="E269" s="26"/>
      <c r="F269" s="74"/>
      <c r="G269" s="156"/>
      <c r="H269" s="140" t="str">
        <f t="shared" si="2"/>
        <v/>
      </c>
    </row>
    <row r="270" spans="1:8" ht="35" x14ac:dyDescent="0.35">
      <c r="A270" s="19" t="s">
        <v>53</v>
      </c>
      <c r="B270" s="35" t="s">
        <v>851</v>
      </c>
      <c r="C270" s="65" t="s">
        <v>405</v>
      </c>
      <c r="D270" s="34" t="s">
        <v>536</v>
      </c>
      <c r="E270" s="26" t="s">
        <v>188</v>
      </c>
      <c r="F270" s="74">
        <v>10</v>
      </c>
      <c r="G270" s="156"/>
      <c r="H270" s="140">
        <f t="shared" si="2"/>
        <v>0</v>
      </c>
    </row>
    <row r="271" spans="1:8" ht="17.5" x14ac:dyDescent="0.35">
      <c r="A271" s="19"/>
      <c r="B271" s="35"/>
      <c r="C271" s="65"/>
      <c r="D271" s="34"/>
      <c r="E271" s="26"/>
      <c r="F271" s="74"/>
      <c r="G271" s="156"/>
      <c r="H271" s="140" t="str">
        <f t="shared" si="2"/>
        <v/>
      </c>
    </row>
    <row r="272" spans="1:8" ht="52.5" x14ac:dyDescent="0.35">
      <c r="A272" s="19" t="s">
        <v>54</v>
      </c>
      <c r="B272" s="35" t="s">
        <v>852</v>
      </c>
      <c r="C272" s="65" t="s">
        <v>373</v>
      </c>
      <c r="D272" s="34" t="s">
        <v>537</v>
      </c>
      <c r="E272" s="26" t="s">
        <v>188</v>
      </c>
      <c r="F272" s="74">
        <v>20</v>
      </c>
      <c r="G272" s="156"/>
      <c r="H272" s="140">
        <f t="shared" si="2"/>
        <v>0</v>
      </c>
    </row>
    <row r="273" spans="1:8" ht="17.5" x14ac:dyDescent="0.35">
      <c r="A273" s="19"/>
      <c r="B273" s="35"/>
      <c r="C273" s="65"/>
      <c r="D273" s="34"/>
      <c r="E273" s="26"/>
      <c r="F273" s="74"/>
      <c r="G273" s="156"/>
      <c r="H273" s="140" t="str">
        <f t="shared" si="2"/>
        <v/>
      </c>
    </row>
    <row r="274" spans="1:8" ht="17.5" x14ac:dyDescent="0.35">
      <c r="A274" s="19"/>
      <c r="B274" s="35"/>
      <c r="C274" s="66"/>
      <c r="D274" s="34"/>
      <c r="E274" s="26"/>
      <c r="F274" s="74"/>
      <c r="G274" s="156"/>
      <c r="H274" s="140" t="str">
        <f t="shared" si="2"/>
        <v/>
      </c>
    </row>
    <row r="275" spans="1:8" ht="36" x14ac:dyDescent="0.4">
      <c r="A275" s="19"/>
      <c r="B275" s="31">
        <v>5.9</v>
      </c>
      <c r="C275" s="21"/>
      <c r="D275" s="36" t="s">
        <v>538</v>
      </c>
      <c r="E275" s="13"/>
      <c r="F275" s="74"/>
      <c r="G275" s="156"/>
      <c r="H275" s="140" t="str">
        <f t="shared" si="2"/>
        <v/>
      </c>
    </row>
    <row r="276" spans="1:8" ht="18" x14ac:dyDescent="0.4">
      <c r="A276" s="19"/>
      <c r="B276" s="31"/>
      <c r="C276" s="21"/>
      <c r="D276" s="73"/>
      <c r="E276" s="13"/>
      <c r="F276" s="74"/>
      <c r="G276" s="156"/>
      <c r="H276" s="140" t="str">
        <f t="shared" si="2"/>
        <v/>
      </c>
    </row>
    <row r="277" spans="1:8" ht="35" x14ac:dyDescent="0.35">
      <c r="A277" s="19"/>
      <c r="B277" s="62" t="s">
        <v>546</v>
      </c>
      <c r="C277" s="67"/>
      <c r="D277" s="27" t="s">
        <v>539</v>
      </c>
      <c r="E277" s="13"/>
      <c r="F277" s="74"/>
      <c r="G277" s="156"/>
      <c r="H277" s="140" t="str">
        <f t="shared" si="2"/>
        <v/>
      </c>
    </row>
    <row r="278" spans="1:8" ht="17.5" x14ac:dyDescent="0.35">
      <c r="A278" s="19"/>
      <c r="B278" s="62"/>
      <c r="C278" s="67"/>
      <c r="D278" s="27"/>
      <c r="E278" s="13"/>
      <c r="F278" s="74"/>
      <c r="G278" s="156"/>
      <c r="H278" s="140" t="str">
        <f t="shared" si="2"/>
        <v/>
      </c>
    </row>
    <row r="279" spans="1:8" ht="35" x14ac:dyDescent="0.35">
      <c r="A279" s="19" t="s">
        <v>55</v>
      </c>
      <c r="B279" s="35" t="s">
        <v>750</v>
      </c>
      <c r="C279" s="65" t="s">
        <v>678</v>
      </c>
      <c r="D279" s="34" t="s">
        <v>560</v>
      </c>
      <c r="E279" s="26" t="s">
        <v>490</v>
      </c>
      <c r="F279" s="74"/>
      <c r="G279" s="156"/>
      <c r="H279" s="140" t="str">
        <f t="shared" si="2"/>
        <v/>
      </c>
    </row>
    <row r="280" spans="1:8" ht="17.5" x14ac:dyDescent="0.35">
      <c r="A280" s="19"/>
      <c r="B280" s="35"/>
      <c r="C280" s="65"/>
      <c r="D280" s="34"/>
      <c r="E280" s="26"/>
      <c r="F280" s="74"/>
      <c r="G280" s="156"/>
      <c r="H280" s="140" t="str">
        <f t="shared" si="2"/>
        <v/>
      </c>
    </row>
    <row r="281" spans="1:8" ht="35" x14ac:dyDescent="0.35">
      <c r="A281" s="19" t="s">
        <v>56</v>
      </c>
      <c r="B281" s="35" t="s">
        <v>750</v>
      </c>
      <c r="C281" s="65" t="s">
        <v>678</v>
      </c>
      <c r="D281" s="34" t="s">
        <v>561</v>
      </c>
      <c r="E281" s="26" t="s">
        <v>490</v>
      </c>
      <c r="F281" s="74"/>
      <c r="G281" s="156"/>
      <c r="H281" s="140" t="str">
        <f t="shared" si="2"/>
        <v/>
      </c>
    </row>
    <row r="282" spans="1:8" ht="17.5" x14ac:dyDescent="0.35">
      <c r="A282" s="19"/>
      <c r="B282" s="35"/>
      <c r="C282" s="65"/>
      <c r="D282" s="34"/>
      <c r="E282" s="26"/>
      <c r="F282" s="74"/>
      <c r="G282" s="156"/>
      <c r="H282" s="140" t="str">
        <f t="shared" si="2"/>
        <v/>
      </c>
    </row>
    <row r="283" spans="1:8" ht="52.5" x14ac:dyDescent="0.35">
      <c r="A283" s="19" t="s">
        <v>57</v>
      </c>
      <c r="B283" s="35" t="s">
        <v>750</v>
      </c>
      <c r="C283" s="65" t="s">
        <v>678</v>
      </c>
      <c r="D283" s="34" t="s">
        <v>562</v>
      </c>
      <c r="E283" s="26" t="s">
        <v>490</v>
      </c>
      <c r="F283" s="74"/>
      <c r="G283" s="156"/>
      <c r="H283" s="140" t="str">
        <f t="shared" si="2"/>
        <v/>
      </c>
    </row>
    <row r="284" spans="1:8" ht="17.5" x14ac:dyDescent="0.35">
      <c r="A284" s="19"/>
      <c r="B284" s="35"/>
      <c r="C284" s="66"/>
      <c r="D284" s="18"/>
      <c r="E284" s="26"/>
      <c r="F284" s="74"/>
      <c r="G284" s="156"/>
      <c r="H284" s="140" t="str">
        <f t="shared" si="2"/>
        <v/>
      </c>
    </row>
    <row r="285" spans="1:8" ht="35" x14ac:dyDescent="0.35">
      <c r="A285" s="19"/>
      <c r="B285" s="62" t="s">
        <v>547</v>
      </c>
      <c r="C285" s="66"/>
      <c r="D285" s="27" t="s">
        <v>540</v>
      </c>
      <c r="E285" s="26"/>
      <c r="F285" s="74"/>
      <c r="G285" s="156"/>
      <c r="H285" s="140" t="str">
        <f t="shared" si="2"/>
        <v/>
      </c>
    </row>
    <row r="286" spans="1:8" ht="17.5" x14ac:dyDescent="0.35">
      <c r="A286" s="19"/>
      <c r="B286" s="35"/>
      <c r="C286" s="65"/>
      <c r="D286" s="27"/>
      <c r="E286" s="26"/>
      <c r="F286" s="74"/>
      <c r="G286" s="156"/>
      <c r="H286" s="140" t="str">
        <f t="shared" si="2"/>
        <v/>
      </c>
    </row>
    <row r="287" spans="1:8" ht="35" x14ac:dyDescent="0.35">
      <c r="A287" s="19" t="s">
        <v>58</v>
      </c>
      <c r="B287" s="35" t="s">
        <v>751</v>
      </c>
      <c r="C287" s="65" t="s">
        <v>679</v>
      </c>
      <c r="D287" s="34" t="s">
        <v>563</v>
      </c>
      <c r="E287" s="26" t="s">
        <v>490</v>
      </c>
      <c r="F287" s="74"/>
      <c r="G287" s="156"/>
      <c r="H287" s="140" t="str">
        <f t="shared" si="2"/>
        <v/>
      </c>
    </row>
    <row r="288" spans="1:8" ht="17.5" x14ac:dyDescent="0.35">
      <c r="A288" s="19"/>
      <c r="B288" s="35"/>
      <c r="C288" s="65"/>
      <c r="D288" s="34"/>
      <c r="E288" s="26"/>
      <c r="F288" s="74"/>
      <c r="G288" s="156"/>
      <c r="H288" s="140" t="str">
        <f t="shared" si="2"/>
        <v/>
      </c>
    </row>
    <row r="289" spans="1:8" ht="35" x14ac:dyDescent="0.35">
      <c r="A289" s="19" t="s">
        <v>59</v>
      </c>
      <c r="B289" s="35" t="s">
        <v>751</v>
      </c>
      <c r="C289" s="65" t="s">
        <v>679</v>
      </c>
      <c r="D289" s="34" t="s">
        <v>564</v>
      </c>
      <c r="E289" s="26" t="s">
        <v>490</v>
      </c>
      <c r="F289" s="74"/>
      <c r="G289" s="156"/>
      <c r="H289" s="140" t="str">
        <f t="shared" si="2"/>
        <v/>
      </c>
    </row>
    <row r="290" spans="1:8" ht="17.5" x14ac:dyDescent="0.35">
      <c r="A290" s="19"/>
      <c r="B290" s="35"/>
      <c r="C290" s="65"/>
      <c r="D290" s="34"/>
      <c r="E290" s="26"/>
      <c r="F290" s="74"/>
      <c r="G290" s="156"/>
      <c r="H290" s="140" t="str">
        <f t="shared" si="2"/>
        <v/>
      </c>
    </row>
    <row r="291" spans="1:8" ht="35" x14ac:dyDescent="0.35">
      <c r="A291" s="19" t="s">
        <v>60</v>
      </c>
      <c r="B291" s="35" t="s">
        <v>751</v>
      </c>
      <c r="C291" s="65" t="s">
        <v>679</v>
      </c>
      <c r="D291" s="34" t="s">
        <v>565</v>
      </c>
      <c r="E291" s="26" t="s">
        <v>490</v>
      </c>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18"/>
      <c r="E300" s="26"/>
      <c r="F300" s="74"/>
      <c r="G300" s="156"/>
      <c r="H300" s="140" t="str">
        <f t="shared" si="2"/>
        <v/>
      </c>
    </row>
    <row r="301" spans="1:8" ht="17.5" x14ac:dyDescent="0.35">
      <c r="A301" s="19"/>
      <c r="B301" s="62" t="s">
        <v>548</v>
      </c>
      <c r="C301" s="66"/>
      <c r="D301" s="27" t="s">
        <v>357</v>
      </c>
      <c r="E301" s="26"/>
      <c r="F301" s="74"/>
      <c r="G301" s="156"/>
      <c r="H301" s="140" t="str">
        <f t="shared" si="2"/>
        <v/>
      </c>
    </row>
    <row r="302" spans="1:8" ht="17.5" x14ac:dyDescent="0.35">
      <c r="A302" s="19"/>
      <c r="B302" s="35"/>
      <c r="C302" s="66"/>
      <c r="D302" s="27"/>
      <c r="E302" s="26"/>
      <c r="F302" s="74"/>
      <c r="G302" s="156"/>
      <c r="H302" s="140" t="str">
        <f t="shared" si="2"/>
        <v/>
      </c>
    </row>
    <row r="303" spans="1:8" ht="35" x14ac:dyDescent="0.35">
      <c r="A303" s="19" t="s">
        <v>50</v>
      </c>
      <c r="B303" s="35" t="s">
        <v>752</v>
      </c>
      <c r="C303" s="65" t="s">
        <v>680</v>
      </c>
      <c r="D303" s="34" t="s">
        <v>566</v>
      </c>
      <c r="E303" s="26" t="s">
        <v>490</v>
      </c>
      <c r="F303" s="74"/>
      <c r="G303" s="156"/>
      <c r="H303" s="140" t="str">
        <f t="shared" si="2"/>
        <v/>
      </c>
    </row>
    <row r="304" spans="1:8" ht="17.5" x14ac:dyDescent="0.35">
      <c r="A304" s="19"/>
      <c r="B304" s="35"/>
      <c r="C304" s="65"/>
      <c r="D304" s="34"/>
      <c r="E304" s="26"/>
      <c r="F304" s="74"/>
      <c r="G304" s="156"/>
      <c r="H304" s="140" t="str">
        <f t="shared" si="2"/>
        <v/>
      </c>
    </row>
    <row r="305" spans="1:8" ht="35" x14ac:dyDescent="0.35">
      <c r="A305" s="19" t="s">
        <v>51</v>
      </c>
      <c r="B305" s="35" t="s">
        <v>752</v>
      </c>
      <c r="C305" s="65" t="s">
        <v>680</v>
      </c>
      <c r="D305" s="34" t="s">
        <v>567</v>
      </c>
      <c r="E305" s="26" t="s">
        <v>490</v>
      </c>
      <c r="F305" s="74"/>
      <c r="G305" s="156"/>
      <c r="H305" s="140" t="str">
        <f t="shared" si="2"/>
        <v/>
      </c>
    </row>
    <row r="306" spans="1:8" ht="17.5" x14ac:dyDescent="0.35">
      <c r="A306" s="19"/>
      <c r="B306" s="35"/>
      <c r="C306" s="65"/>
      <c r="D306" s="34"/>
      <c r="E306" s="26"/>
      <c r="F306" s="74"/>
      <c r="G306" s="156"/>
      <c r="H306" s="140" t="str">
        <f t="shared" si="2"/>
        <v/>
      </c>
    </row>
    <row r="307" spans="1:8" ht="35" x14ac:dyDescent="0.35">
      <c r="A307" s="19" t="s">
        <v>52</v>
      </c>
      <c r="B307" s="35" t="s">
        <v>752</v>
      </c>
      <c r="C307" s="65" t="s">
        <v>680</v>
      </c>
      <c r="D307" s="34" t="s">
        <v>568</v>
      </c>
      <c r="E307" s="26" t="s">
        <v>490</v>
      </c>
      <c r="F307" s="74"/>
      <c r="G307" s="156"/>
      <c r="H307" s="140" t="str">
        <f t="shared" si="2"/>
        <v/>
      </c>
    </row>
    <row r="308" spans="1:8" ht="17.5" x14ac:dyDescent="0.35">
      <c r="A308" s="19"/>
      <c r="B308" s="35"/>
      <c r="C308" s="66"/>
      <c r="D308" s="18"/>
      <c r="E308" s="26"/>
      <c r="F308" s="74"/>
      <c r="G308" s="156"/>
      <c r="H308" s="140" t="str">
        <f t="shared" si="2"/>
        <v/>
      </c>
    </row>
    <row r="309" spans="1:8" ht="17.5" x14ac:dyDescent="0.35">
      <c r="A309" s="19"/>
      <c r="B309" s="62" t="s">
        <v>549</v>
      </c>
      <c r="C309" s="66"/>
      <c r="D309" s="27" t="s">
        <v>359</v>
      </c>
      <c r="E309" s="26"/>
      <c r="F309" s="74"/>
      <c r="G309" s="156"/>
      <c r="H309" s="140" t="str">
        <f t="shared" si="2"/>
        <v/>
      </c>
    </row>
    <row r="310" spans="1:8" ht="17.5" x14ac:dyDescent="0.35">
      <c r="A310" s="19"/>
      <c r="B310" s="35"/>
      <c r="C310" s="66"/>
      <c r="D310" s="27"/>
      <c r="E310" s="26"/>
      <c r="F310" s="74"/>
      <c r="G310" s="156"/>
      <c r="H310" s="140" t="str">
        <f t="shared" si="2"/>
        <v/>
      </c>
    </row>
    <row r="311" spans="1:8" ht="35" x14ac:dyDescent="0.35">
      <c r="A311" s="19" t="s">
        <v>53</v>
      </c>
      <c r="B311" s="35" t="s">
        <v>753</v>
      </c>
      <c r="C311" s="65" t="s">
        <v>681</v>
      </c>
      <c r="D311" s="34" t="s">
        <v>569</v>
      </c>
      <c r="E311" s="26" t="s">
        <v>490</v>
      </c>
      <c r="F311" s="74"/>
      <c r="G311" s="156"/>
      <c r="H311" s="140" t="str">
        <f t="shared" si="2"/>
        <v/>
      </c>
    </row>
    <row r="312" spans="1:8" ht="17.5" x14ac:dyDescent="0.35">
      <c r="A312" s="19"/>
      <c r="B312" s="35"/>
      <c r="C312" s="65"/>
      <c r="D312" s="34"/>
      <c r="E312" s="26"/>
      <c r="F312" s="74"/>
      <c r="G312" s="156"/>
      <c r="H312" s="140" t="str">
        <f t="shared" si="2"/>
        <v/>
      </c>
    </row>
    <row r="313" spans="1:8" ht="35" x14ac:dyDescent="0.35">
      <c r="A313" s="19" t="s">
        <v>54</v>
      </c>
      <c r="B313" s="35" t="s">
        <v>753</v>
      </c>
      <c r="C313" s="65" t="s">
        <v>681</v>
      </c>
      <c r="D313" s="34" t="s">
        <v>570</v>
      </c>
      <c r="E313" s="26" t="s">
        <v>490</v>
      </c>
      <c r="F313" s="74"/>
      <c r="G313" s="156"/>
      <c r="H313" s="140" t="str">
        <f t="shared" si="2"/>
        <v/>
      </c>
    </row>
    <row r="314" spans="1:8" ht="17.5" x14ac:dyDescent="0.35">
      <c r="A314" s="19"/>
      <c r="B314" s="35"/>
      <c r="C314" s="65"/>
      <c r="D314" s="34"/>
      <c r="E314" s="26"/>
      <c r="F314" s="74"/>
      <c r="G314" s="156"/>
      <c r="H314" s="140" t="str">
        <f t="shared" si="2"/>
        <v/>
      </c>
    </row>
    <row r="315" spans="1:8" ht="35" x14ac:dyDescent="0.35">
      <c r="A315" s="19" t="s">
        <v>55</v>
      </c>
      <c r="B315" s="35" t="s">
        <v>753</v>
      </c>
      <c r="C315" s="65" t="s">
        <v>681</v>
      </c>
      <c r="D315" s="34" t="s">
        <v>571</v>
      </c>
      <c r="E315" s="26" t="s">
        <v>490</v>
      </c>
      <c r="F315" s="74"/>
      <c r="G315" s="156"/>
      <c r="H315" s="140" t="str">
        <f t="shared" si="2"/>
        <v/>
      </c>
    </row>
    <row r="316" spans="1:8" ht="17.5" x14ac:dyDescent="0.35">
      <c r="A316" s="19"/>
      <c r="B316" s="35"/>
      <c r="C316" s="66"/>
      <c r="D316" s="18"/>
      <c r="E316" s="26"/>
      <c r="F316" s="74"/>
      <c r="G316" s="156"/>
      <c r="H316" s="140" t="str">
        <f t="shared" si="2"/>
        <v/>
      </c>
    </row>
    <row r="317" spans="1:8" ht="17.5" x14ac:dyDescent="0.35">
      <c r="A317" s="19"/>
      <c r="B317" s="62" t="s">
        <v>550</v>
      </c>
      <c r="C317" s="66"/>
      <c r="D317" s="27" t="s">
        <v>541</v>
      </c>
      <c r="E317" s="26"/>
      <c r="F317" s="74"/>
      <c r="G317" s="156"/>
      <c r="H317" s="140" t="str">
        <f t="shared" si="2"/>
        <v/>
      </c>
    </row>
    <row r="318" spans="1:8" ht="17.5" x14ac:dyDescent="0.35">
      <c r="A318" s="19"/>
      <c r="B318" s="35"/>
      <c r="C318" s="65"/>
      <c r="D318" s="27"/>
      <c r="E318" s="26"/>
      <c r="F318" s="74"/>
      <c r="G318" s="156"/>
      <c r="H318" s="140" t="str">
        <f t="shared" si="2"/>
        <v/>
      </c>
    </row>
    <row r="319" spans="1:8" ht="35" x14ac:dyDescent="0.35">
      <c r="A319" s="19" t="s">
        <v>56</v>
      </c>
      <c r="B319" s="35" t="s">
        <v>754</v>
      </c>
      <c r="C319" s="65" t="s">
        <v>682</v>
      </c>
      <c r="D319" s="34" t="s">
        <v>572</v>
      </c>
      <c r="E319" s="26" t="s">
        <v>490</v>
      </c>
      <c r="F319" s="74"/>
      <c r="G319" s="156"/>
      <c r="H319" s="140" t="str">
        <f t="shared" si="2"/>
        <v/>
      </c>
    </row>
    <row r="320" spans="1:8" ht="17.5" x14ac:dyDescent="0.35">
      <c r="A320" s="19"/>
      <c r="B320" s="35"/>
      <c r="C320" s="65"/>
      <c r="D320" s="34"/>
      <c r="E320" s="26"/>
      <c r="F320" s="74"/>
      <c r="G320" s="156"/>
      <c r="H320" s="140" t="str">
        <f t="shared" si="2"/>
        <v/>
      </c>
    </row>
    <row r="321" spans="1:8" ht="35" x14ac:dyDescent="0.35">
      <c r="A321" s="19" t="s">
        <v>57</v>
      </c>
      <c r="B321" s="35" t="s">
        <v>754</v>
      </c>
      <c r="C321" s="65" t="s">
        <v>682</v>
      </c>
      <c r="D321" s="34" t="s">
        <v>571</v>
      </c>
      <c r="E321" s="26" t="s">
        <v>490</v>
      </c>
      <c r="F321" s="74"/>
      <c r="G321" s="156"/>
      <c r="H321" s="140" t="str">
        <f t="shared" si="2"/>
        <v/>
      </c>
    </row>
    <row r="322" spans="1:8" ht="17.5" x14ac:dyDescent="0.35">
      <c r="A322" s="19"/>
      <c r="B322" s="35"/>
      <c r="C322" s="65"/>
      <c r="D322" s="18"/>
      <c r="E322" s="26"/>
      <c r="F322" s="74"/>
      <c r="G322" s="156"/>
      <c r="H322" s="140" t="str">
        <f t="shared" si="2"/>
        <v/>
      </c>
    </row>
    <row r="323" spans="1:8" ht="17.5" x14ac:dyDescent="0.35">
      <c r="A323" s="19"/>
      <c r="B323" s="62" t="s">
        <v>551</v>
      </c>
      <c r="C323" s="65"/>
      <c r="D323" s="27" t="s">
        <v>542</v>
      </c>
      <c r="E323" s="26"/>
      <c r="F323" s="74"/>
      <c r="G323" s="156"/>
      <c r="H323" s="140" t="str">
        <f t="shared" si="2"/>
        <v/>
      </c>
    </row>
    <row r="324" spans="1:8" ht="17.5" x14ac:dyDescent="0.35">
      <c r="A324" s="19"/>
      <c r="B324" s="35"/>
      <c r="C324" s="65"/>
      <c r="D324" s="27"/>
      <c r="E324" s="26"/>
      <c r="F324" s="74"/>
      <c r="G324" s="156"/>
      <c r="H324" s="140" t="str">
        <f t="shared" si="2"/>
        <v/>
      </c>
    </row>
    <row r="325" spans="1:8" ht="35" x14ac:dyDescent="0.35">
      <c r="A325" s="19" t="s">
        <v>58</v>
      </c>
      <c r="B325" s="35" t="s">
        <v>755</v>
      </c>
      <c r="C325" s="65" t="s">
        <v>683</v>
      </c>
      <c r="D325" s="34" t="s">
        <v>572</v>
      </c>
      <c r="E325" s="26" t="s">
        <v>490</v>
      </c>
      <c r="F325" s="74"/>
      <c r="G325" s="156"/>
      <c r="H325" s="140" t="str">
        <f t="shared" si="2"/>
        <v/>
      </c>
    </row>
    <row r="326" spans="1:8" ht="17.5" x14ac:dyDescent="0.35">
      <c r="A326" s="19"/>
      <c r="B326" s="35"/>
      <c r="C326" s="65"/>
      <c r="D326" s="34"/>
      <c r="E326" s="26"/>
      <c r="F326" s="74"/>
      <c r="G326" s="156"/>
      <c r="H326" s="140" t="str">
        <f t="shared" ref="H326:H389" si="3">IF(F326&gt;0,F326*G326,"")</f>
        <v/>
      </c>
    </row>
    <row r="327" spans="1:8" ht="35" x14ac:dyDescent="0.35">
      <c r="A327" s="19" t="s">
        <v>59</v>
      </c>
      <c r="B327" s="35" t="s">
        <v>755</v>
      </c>
      <c r="C327" s="65" t="s">
        <v>683</v>
      </c>
      <c r="D327" s="34" t="s">
        <v>571</v>
      </c>
      <c r="E327" s="26" t="s">
        <v>490</v>
      </c>
      <c r="F327" s="74"/>
      <c r="G327" s="156"/>
      <c r="H327" s="140" t="str">
        <f t="shared" si="3"/>
        <v/>
      </c>
    </row>
    <row r="328" spans="1:8" ht="17.5" x14ac:dyDescent="0.35">
      <c r="A328" s="19"/>
      <c r="B328" s="35"/>
      <c r="C328" s="65"/>
      <c r="D328" s="34"/>
      <c r="E328" s="26"/>
      <c r="F328" s="74"/>
      <c r="G328" s="156"/>
      <c r="H328" s="140" t="str">
        <f t="shared" si="3"/>
        <v/>
      </c>
    </row>
    <row r="329" spans="1:8" ht="17.5" x14ac:dyDescent="0.35">
      <c r="A329" s="19"/>
      <c r="B329" s="35"/>
      <c r="C329" s="66"/>
      <c r="D329" s="18"/>
      <c r="E329" s="26"/>
      <c r="F329" s="74"/>
      <c r="G329" s="156"/>
      <c r="H329" s="140" t="str">
        <f t="shared" si="3"/>
        <v/>
      </c>
    </row>
    <row r="330" spans="1:8" ht="17.5" x14ac:dyDescent="0.35">
      <c r="A330" s="19"/>
      <c r="B330" s="62" t="s">
        <v>552</v>
      </c>
      <c r="C330" s="66"/>
      <c r="D330" s="27" t="s">
        <v>543</v>
      </c>
      <c r="E330" s="26"/>
      <c r="F330" s="74"/>
      <c r="G330" s="156"/>
      <c r="H330" s="140" t="str">
        <f t="shared" si="3"/>
        <v/>
      </c>
    </row>
    <row r="331" spans="1:8" ht="17.5" x14ac:dyDescent="0.35">
      <c r="A331" s="19"/>
      <c r="B331" s="35"/>
      <c r="C331" s="65"/>
      <c r="D331" s="27"/>
      <c r="E331" s="26"/>
      <c r="F331" s="74"/>
      <c r="G331" s="156"/>
      <c r="H331" s="140" t="str">
        <f t="shared" si="3"/>
        <v/>
      </c>
    </row>
    <row r="332" spans="1:8" ht="35" x14ac:dyDescent="0.35">
      <c r="A332" s="19" t="s">
        <v>60</v>
      </c>
      <c r="B332" s="35" t="s">
        <v>756</v>
      </c>
      <c r="C332" s="65" t="s">
        <v>684</v>
      </c>
      <c r="D332" s="34" t="s">
        <v>573</v>
      </c>
      <c r="E332" s="26" t="s">
        <v>490</v>
      </c>
      <c r="F332" s="74"/>
      <c r="G332" s="156"/>
      <c r="H332" s="140" t="str">
        <f t="shared" si="3"/>
        <v/>
      </c>
    </row>
    <row r="333" spans="1:8" ht="17.5" x14ac:dyDescent="0.35">
      <c r="A333" s="19"/>
      <c r="B333" s="35"/>
      <c r="C333" s="65"/>
      <c r="D333" s="34"/>
      <c r="E333" s="26"/>
      <c r="F333" s="74"/>
      <c r="G333" s="156"/>
      <c r="H333" s="140" t="str">
        <f t="shared" si="3"/>
        <v/>
      </c>
    </row>
    <row r="334" spans="1:8" ht="35" x14ac:dyDescent="0.35">
      <c r="A334" s="19" t="s">
        <v>61</v>
      </c>
      <c r="B334" s="35" t="s">
        <v>756</v>
      </c>
      <c r="C334" s="65" t="s">
        <v>684</v>
      </c>
      <c r="D334" s="34" t="s">
        <v>572</v>
      </c>
      <c r="E334" s="26" t="s">
        <v>490</v>
      </c>
      <c r="F334" s="74"/>
      <c r="G334" s="156"/>
      <c r="H334" s="140" t="str">
        <f t="shared" si="3"/>
        <v/>
      </c>
    </row>
    <row r="335" spans="1:8" ht="17.5" x14ac:dyDescent="0.35">
      <c r="A335" s="19"/>
      <c r="B335" s="35"/>
      <c r="C335" s="65"/>
      <c r="D335" s="34"/>
      <c r="E335" s="26"/>
      <c r="F335" s="74"/>
      <c r="G335" s="156"/>
      <c r="H335" s="140" t="str">
        <f t="shared" si="3"/>
        <v/>
      </c>
    </row>
    <row r="336" spans="1:8" ht="35" x14ac:dyDescent="0.35">
      <c r="A336" s="19" t="s">
        <v>62</v>
      </c>
      <c r="B336" s="35" t="s">
        <v>756</v>
      </c>
      <c r="C336" s="65" t="s">
        <v>684</v>
      </c>
      <c r="D336" s="34" t="s">
        <v>574</v>
      </c>
      <c r="E336" s="26" t="s">
        <v>490</v>
      </c>
      <c r="F336" s="74"/>
      <c r="G336" s="156"/>
      <c r="H336" s="140" t="str">
        <f t="shared" si="3"/>
        <v/>
      </c>
    </row>
    <row r="337" spans="1:8" ht="17.5" x14ac:dyDescent="0.35">
      <c r="A337" s="19"/>
      <c r="B337" s="35"/>
      <c r="C337" s="65"/>
      <c r="D337" s="34"/>
      <c r="E337" s="26"/>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6"/>
      <c r="D343" s="18"/>
      <c r="E343" s="26"/>
      <c r="F343" s="74"/>
      <c r="G343" s="156"/>
      <c r="H343" s="140" t="str">
        <f t="shared" si="3"/>
        <v/>
      </c>
    </row>
    <row r="344" spans="1:8" ht="17.5" x14ac:dyDescent="0.35">
      <c r="A344" s="19"/>
      <c r="B344" s="62" t="s">
        <v>553</v>
      </c>
      <c r="C344" s="66"/>
      <c r="D344" s="27" t="s">
        <v>544</v>
      </c>
      <c r="E344" s="26"/>
      <c r="F344" s="74"/>
      <c r="G344" s="156"/>
      <c r="H344" s="140" t="str">
        <f t="shared" si="3"/>
        <v/>
      </c>
    </row>
    <row r="345" spans="1:8" ht="17.5" x14ac:dyDescent="0.35">
      <c r="A345" s="19"/>
      <c r="B345" s="35"/>
      <c r="C345" s="66"/>
      <c r="D345" s="27"/>
      <c r="E345" s="26"/>
      <c r="F345" s="74"/>
      <c r="G345" s="156"/>
      <c r="H345" s="140" t="str">
        <f t="shared" si="3"/>
        <v/>
      </c>
    </row>
    <row r="346" spans="1:8" ht="35" x14ac:dyDescent="0.35">
      <c r="A346" s="19" t="s">
        <v>50</v>
      </c>
      <c r="B346" s="35" t="s">
        <v>757</v>
      </c>
      <c r="C346" s="65" t="s">
        <v>685</v>
      </c>
      <c r="D346" s="34" t="s">
        <v>560</v>
      </c>
      <c r="E346" s="26" t="s">
        <v>490</v>
      </c>
      <c r="F346" s="74"/>
      <c r="G346" s="156"/>
      <c r="H346" s="140" t="str">
        <f t="shared" si="3"/>
        <v/>
      </c>
    </row>
    <row r="347" spans="1:8" ht="17.5" x14ac:dyDescent="0.35">
      <c r="A347" s="19"/>
      <c r="B347" s="35"/>
      <c r="C347" s="65"/>
      <c r="D347" s="34"/>
      <c r="E347" s="26"/>
      <c r="F347" s="74"/>
      <c r="G347" s="156"/>
      <c r="H347" s="140" t="str">
        <f t="shared" si="3"/>
        <v/>
      </c>
    </row>
    <row r="348" spans="1:8" ht="35" x14ac:dyDescent="0.35">
      <c r="A348" s="19" t="s">
        <v>51</v>
      </c>
      <c r="B348" s="35" t="s">
        <v>757</v>
      </c>
      <c r="C348" s="65" t="s">
        <v>685</v>
      </c>
      <c r="D348" s="34" t="s">
        <v>575</v>
      </c>
      <c r="E348" s="26" t="s">
        <v>490</v>
      </c>
      <c r="F348" s="74"/>
      <c r="G348" s="156"/>
      <c r="H348" s="140" t="str">
        <f t="shared" si="3"/>
        <v/>
      </c>
    </row>
    <row r="349" spans="1:8" ht="17.5" x14ac:dyDescent="0.35">
      <c r="A349" s="19"/>
      <c r="B349" s="35"/>
      <c r="C349" s="65"/>
      <c r="D349" s="34"/>
      <c r="E349" s="26"/>
      <c r="F349" s="74"/>
      <c r="G349" s="156"/>
      <c r="H349" s="140" t="str">
        <f t="shared" si="3"/>
        <v/>
      </c>
    </row>
    <row r="350" spans="1:8" ht="35" x14ac:dyDescent="0.35">
      <c r="A350" s="19" t="s">
        <v>52</v>
      </c>
      <c r="B350" s="35" t="s">
        <v>757</v>
      </c>
      <c r="C350" s="65" t="s">
        <v>685</v>
      </c>
      <c r="D350" s="34" t="s">
        <v>574</v>
      </c>
      <c r="E350" s="26" t="s">
        <v>490</v>
      </c>
      <c r="F350" s="74"/>
      <c r="G350" s="156"/>
      <c r="H350" s="140" t="str">
        <f t="shared" si="3"/>
        <v/>
      </c>
    </row>
    <row r="351" spans="1:8" ht="17.5" x14ac:dyDescent="0.35">
      <c r="A351" s="19"/>
      <c r="B351" s="35"/>
      <c r="C351" s="66"/>
      <c r="D351" s="18"/>
      <c r="E351" s="26"/>
      <c r="F351" s="74"/>
      <c r="G351" s="156"/>
      <c r="H351" s="140" t="str">
        <f t="shared" si="3"/>
        <v/>
      </c>
    </row>
    <row r="352" spans="1:8" ht="17.5" x14ac:dyDescent="0.35">
      <c r="A352" s="19"/>
      <c r="B352" s="62" t="s">
        <v>554</v>
      </c>
      <c r="C352" s="66"/>
      <c r="D352" s="27" t="s">
        <v>545</v>
      </c>
      <c r="E352" s="26"/>
      <c r="F352" s="74"/>
      <c r="G352" s="156"/>
      <c r="H352" s="140" t="str">
        <f t="shared" si="3"/>
        <v/>
      </c>
    </row>
    <row r="353" spans="1:8" ht="17.5" x14ac:dyDescent="0.35">
      <c r="A353" s="19"/>
      <c r="B353" s="35"/>
      <c r="C353" s="66"/>
      <c r="D353" s="27"/>
      <c r="E353" s="26"/>
      <c r="F353" s="74"/>
      <c r="G353" s="156"/>
      <c r="H353" s="140" t="str">
        <f t="shared" si="3"/>
        <v/>
      </c>
    </row>
    <row r="354" spans="1:8" ht="35" x14ac:dyDescent="0.35">
      <c r="A354" s="19" t="s">
        <v>53</v>
      </c>
      <c r="B354" s="35" t="s">
        <v>758</v>
      </c>
      <c r="C354" s="65" t="s">
        <v>686</v>
      </c>
      <c r="D354" s="34" t="s">
        <v>578</v>
      </c>
      <c r="E354" s="26" t="s">
        <v>490</v>
      </c>
      <c r="F354" s="74"/>
      <c r="G354" s="156"/>
      <c r="H354" s="140" t="str">
        <f t="shared" si="3"/>
        <v/>
      </c>
    </row>
    <row r="355" spans="1:8" ht="17.5" x14ac:dyDescent="0.35">
      <c r="A355" s="19"/>
      <c r="B355" s="35"/>
      <c r="C355" s="65"/>
      <c r="D355" s="34"/>
      <c r="E355" s="26"/>
      <c r="F355" s="74"/>
      <c r="G355" s="156"/>
      <c r="H355" s="140" t="str">
        <f t="shared" si="3"/>
        <v/>
      </c>
    </row>
    <row r="356" spans="1:8" ht="35" x14ac:dyDescent="0.35">
      <c r="A356" s="19" t="s">
        <v>54</v>
      </c>
      <c r="B356" s="35" t="s">
        <v>758</v>
      </c>
      <c r="C356" s="65" t="s">
        <v>686</v>
      </c>
      <c r="D356" s="34" t="s">
        <v>576</v>
      </c>
      <c r="E356" s="26" t="s">
        <v>490</v>
      </c>
      <c r="F356" s="74"/>
      <c r="G356" s="156"/>
      <c r="H356" s="140" t="str">
        <f t="shared" si="3"/>
        <v/>
      </c>
    </row>
    <row r="357" spans="1:8" ht="17.5" x14ac:dyDescent="0.35">
      <c r="A357" s="19"/>
      <c r="B357" s="35"/>
      <c r="C357" s="65"/>
      <c r="D357" s="34"/>
      <c r="E357" s="26"/>
      <c r="F357" s="74"/>
      <c r="G357" s="156"/>
      <c r="H357" s="140" t="str">
        <f t="shared" si="3"/>
        <v/>
      </c>
    </row>
    <row r="358" spans="1:8" ht="35" x14ac:dyDescent="0.35">
      <c r="A358" s="19" t="s">
        <v>55</v>
      </c>
      <c r="B358" s="35" t="s">
        <v>758</v>
      </c>
      <c r="C358" s="65" t="s">
        <v>686</v>
      </c>
      <c r="D358" s="34" t="s">
        <v>571</v>
      </c>
      <c r="E358" s="26" t="s">
        <v>490</v>
      </c>
      <c r="F358" s="74"/>
      <c r="G358" s="156"/>
      <c r="H358" s="140" t="str">
        <f t="shared" si="3"/>
        <v/>
      </c>
    </row>
    <row r="359" spans="1:8" ht="17.5" x14ac:dyDescent="0.35">
      <c r="A359" s="19"/>
      <c r="B359" s="35"/>
      <c r="C359" s="65"/>
      <c r="D359" s="34"/>
      <c r="E359" s="26"/>
      <c r="F359" s="74"/>
      <c r="G359" s="156"/>
      <c r="H359" s="140" t="str">
        <f t="shared" si="3"/>
        <v/>
      </c>
    </row>
    <row r="360" spans="1:8" ht="17.5" x14ac:dyDescent="0.35">
      <c r="A360" s="19"/>
      <c r="B360" s="62" t="s">
        <v>555</v>
      </c>
      <c r="C360" s="66"/>
      <c r="D360" s="27" t="s">
        <v>484</v>
      </c>
      <c r="E360" s="26"/>
      <c r="F360" s="74"/>
      <c r="G360" s="156"/>
      <c r="H360" s="140" t="str">
        <f t="shared" si="3"/>
        <v/>
      </c>
    </row>
    <row r="361" spans="1:8" ht="17.5" x14ac:dyDescent="0.35">
      <c r="A361" s="19"/>
      <c r="B361" s="35"/>
      <c r="C361" s="66"/>
      <c r="D361" s="27"/>
      <c r="E361" s="26"/>
      <c r="F361" s="74"/>
      <c r="G361" s="156"/>
      <c r="H361" s="140" t="str">
        <f t="shared" si="3"/>
        <v/>
      </c>
    </row>
    <row r="362" spans="1:8" ht="35" x14ac:dyDescent="0.35">
      <c r="A362" s="19" t="s">
        <v>56</v>
      </c>
      <c r="B362" s="35" t="s">
        <v>759</v>
      </c>
      <c r="C362" s="65" t="s">
        <v>687</v>
      </c>
      <c r="D362" s="34" t="s">
        <v>577</v>
      </c>
      <c r="E362" s="26" t="s">
        <v>490</v>
      </c>
      <c r="F362" s="74"/>
      <c r="G362" s="156"/>
      <c r="H362" s="140" t="str">
        <f t="shared" si="3"/>
        <v/>
      </c>
    </row>
    <row r="363" spans="1:8" ht="17.5" x14ac:dyDescent="0.35">
      <c r="A363" s="19"/>
      <c r="B363" s="35"/>
      <c r="C363" s="65"/>
      <c r="D363" s="34"/>
      <c r="E363" s="26"/>
      <c r="F363" s="74"/>
      <c r="G363" s="156"/>
      <c r="H363" s="140" t="str">
        <f t="shared" si="3"/>
        <v/>
      </c>
    </row>
    <row r="364" spans="1:8" ht="35" x14ac:dyDescent="0.35">
      <c r="A364" s="19" t="s">
        <v>57</v>
      </c>
      <c r="B364" s="35" t="s">
        <v>759</v>
      </c>
      <c r="C364" s="65" t="s">
        <v>687</v>
      </c>
      <c r="D364" s="34" t="s">
        <v>579</v>
      </c>
      <c r="E364" s="26" t="s">
        <v>490</v>
      </c>
      <c r="F364" s="74"/>
      <c r="G364" s="156"/>
      <c r="H364" s="140" t="str">
        <f t="shared" si="3"/>
        <v/>
      </c>
    </row>
    <row r="365" spans="1:8" ht="17.5" x14ac:dyDescent="0.35">
      <c r="A365" s="19"/>
      <c r="B365" s="35"/>
      <c r="C365" s="65"/>
      <c r="D365" s="34"/>
      <c r="E365" s="26"/>
      <c r="F365" s="74"/>
      <c r="G365" s="156"/>
      <c r="H365" s="140" t="str">
        <f t="shared" si="3"/>
        <v/>
      </c>
    </row>
    <row r="366" spans="1:8" ht="52.5" x14ac:dyDescent="0.35">
      <c r="A366" s="19" t="s">
        <v>58</v>
      </c>
      <c r="B366" s="35" t="s">
        <v>759</v>
      </c>
      <c r="C366" s="65" t="s">
        <v>687</v>
      </c>
      <c r="D366" s="34" t="s">
        <v>580</v>
      </c>
      <c r="E366" s="26" t="s">
        <v>490</v>
      </c>
      <c r="F366" s="74"/>
      <c r="G366" s="156"/>
      <c r="H366" s="140" t="str">
        <f t="shared" si="3"/>
        <v/>
      </c>
    </row>
    <row r="367" spans="1:8" ht="17.5" x14ac:dyDescent="0.35">
      <c r="A367" s="19"/>
      <c r="B367" s="35"/>
      <c r="C367" s="65"/>
      <c r="D367" s="34"/>
      <c r="E367" s="26"/>
      <c r="F367" s="74"/>
      <c r="G367" s="156"/>
      <c r="H367" s="140" t="str">
        <f t="shared" si="3"/>
        <v/>
      </c>
    </row>
    <row r="368" spans="1:8" ht="35" x14ac:dyDescent="0.35">
      <c r="A368" s="19" t="s">
        <v>59</v>
      </c>
      <c r="B368" s="35" t="s">
        <v>759</v>
      </c>
      <c r="C368" s="65" t="s">
        <v>687</v>
      </c>
      <c r="D368" s="34" t="s">
        <v>574</v>
      </c>
      <c r="E368" s="26" t="s">
        <v>490</v>
      </c>
      <c r="F368" s="74"/>
      <c r="G368" s="156"/>
      <c r="H368" s="140" t="str">
        <f t="shared" si="3"/>
        <v/>
      </c>
    </row>
    <row r="369" spans="1:8" ht="17.5" x14ac:dyDescent="0.35">
      <c r="A369" s="19"/>
      <c r="B369" s="35"/>
      <c r="C369" s="66"/>
      <c r="D369" s="18"/>
      <c r="E369" s="26"/>
      <c r="F369" s="74"/>
      <c r="G369" s="156"/>
      <c r="H369" s="140" t="str">
        <f t="shared" si="3"/>
        <v/>
      </c>
    </row>
    <row r="370" spans="1:8" ht="17.5" x14ac:dyDescent="0.35">
      <c r="A370" s="19"/>
      <c r="B370" s="62" t="s">
        <v>556</v>
      </c>
      <c r="C370" s="66"/>
      <c r="D370" s="27" t="s">
        <v>367</v>
      </c>
      <c r="E370" s="26"/>
      <c r="F370" s="74"/>
      <c r="G370" s="156"/>
      <c r="H370" s="140" t="str">
        <f t="shared" si="3"/>
        <v/>
      </c>
    </row>
    <row r="371" spans="1:8" ht="17.5" x14ac:dyDescent="0.35">
      <c r="A371" s="19"/>
      <c r="B371" s="35"/>
      <c r="C371" s="66"/>
      <c r="D371" s="27"/>
      <c r="E371" s="26"/>
      <c r="F371" s="74"/>
      <c r="G371" s="156"/>
      <c r="H371" s="140" t="str">
        <f t="shared" si="3"/>
        <v/>
      </c>
    </row>
    <row r="372" spans="1:8" ht="35" x14ac:dyDescent="0.35">
      <c r="A372" s="19" t="s">
        <v>60</v>
      </c>
      <c r="B372" s="35" t="s">
        <v>760</v>
      </c>
      <c r="C372" s="65" t="s">
        <v>688</v>
      </c>
      <c r="D372" s="34" t="s">
        <v>579</v>
      </c>
      <c r="E372" s="26" t="s">
        <v>490</v>
      </c>
      <c r="F372" s="74"/>
      <c r="G372" s="156"/>
      <c r="H372" s="140" t="str">
        <f t="shared" si="3"/>
        <v/>
      </c>
    </row>
    <row r="373" spans="1:8" ht="17.5" x14ac:dyDescent="0.35">
      <c r="A373" s="19"/>
      <c r="B373" s="35"/>
      <c r="C373" s="65"/>
      <c r="D373" s="34"/>
      <c r="E373" s="26"/>
      <c r="F373" s="74"/>
      <c r="G373" s="156"/>
      <c r="H373" s="140" t="str">
        <f t="shared" si="3"/>
        <v/>
      </c>
    </row>
    <row r="374" spans="1:8" ht="35" x14ac:dyDescent="0.35">
      <c r="A374" s="19" t="s">
        <v>61</v>
      </c>
      <c r="B374" s="35" t="s">
        <v>760</v>
      </c>
      <c r="C374" s="65" t="s">
        <v>688</v>
      </c>
      <c r="D374" s="34" t="s">
        <v>581</v>
      </c>
      <c r="E374" s="26" t="s">
        <v>490</v>
      </c>
      <c r="F374" s="74"/>
      <c r="G374" s="156"/>
      <c r="H374" s="140" t="str">
        <f t="shared" si="3"/>
        <v/>
      </c>
    </row>
    <row r="375" spans="1:8" ht="17.5" x14ac:dyDescent="0.35">
      <c r="A375" s="19"/>
      <c r="B375" s="35"/>
      <c r="C375" s="65"/>
      <c r="D375" s="34"/>
      <c r="E375" s="26"/>
      <c r="F375" s="74"/>
      <c r="G375" s="156"/>
      <c r="H375" s="140" t="str">
        <f t="shared" si="3"/>
        <v/>
      </c>
    </row>
    <row r="376" spans="1:8" ht="35" x14ac:dyDescent="0.35">
      <c r="A376" s="19" t="s">
        <v>62</v>
      </c>
      <c r="B376" s="35" t="s">
        <v>760</v>
      </c>
      <c r="C376" s="65" t="s">
        <v>688</v>
      </c>
      <c r="D376" s="34" t="s">
        <v>582</v>
      </c>
      <c r="E376" s="26" t="s">
        <v>490</v>
      </c>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6"/>
      <c r="D385" s="18"/>
      <c r="E385" s="26"/>
      <c r="F385" s="74"/>
      <c r="G385" s="156"/>
      <c r="H385" s="140" t="str">
        <f t="shared" si="3"/>
        <v/>
      </c>
    </row>
    <row r="386" spans="1:8" ht="35" x14ac:dyDescent="0.35">
      <c r="A386" s="19"/>
      <c r="B386" s="62" t="s">
        <v>557</v>
      </c>
      <c r="C386" s="66"/>
      <c r="D386" s="27" t="s">
        <v>486</v>
      </c>
      <c r="E386" s="26"/>
      <c r="F386" s="74"/>
      <c r="G386" s="156"/>
      <c r="H386" s="140" t="str">
        <f t="shared" si="3"/>
        <v/>
      </c>
    </row>
    <row r="387" spans="1:8" ht="17.5" x14ac:dyDescent="0.35">
      <c r="A387" s="19"/>
      <c r="B387" s="35"/>
      <c r="C387" s="65"/>
      <c r="D387" s="27"/>
      <c r="E387" s="26"/>
      <c r="F387" s="74"/>
      <c r="G387" s="156"/>
      <c r="H387" s="140" t="str">
        <f t="shared" si="3"/>
        <v/>
      </c>
    </row>
    <row r="388" spans="1:8" ht="35" x14ac:dyDescent="0.35">
      <c r="A388" s="19" t="s">
        <v>50</v>
      </c>
      <c r="B388" s="35" t="s">
        <v>761</v>
      </c>
      <c r="C388" s="65" t="s">
        <v>689</v>
      </c>
      <c r="D388" s="34" t="s">
        <v>578</v>
      </c>
      <c r="E388" s="26" t="s">
        <v>188</v>
      </c>
      <c r="F388" s="74">
        <v>59</v>
      </c>
      <c r="G388" s="156"/>
      <c r="H388" s="140">
        <f t="shared" si="3"/>
        <v>0</v>
      </c>
    </row>
    <row r="389" spans="1:8" ht="17.5" x14ac:dyDescent="0.35">
      <c r="A389" s="19"/>
      <c r="B389" s="35"/>
      <c r="C389" s="65"/>
      <c r="D389" s="34"/>
      <c r="E389" s="26"/>
      <c r="F389" s="74"/>
      <c r="G389" s="156"/>
      <c r="H389" s="140" t="str">
        <f t="shared" si="3"/>
        <v/>
      </c>
    </row>
    <row r="390" spans="1:8" ht="35" x14ac:dyDescent="0.35">
      <c r="A390" s="19" t="s">
        <v>51</v>
      </c>
      <c r="B390" s="35" t="s">
        <v>761</v>
      </c>
      <c r="C390" s="65" t="s">
        <v>689</v>
      </c>
      <c r="D390" s="34" t="s">
        <v>561</v>
      </c>
      <c r="E390" s="26" t="s">
        <v>188</v>
      </c>
      <c r="F390" s="74">
        <v>20</v>
      </c>
      <c r="G390" s="156"/>
      <c r="H390" s="140">
        <f t="shared" ref="H390:H453" si="4">IF(F390&gt;0,F390*G390,"")</f>
        <v>0</v>
      </c>
    </row>
    <row r="391" spans="1:8" ht="17.5" x14ac:dyDescent="0.35">
      <c r="A391" s="19"/>
      <c r="B391" s="35"/>
      <c r="C391" s="65"/>
      <c r="D391" s="34"/>
      <c r="E391" s="26"/>
      <c r="F391" s="74"/>
      <c r="G391" s="156"/>
      <c r="H391" s="140" t="str">
        <f t="shared" si="4"/>
        <v/>
      </c>
    </row>
    <row r="392" spans="1:8" ht="35" x14ac:dyDescent="0.35">
      <c r="A392" s="19" t="s">
        <v>52</v>
      </c>
      <c r="B392" s="35" t="s">
        <v>761</v>
      </c>
      <c r="C392" s="65" t="s">
        <v>689</v>
      </c>
      <c r="D392" s="34" t="s">
        <v>574</v>
      </c>
      <c r="E392" s="26" t="s">
        <v>188</v>
      </c>
      <c r="F392" s="74">
        <v>5</v>
      </c>
      <c r="G392" s="156"/>
      <c r="H392" s="140">
        <f t="shared" si="4"/>
        <v>0</v>
      </c>
    </row>
    <row r="393" spans="1:8" ht="17.5" x14ac:dyDescent="0.35">
      <c r="A393" s="19"/>
      <c r="B393" s="35"/>
      <c r="C393" s="66"/>
      <c r="D393" s="18"/>
      <c r="E393" s="26"/>
      <c r="F393" s="74"/>
      <c r="G393" s="156"/>
      <c r="H393" s="140" t="str">
        <f t="shared" si="4"/>
        <v/>
      </c>
    </row>
    <row r="394" spans="1:8" ht="17.5" x14ac:dyDescent="0.35">
      <c r="A394" s="19"/>
      <c r="B394" s="62" t="s">
        <v>558</v>
      </c>
      <c r="C394" s="65"/>
      <c r="D394" s="27" t="s">
        <v>369</v>
      </c>
      <c r="E394" s="26"/>
      <c r="F394" s="74"/>
      <c r="G394" s="156"/>
      <c r="H394" s="140" t="str">
        <f t="shared" si="4"/>
        <v/>
      </c>
    </row>
    <row r="395" spans="1:8" ht="17.5" x14ac:dyDescent="0.35">
      <c r="A395" s="19"/>
      <c r="B395" s="35"/>
      <c r="C395" s="65"/>
      <c r="D395" s="27"/>
      <c r="E395" s="26"/>
      <c r="F395" s="74"/>
      <c r="G395" s="156"/>
      <c r="H395" s="140" t="str">
        <f t="shared" si="4"/>
        <v/>
      </c>
    </row>
    <row r="396" spans="1:8" ht="35" x14ac:dyDescent="0.35">
      <c r="A396" s="19" t="s">
        <v>53</v>
      </c>
      <c r="B396" s="35" t="s">
        <v>762</v>
      </c>
      <c r="C396" s="65" t="s">
        <v>690</v>
      </c>
      <c r="D396" s="34" t="s">
        <v>583</v>
      </c>
      <c r="E396" s="26" t="s">
        <v>490</v>
      </c>
      <c r="F396" s="74"/>
      <c r="G396" s="156"/>
      <c r="H396" s="140" t="str">
        <f t="shared" si="4"/>
        <v/>
      </c>
    </row>
    <row r="397" spans="1:8" ht="17.5" x14ac:dyDescent="0.35">
      <c r="A397" s="19"/>
      <c r="B397" s="35"/>
      <c r="C397" s="65"/>
      <c r="D397" s="34"/>
      <c r="E397" s="26"/>
      <c r="F397" s="74"/>
      <c r="G397" s="156"/>
      <c r="H397" s="140" t="str">
        <f t="shared" si="4"/>
        <v/>
      </c>
    </row>
    <row r="398" spans="1:8" ht="35" x14ac:dyDescent="0.35">
      <c r="A398" s="19" t="s">
        <v>54</v>
      </c>
      <c r="B398" s="35" t="s">
        <v>762</v>
      </c>
      <c r="C398" s="65" t="s">
        <v>690</v>
      </c>
      <c r="D398" s="34" t="s">
        <v>581</v>
      </c>
      <c r="E398" s="26" t="s">
        <v>490</v>
      </c>
      <c r="F398" s="74"/>
      <c r="G398" s="156"/>
      <c r="H398" s="140" t="str">
        <f t="shared" si="4"/>
        <v/>
      </c>
    </row>
    <row r="399" spans="1:8" ht="17.5" x14ac:dyDescent="0.35">
      <c r="A399" s="19"/>
      <c r="B399" s="35"/>
      <c r="C399" s="65"/>
      <c r="D399" s="34"/>
      <c r="E399" s="26"/>
      <c r="F399" s="74"/>
      <c r="G399" s="156"/>
      <c r="H399" s="140" t="str">
        <f t="shared" si="4"/>
        <v/>
      </c>
    </row>
    <row r="400" spans="1:8" ht="35" x14ac:dyDescent="0.35">
      <c r="A400" s="19" t="s">
        <v>55</v>
      </c>
      <c r="B400" s="35" t="s">
        <v>762</v>
      </c>
      <c r="C400" s="65" t="s">
        <v>690</v>
      </c>
      <c r="D400" s="34" t="s">
        <v>584</v>
      </c>
      <c r="E400" s="26" t="s">
        <v>490</v>
      </c>
      <c r="F400" s="74"/>
      <c r="G400" s="156"/>
      <c r="H400" s="140" t="str">
        <f t="shared" si="4"/>
        <v/>
      </c>
    </row>
    <row r="401" spans="1:8" ht="17.5" x14ac:dyDescent="0.35">
      <c r="A401" s="19"/>
      <c r="B401" s="35"/>
      <c r="C401" s="65"/>
      <c r="D401" s="34"/>
      <c r="E401" s="26"/>
      <c r="F401" s="74"/>
      <c r="G401" s="156"/>
      <c r="H401" s="140" t="str">
        <f t="shared" si="4"/>
        <v/>
      </c>
    </row>
    <row r="402" spans="1:8" ht="17.5" x14ac:dyDescent="0.35">
      <c r="A402" s="19"/>
      <c r="B402" s="35"/>
      <c r="C402" s="65"/>
      <c r="D402" s="18"/>
      <c r="E402" s="26"/>
      <c r="F402" s="74"/>
      <c r="G402" s="156"/>
      <c r="H402" s="140" t="str">
        <f t="shared" si="4"/>
        <v/>
      </c>
    </row>
    <row r="403" spans="1:8" ht="17.5" x14ac:dyDescent="0.35">
      <c r="A403" s="19"/>
      <c r="B403" s="62" t="s">
        <v>559</v>
      </c>
      <c r="C403" s="66"/>
      <c r="D403" s="27" t="s">
        <v>371</v>
      </c>
      <c r="E403" s="26"/>
      <c r="F403" s="74"/>
      <c r="G403" s="156"/>
      <c r="H403" s="140" t="str">
        <f t="shared" si="4"/>
        <v/>
      </c>
    </row>
    <row r="404" spans="1:8" ht="17.5" x14ac:dyDescent="0.35">
      <c r="A404" s="19"/>
      <c r="B404" s="35"/>
      <c r="C404" s="66"/>
      <c r="D404" s="27"/>
      <c r="E404" s="26"/>
      <c r="F404" s="74"/>
      <c r="G404" s="156"/>
      <c r="H404" s="140" t="str">
        <f t="shared" si="4"/>
        <v/>
      </c>
    </row>
    <row r="405" spans="1:8" ht="35" x14ac:dyDescent="0.35">
      <c r="A405" s="19" t="s">
        <v>56</v>
      </c>
      <c r="B405" s="35" t="s">
        <v>763</v>
      </c>
      <c r="C405" s="65" t="s">
        <v>691</v>
      </c>
      <c r="D405" s="34" t="s">
        <v>579</v>
      </c>
      <c r="E405" s="26" t="s">
        <v>490</v>
      </c>
      <c r="F405" s="74"/>
      <c r="G405" s="156"/>
      <c r="H405" s="140" t="str">
        <f t="shared" si="4"/>
        <v/>
      </c>
    </row>
    <row r="406" spans="1:8" ht="17.5" x14ac:dyDescent="0.35">
      <c r="A406" s="19"/>
      <c r="B406" s="35"/>
      <c r="C406" s="65"/>
      <c r="D406" s="34"/>
      <c r="E406" s="26"/>
      <c r="F406" s="74"/>
      <c r="G406" s="156"/>
      <c r="H406" s="140" t="str">
        <f t="shared" si="4"/>
        <v/>
      </c>
    </row>
    <row r="407" spans="1:8" ht="35" x14ac:dyDescent="0.35">
      <c r="A407" s="19" t="s">
        <v>57</v>
      </c>
      <c r="B407" s="35" t="s">
        <v>763</v>
      </c>
      <c r="C407" s="65" t="s">
        <v>691</v>
      </c>
      <c r="D407" s="34" t="s">
        <v>574</v>
      </c>
      <c r="E407" s="26" t="s">
        <v>490</v>
      </c>
      <c r="F407" s="74"/>
      <c r="G407" s="156"/>
      <c r="H407" s="140" t="str">
        <f t="shared" si="4"/>
        <v/>
      </c>
    </row>
    <row r="408" spans="1:8" ht="18" x14ac:dyDescent="0.35">
      <c r="A408" s="17"/>
      <c r="B408" s="48"/>
      <c r="C408" s="52"/>
      <c r="D408" s="29"/>
      <c r="E408" s="13"/>
      <c r="F408" s="74"/>
      <c r="G408" s="156"/>
      <c r="H408" s="140" t="str">
        <f t="shared" si="4"/>
        <v/>
      </c>
    </row>
    <row r="409" spans="1:8" ht="18" x14ac:dyDescent="0.4">
      <c r="A409" s="17"/>
      <c r="B409" s="63">
        <v>5.0999999999999996</v>
      </c>
      <c r="C409" s="68"/>
      <c r="D409" s="73" t="s">
        <v>218</v>
      </c>
      <c r="E409" s="13"/>
      <c r="F409" s="74"/>
      <c r="G409" s="156"/>
      <c r="H409" s="140" t="str">
        <f t="shared" si="4"/>
        <v/>
      </c>
    </row>
    <row r="410" spans="1:8" ht="18" x14ac:dyDescent="0.4">
      <c r="A410" s="17"/>
      <c r="B410" s="35"/>
      <c r="C410" s="66"/>
      <c r="D410" s="73"/>
      <c r="E410" s="13"/>
      <c r="F410" s="74"/>
      <c r="G410" s="156"/>
      <c r="H410" s="140" t="str">
        <f t="shared" si="4"/>
        <v/>
      </c>
    </row>
    <row r="411" spans="1:8" ht="70" x14ac:dyDescent="0.35">
      <c r="A411" s="19" t="s">
        <v>58</v>
      </c>
      <c r="B411" s="35"/>
      <c r="C411" s="65" t="s">
        <v>677</v>
      </c>
      <c r="D411" s="34" t="s">
        <v>853</v>
      </c>
      <c r="E411" s="26" t="s">
        <v>490</v>
      </c>
      <c r="F411" s="74"/>
      <c r="G411" s="156"/>
      <c r="H411" s="140" t="str">
        <f t="shared" si="4"/>
        <v/>
      </c>
    </row>
    <row r="412" spans="1:8" ht="17.5" x14ac:dyDescent="0.35">
      <c r="A412" s="19"/>
      <c r="B412" s="35"/>
      <c r="C412" s="65"/>
      <c r="D412" s="34"/>
      <c r="E412" s="26"/>
      <c r="F412" s="74"/>
      <c r="G412" s="156"/>
      <c r="H412" s="140" t="str">
        <f t="shared" si="4"/>
        <v/>
      </c>
    </row>
    <row r="413" spans="1:8" ht="35" x14ac:dyDescent="0.35">
      <c r="A413" s="19" t="s">
        <v>59</v>
      </c>
      <c r="B413" s="35" t="s">
        <v>764</v>
      </c>
      <c r="C413" s="65" t="s">
        <v>692</v>
      </c>
      <c r="D413" s="34" t="s">
        <v>585</v>
      </c>
      <c r="E413" s="26" t="s">
        <v>490</v>
      </c>
      <c r="F413" s="74"/>
      <c r="G413" s="156"/>
      <c r="H413" s="140" t="str">
        <f t="shared" si="4"/>
        <v/>
      </c>
    </row>
    <row r="414" spans="1:8" ht="17.5" x14ac:dyDescent="0.35">
      <c r="A414" s="19"/>
      <c r="B414" s="35"/>
      <c r="C414" s="65"/>
      <c r="D414" s="34"/>
      <c r="E414" s="26"/>
      <c r="F414" s="74"/>
      <c r="G414" s="156"/>
      <c r="H414" s="140" t="str">
        <f t="shared" si="4"/>
        <v/>
      </c>
    </row>
    <row r="415" spans="1:8" ht="35" x14ac:dyDescent="0.35">
      <c r="A415" s="19" t="s">
        <v>60</v>
      </c>
      <c r="B415" s="35" t="s">
        <v>764</v>
      </c>
      <c r="C415" s="65" t="s">
        <v>692</v>
      </c>
      <c r="D415" s="34" t="s">
        <v>586</v>
      </c>
      <c r="E415" s="26" t="s">
        <v>490</v>
      </c>
      <c r="F415" s="74"/>
      <c r="G415" s="156"/>
      <c r="H415" s="140" t="str">
        <f t="shared" si="4"/>
        <v/>
      </c>
    </row>
    <row r="416" spans="1:8" ht="17.5" x14ac:dyDescent="0.35">
      <c r="A416" s="19"/>
      <c r="B416" s="35"/>
      <c r="C416" s="65"/>
      <c r="D416" s="34"/>
      <c r="E416" s="26"/>
      <c r="F416" s="74"/>
      <c r="G416" s="156"/>
      <c r="H416" s="140" t="str">
        <f t="shared" si="4"/>
        <v/>
      </c>
    </row>
    <row r="417" spans="1:8" ht="35" x14ac:dyDescent="0.35">
      <c r="A417" s="19" t="s">
        <v>61</v>
      </c>
      <c r="B417" s="35" t="s">
        <v>764</v>
      </c>
      <c r="C417" s="65" t="s">
        <v>692</v>
      </c>
      <c r="D417" s="34" t="s">
        <v>587</v>
      </c>
      <c r="E417" s="26" t="s">
        <v>490</v>
      </c>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8" x14ac:dyDescent="0.35">
      <c r="A426" s="19"/>
      <c r="B426" s="48"/>
      <c r="C426" s="52"/>
      <c r="D426" s="29"/>
      <c r="E426" s="13"/>
      <c r="F426" s="74"/>
      <c r="G426" s="156"/>
      <c r="H426" s="140" t="str">
        <f t="shared" si="4"/>
        <v/>
      </c>
    </row>
    <row r="427" spans="1:8" ht="18" x14ac:dyDescent="0.4">
      <c r="A427" s="19"/>
      <c r="B427" s="31">
        <v>5.1100000000000003</v>
      </c>
      <c r="C427" s="21"/>
      <c r="D427" s="73" t="s">
        <v>588</v>
      </c>
      <c r="E427" s="26"/>
      <c r="F427" s="74"/>
      <c r="G427" s="156"/>
      <c r="H427" s="140" t="str">
        <f t="shared" si="4"/>
        <v/>
      </c>
    </row>
    <row r="428" spans="1:8" ht="18" x14ac:dyDescent="0.4">
      <c r="A428" s="19"/>
      <c r="B428" s="35"/>
      <c r="C428" s="66"/>
      <c r="D428" s="73"/>
      <c r="E428" s="26"/>
      <c r="F428" s="74"/>
      <c r="G428" s="156"/>
      <c r="H428" s="140" t="str">
        <f t="shared" si="4"/>
        <v/>
      </c>
    </row>
    <row r="429" spans="1:8" ht="17.5" x14ac:dyDescent="0.35">
      <c r="A429" s="19"/>
      <c r="B429" s="62" t="s">
        <v>854</v>
      </c>
      <c r="C429" s="65"/>
      <c r="D429" s="27" t="s">
        <v>589</v>
      </c>
      <c r="E429" s="26"/>
      <c r="F429" s="74"/>
      <c r="G429" s="156"/>
      <c r="H429" s="140" t="str">
        <f t="shared" si="4"/>
        <v/>
      </c>
    </row>
    <row r="430" spans="1:8" ht="17.5" x14ac:dyDescent="0.35">
      <c r="A430" s="19"/>
      <c r="B430" s="62"/>
      <c r="C430" s="65"/>
      <c r="D430" s="27"/>
      <c r="E430" s="26"/>
      <c r="F430" s="74"/>
      <c r="G430" s="156"/>
      <c r="H430" s="140" t="str">
        <f t="shared" si="4"/>
        <v/>
      </c>
    </row>
    <row r="431" spans="1:8" ht="17.5" x14ac:dyDescent="0.35">
      <c r="A431" s="19" t="s">
        <v>50</v>
      </c>
      <c r="B431" s="35" t="s">
        <v>765</v>
      </c>
      <c r="C431" s="65" t="s">
        <v>693</v>
      </c>
      <c r="D431" s="34" t="s">
        <v>602</v>
      </c>
      <c r="E431" s="26" t="s">
        <v>490</v>
      </c>
      <c r="F431" s="74"/>
      <c r="G431" s="156"/>
      <c r="H431" s="140" t="str">
        <f t="shared" si="4"/>
        <v/>
      </c>
    </row>
    <row r="432" spans="1:8" ht="17.5" x14ac:dyDescent="0.35">
      <c r="A432" s="19"/>
      <c r="B432" s="35"/>
      <c r="C432" s="65"/>
      <c r="D432" s="34"/>
      <c r="E432" s="26"/>
      <c r="F432" s="74"/>
      <c r="G432" s="156"/>
      <c r="H432" s="140" t="str">
        <f t="shared" si="4"/>
        <v/>
      </c>
    </row>
    <row r="433" spans="1:8" ht="35" x14ac:dyDescent="0.35">
      <c r="A433" s="19" t="s">
        <v>51</v>
      </c>
      <c r="B433" s="35" t="s">
        <v>766</v>
      </c>
      <c r="C433" s="65" t="s">
        <v>409</v>
      </c>
      <c r="D433" s="34" t="s">
        <v>603</v>
      </c>
      <c r="E433" s="26" t="s">
        <v>490</v>
      </c>
      <c r="F433" s="74"/>
      <c r="G433" s="156"/>
      <c r="H433" s="140" t="str">
        <f t="shared" si="4"/>
        <v/>
      </c>
    </row>
    <row r="434" spans="1:8" ht="17.5" x14ac:dyDescent="0.35">
      <c r="A434" s="19"/>
      <c r="B434" s="35"/>
      <c r="C434" s="65"/>
      <c r="D434" s="34"/>
      <c r="E434" s="26"/>
      <c r="F434" s="74"/>
      <c r="G434" s="156"/>
      <c r="H434" s="140" t="str">
        <f t="shared" si="4"/>
        <v/>
      </c>
    </row>
    <row r="435" spans="1:8" ht="35" x14ac:dyDescent="0.35">
      <c r="A435" s="19" t="s">
        <v>52</v>
      </c>
      <c r="B435" s="35" t="s">
        <v>767</v>
      </c>
      <c r="C435" s="65" t="s">
        <v>410</v>
      </c>
      <c r="D435" s="34" t="s">
        <v>604</v>
      </c>
      <c r="E435" s="26" t="s">
        <v>490</v>
      </c>
      <c r="F435" s="74"/>
      <c r="G435" s="156"/>
      <c r="H435" s="140" t="str">
        <f t="shared" si="4"/>
        <v/>
      </c>
    </row>
    <row r="436" spans="1:8" ht="17.5" x14ac:dyDescent="0.35">
      <c r="A436" s="19"/>
      <c r="B436" s="35"/>
      <c r="C436" s="65"/>
      <c r="D436" s="34"/>
      <c r="E436" s="26"/>
      <c r="F436" s="74"/>
      <c r="G436" s="156"/>
      <c r="H436" s="140" t="str">
        <f t="shared" si="4"/>
        <v/>
      </c>
    </row>
    <row r="437" spans="1:8" ht="35" x14ac:dyDescent="0.35">
      <c r="A437" s="19" t="s">
        <v>53</v>
      </c>
      <c r="B437" s="35" t="s">
        <v>768</v>
      </c>
      <c r="C437" s="65" t="s">
        <v>411</v>
      </c>
      <c r="D437" s="34" t="s">
        <v>605</v>
      </c>
      <c r="E437" s="26" t="s">
        <v>490</v>
      </c>
      <c r="F437" s="74"/>
      <c r="G437" s="156"/>
      <c r="H437" s="140" t="str">
        <f t="shared" si="4"/>
        <v/>
      </c>
    </row>
    <row r="438" spans="1:8" ht="17.5" x14ac:dyDescent="0.35">
      <c r="A438" s="19"/>
      <c r="B438" s="35"/>
      <c r="C438" s="65"/>
      <c r="D438" s="34"/>
      <c r="E438" s="26"/>
      <c r="F438" s="74"/>
      <c r="G438" s="156"/>
      <c r="H438" s="140" t="str">
        <f t="shared" si="4"/>
        <v/>
      </c>
    </row>
    <row r="439" spans="1:8" ht="35" x14ac:dyDescent="0.35">
      <c r="A439" s="19" t="s">
        <v>54</v>
      </c>
      <c r="B439" s="35" t="s">
        <v>769</v>
      </c>
      <c r="C439" s="65" t="s">
        <v>412</v>
      </c>
      <c r="D439" s="34" t="s">
        <v>584</v>
      </c>
      <c r="E439" s="26" t="s">
        <v>490</v>
      </c>
      <c r="F439" s="74"/>
      <c r="G439" s="156"/>
      <c r="H439" s="140" t="str">
        <f t="shared" si="4"/>
        <v/>
      </c>
    </row>
    <row r="440" spans="1:8" ht="17.5" x14ac:dyDescent="0.35">
      <c r="A440" s="19"/>
      <c r="B440" s="35"/>
      <c r="C440" s="65"/>
      <c r="D440" s="34"/>
      <c r="E440" s="26"/>
      <c r="F440" s="74"/>
      <c r="G440" s="156"/>
      <c r="H440" s="140" t="str">
        <f t="shared" si="4"/>
        <v/>
      </c>
    </row>
    <row r="441" spans="1:8" ht="52.5" x14ac:dyDescent="0.35">
      <c r="A441" s="19" t="s">
        <v>55</v>
      </c>
      <c r="B441" s="35" t="s">
        <v>770</v>
      </c>
      <c r="C441" s="65" t="s">
        <v>413</v>
      </c>
      <c r="D441" s="34" t="s">
        <v>606</v>
      </c>
      <c r="E441" s="26" t="s">
        <v>490</v>
      </c>
      <c r="F441" s="74"/>
      <c r="G441" s="156"/>
      <c r="H441" s="140" t="str">
        <f t="shared" si="4"/>
        <v/>
      </c>
    </row>
    <row r="442" spans="1:8" ht="17.5" x14ac:dyDescent="0.35">
      <c r="A442" s="19"/>
      <c r="B442" s="35"/>
      <c r="C442" s="65"/>
      <c r="D442" s="34"/>
      <c r="E442" s="26"/>
      <c r="F442" s="74"/>
      <c r="G442" s="156"/>
      <c r="H442" s="140" t="str">
        <f t="shared" si="4"/>
        <v/>
      </c>
    </row>
    <row r="443" spans="1:8" ht="52.5" x14ac:dyDescent="0.35">
      <c r="A443" s="19" t="s">
        <v>56</v>
      </c>
      <c r="B443" s="35" t="s">
        <v>771</v>
      </c>
      <c r="C443" s="65" t="s">
        <v>694</v>
      </c>
      <c r="D443" s="34" t="s">
        <v>607</v>
      </c>
      <c r="E443" s="26" t="s">
        <v>490</v>
      </c>
      <c r="F443" s="74"/>
      <c r="G443" s="156"/>
      <c r="H443" s="140" t="str">
        <f t="shared" si="4"/>
        <v/>
      </c>
    </row>
    <row r="444" spans="1:8" ht="17.5" x14ac:dyDescent="0.35">
      <c r="A444" s="19"/>
      <c r="B444" s="35"/>
      <c r="C444" s="65"/>
      <c r="D444" s="42"/>
      <c r="E444" s="26"/>
      <c r="F444" s="74"/>
      <c r="G444" s="156"/>
      <c r="H444" s="140" t="str">
        <f t="shared" si="4"/>
        <v/>
      </c>
    </row>
    <row r="445" spans="1:8" ht="17.5" x14ac:dyDescent="0.35">
      <c r="A445" s="19"/>
      <c r="B445" s="35"/>
      <c r="C445" s="66"/>
      <c r="D445" s="42"/>
      <c r="E445" s="26"/>
      <c r="F445" s="74"/>
      <c r="G445" s="156"/>
      <c r="H445" s="140" t="str">
        <f t="shared" si="4"/>
        <v/>
      </c>
    </row>
    <row r="446" spans="1:8" ht="17.5" x14ac:dyDescent="0.35">
      <c r="A446" s="19"/>
      <c r="B446" s="62" t="s">
        <v>592</v>
      </c>
      <c r="C446" s="66"/>
      <c r="D446" s="27" t="s">
        <v>590</v>
      </c>
      <c r="E446" s="26"/>
      <c r="F446" s="74"/>
      <c r="G446" s="156"/>
      <c r="H446" s="140" t="str">
        <f t="shared" si="4"/>
        <v/>
      </c>
    </row>
    <row r="447" spans="1:8" ht="17.5" x14ac:dyDescent="0.35">
      <c r="A447" s="19"/>
      <c r="B447" s="35"/>
      <c r="C447" s="66"/>
      <c r="D447" s="27"/>
      <c r="E447" s="26"/>
      <c r="F447" s="74"/>
      <c r="G447" s="156"/>
      <c r="H447" s="140" t="str">
        <f t="shared" si="4"/>
        <v/>
      </c>
    </row>
    <row r="448" spans="1:8" ht="35" x14ac:dyDescent="0.35">
      <c r="A448" s="19" t="s">
        <v>57</v>
      </c>
      <c r="B448" s="35" t="s">
        <v>772</v>
      </c>
      <c r="C448" s="65" t="s">
        <v>414</v>
      </c>
      <c r="D448" s="34" t="s">
        <v>608</v>
      </c>
      <c r="E448" s="26" t="s">
        <v>188</v>
      </c>
      <c r="F448" s="74">
        <v>256</v>
      </c>
      <c r="G448" s="156"/>
      <c r="H448" s="140">
        <f t="shared" si="4"/>
        <v>0</v>
      </c>
    </row>
    <row r="449" spans="1:8" ht="17.5" x14ac:dyDescent="0.35">
      <c r="A449" s="19"/>
      <c r="B449" s="35"/>
      <c r="C449" s="65"/>
      <c r="D449" s="34"/>
      <c r="E449" s="26"/>
      <c r="F449" s="74"/>
      <c r="G449" s="156"/>
      <c r="H449" s="140" t="str">
        <f t="shared" si="4"/>
        <v/>
      </c>
    </row>
    <row r="450" spans="1:8" ht="35" x14ac:dyDescent="0.35">
      <c r="A450" s="19" t="s">
        <v>58</v>
      </c>
      <c r="B450" s="35" t="s">
        <v>772</v>
      </c>
      <c r="C450" s="65" t="s">
        <v>414</v>
      </c>
      <c r="D450" s="34" t="s">
        <v>609</v>
      </c>
      <c r="E450" s="26" t="s">
        <v>188</v>
      </c>
      <c r="F450" s="74">
        <v>59</v>
      </c>
      <c r="G450" s="156"/>
      <c r="H450" s="140">
        <f t="shared" si="4"/>
        <v>0</v>
      </c>
    </row>
    <row r="451" spans="1:8" ht="17.5" x14ac:dyDescent="0.35">
      <c r="A451" s="19"/>
      <c r="B451" s="35"/>
      <c r="C451" s="65"/>
      <c r="D451" s="34"/>
      <c r="E451" s="26"/>
      <c r="F451" s="74"/>
      <c r="G451" s="156"/>
      <c r="H451" s="140" t="str">
        <f t="shared" si="4"/>
        <v/>
      </c>
    </row>
    <row r="452" spans="1:8" ht="35" x14ac:dyDescent="0.35">
      <c r="A452" s="19" t="s">
        <v>59</v>
      </c>
      <c r="B452" s="35" t="s">
        <v>772</v>
      </c>
      <c r="C452" s="65" t="s">
        <v>414</v>
      </c>
      <c r="D452" s="34" t="s">
        <v>610</v>
      </c>
      <c r="E452" s="26" t="s">
        <v>188</v>
      </c>
      <c r="F452" s="74">
        <v>5</v>
      </c>
      <c r="G452" s="156"/>
      <c r="H452" s="140">
        <f t="shared" si="4"/>
        <v>0</v>
      </c>
    </row>
    <row r="453" spans="1:8" ht="17.5" x14ac:dyDescent="0.35">
      <c r="A453" s="19"/>
      <c r="B453" s="35"/>
      <c r="C453" s="66"/>
      <c r="D453" s="34"/>
      <c r="E453" s="26"/>
      <c r="F453" s="74"/>
      <c r="G453" s="156"/>
      <c r="H453" s="140" t="str">
        <f t="shared" si="4"/>
        <v/>
      </c>
    </row>
    <row r="454" spans="1:8" ht="17.5" x14ac:dyDescent="0.35">
      <c r="A454" s="19"/>
      <c r="B454" s="62" t="s">
        <v>593</v>
      </c>
      <c r="C454" s="66"/>
      <c r="D454" s="27" t="s">
        <v>280</v>
      </c>
      <c r="E454" s="26"/>
      <c r="F454" s="74"/>
      <c r="G454" s="156"/>
      <c r="H454" s="140" t="str">
        <f t="shared" ref="H454:H517" si="5">IF(F454&gt;0,F454*G454,"")</f>
        <v/>
      </c>
    </row>
    <row r="455" spans="1:8" ht="17.5" x14ac:dyDescent="0.35">
      <c r="A455" s="19"/>
      <c r="B455" s="35"/>
      <c r="C455" s="66"/>
      <c r="D455" s="27"/>
      <c r="E455" s="26"/>
      <c r="F455" s="74"/>
      <c r="G455" s="156"/>
      <c r="H455" s="140" t="str">
        <f t="shared" si="5"/>
        <v/>
      </c>
    </row>
    <row r="456" spans="1:8" ht="35" x14ac:dyDescent="0.35">
      <c r="A456" s="19" t="s">
        <v>60</v>
      </c>
      <c r="B456" s="35" t="s">
        <v>773</v>
      </c>
      <c r="C456" s="65" t="s">
        <v>415</v>
      </c>
      <c r="D456" s="34" t="s">
        <v>611</v>
      </c>
      <c r="E456" s="26" t="s">
        <v>188</v>
      </c>
      <c r="F456" s="74">
        <v>59</v>
      </c>
      <c r="G456" s="156"/>
      <c r="H456" s="140">
        <f t="shared" si="5"/>
        <v>0</v>
      </c>
    </row>
    <row r="457" spans="1:8" ht="17.5" x14ac:dyDescent="0.35">
      <c r="A457" s="19"/>
      <c r="B457" s="35"/>
      <c r="C457" s="65"/>
      <c r="D457" s="34"/>
      <c r="E457" s="26"/>
      <c r="F457" s="74"/>
      <c r="G457" s="156"/>
      <c r="H457" s="140" t="str">
        <f t="shared" si="5"/>
        <v/>
      </c>
    </row>
    <row r="458" spans="1:8" ht="35" x14ac:dyDescent="0.35">
      <c r="A458" s="19" t="s">
        <v>61</v>
      </c>
      <c r="B458" s="35" t="s">
        <v>773</v>
      </c>
      <c r="C458" s="65" t="s">
        <v>415</v>
      </c>
      <c r="D458" s="34" t="s">
        <v>610</v>
      </c>
      <c r="E458" s="26" t="s">
        <v>188</v>
      </c>
      <c r="F458" s="74">
        <v>5</v>
      </c>
      <c r="G458" s="156"/>
      <c r="H458" s="140">
        <f t="shared" si="5"/>
        <v>0</v>
      </c>
    </row>
    <row r="459" spans="1:8" ht="17.5" x14ac:dyDescent="0.35">
      <c r="A459" s="19"/>
      <c r="B459" s="35"/>
      <c r="C459" s="65"/>
      <c r="D459" s="34"/>
      <c r="E459" s="26"/>
      <c r="F459" s="74"/>
      <c r="G459" s="156"/>
      <c r="H459" s="140" t="str">
        <f t="shared" si="5"/>
        <v/>
      </c>
    </row>
    <row r="460" spans="1:8" ht="52.5" x14ac:dyDescent="0.35">
      <c r="A460" s="19" t="s">
        <v>62</v>
      </c>
      <c r="B460" s="35" t="s">
        <v>773</v>
      </c>
      <c r="C460" s="65" t="s">
        <v>415</v>
      </c>
      <c r="D460" s="34" t="s">
        <v>612</v>
      </c>
      <c r="E460" s="26" t="s">
        <v>188</v>
      </c>
      <c r="F460" s="74">
        <v>1</v>
      </c>
      <c r="G460" s="156"/>
      <c r="H460" s="140">
        <f t="shared" si="5"/>
        <v>0</v>
      </c>
    </row>
    <row r="461" spans="1:8" ht="17.5" x14ac:dyDescent="0.35">
      <c r="A461" s="19"/>
      <c r="B461" s="35"/>
      <c r="C461" s="65"/>
      <c r="D461" s="34"/>
      <c r="E461" s="26"/>
      <c r="F461" s="74"/>
      <c r="G461" s="156"/>
      <c r="H461" s="140" t="str">
        <f t="shared" si="5"/>
        <v/>
      </c>
    </row>
    <row r="462" spans="1:8" ht="52.5" x14ac:dyDescent="0.35">
      <c r="A462" s="19" t="s">
        <v>872</v>
      </c>
      <c r="B462" s="35" t="s">
        <v>773</v>
      </c>
      <c r="C462" s="65" t="s">
        <v>415</v>
      </c>
      <c r="D462" s="34" t="s">
        <v>613</v>
      </c>
      <c r="E462" s="26" t="s">
        <v>188</v>
      </c>
      <c r="F462" s="74">
        <v>1</v>
      </c>
      <c r="G462" s="156"/>
      <c r="H462" s="140">
        <f t="shared" si="5"/>
        <v>0</v>
      </c>
    </row>
    <row r="463" spans="1:8" ht="17.5" x14ac:dyDescent="0.35">
      <c r="A463" s="19"/>
      <c r="B463" s="35"/>
      <c r="C463" s="65"/>
      <c r="D463" s="34"/>
      <c r="E463" s="26"/>
      <c r="F463" s="74"/>
      <c r="G463" s="156"/>
      <c r="H463" s="140" t="str">
        <f t="shared" si="5"/>
        <v/>
      </c>
    </row>
    <row r="464" spans="1:8" ht="17.5" x14ac:dyDescent="0.35">
      <c r="A464" s="19"/>
      <c r="B464" s="35"/>
      <c r="C464" s="65"/>
      <c r="D464" s="34"/>
      <c r="E464" s="26"/>
      <c r="F464" s="74"/>
      <c r="G464" s="156"/>
      <c r="H464" s="140" t="str">
        <f t="shared" si="5"/>
        <v/>
      </c>
    </row>
    <row r="465" spans="1:8" ht="17.5" x14ac:dyDescent="0.35">
      <c r="A465" s="19"/>
      <c r="B465" s="35"/>
      <c r="C465" s="66"/>
      <c r="D465" s="34"/>
      <c r="E465" s="26"/>
      <c r="F465" s="74"/>
      <c r="G465" s="156"/>
      <c r="H465" s="140" t="str">
        <f t="shared" si="5"/>
        <v/>
      </c>
    </row>
    <row r="466" spans="1:8" ht="17.5" x14ac:dyDescent="0.35">
      <c r="A466" s="19"/>
      <c r="B466" s="62" t="s">
        <v>594</v>
      </c>
      <c r="C466" s="66"/>
      <c r="D466" s="27" t="s">
        <v>216</v>
      </c>
      <c r="E466" s="26"/>
      <c r="F466" s="74"/>
      <c r="G466" s="156"/>
      <c r="H466" s="140" t="str">
        <f t="shared" si="5"/>
        <v/>
      </c>
    </row>
    <row r="467" spans="1:8" ht="17.5" x14ac:dyDescent="0.35">
      <c r="A467" s="19"/>
      <c r="B467" s="35"/>
      <c r="C467" s="66"/>
      <c r="D467" s="27"/>
      <c r="E467" s="26"/>
      <c r="F467" s="74"/>
      <c r="G467" s="156"/>
      <c r="H467" s="140" t="str">
        <f t="shared" si="5"/>
        <v/>
      </c>
    </row>
    <row r="468" spans="1:8" ht="35" x14ac:dyDescent="0.35">
      <c r="A468" s="19" t="s">
        <v>50</v>
      </c>
      <c r="B468" s="35"/>
      <c r="C468" s="65" t="s">
        <v>677</v>
      </c>
      <c r="D468" s="34" t="s">
        <v>611</v>
      </c>
      <c r="E468" s="26" t="s">
        <v>490</v>
      </c>
      <c r="F468" s="74"/>
      <c r="G468" s="156"/>
      <c r="H468" s="140" t="str">
        <f t="shared" si="5"/>
        <v/>
      </c>
    </row>
    <row r="469" spans="1:8" ht="17.5" x14ac:dyDescent="0.35">
      <c r="A469" s="19"/>
      <c r="B469" s="35"/>
      <c r="C469" s="65"/>
      <c r="D469" s="34"/>
      <c r="E469" s="26"/>
      <c r="F469" s="74"/>
      <c r="G469" s="156"/>
      <c r="H469" s="140" t="str">
        <f t="shared" si="5"/>
        <v/>
      </c>
    </row>
    <row r="470" spans="1:8" ht="35" x14ac:dyDescent="0.35">
      <c r="A470" s="19" t="s">
        <v>51</v>
      </c>
      <c r="B470" s="35"/>
      <c r="C470" s="65" t="s">
        <v>677</v>
      </c>
      <c r="D470" s="34" t="s">
        <v>610</v>
      </c>
      <c r="E470" s="26" t="s">
        <v>490</v>
      </c>
      <c r="F470" s="74"/>
      <c r="G470" s="156"/>
      <c r="H470" s="140" t="str">
        <f t="shared" si="5"/>
        <v/>
      </c>
    </row>
    <row r="471" spans="1:8" ht="17.5" x14ac:dyDescent="0.35">
      <c r="A471" s="19"/>
      <c r="B471" s="35"/>
      <c r="C471" s="66"/>
      <c r="D471" s="34"/>
      <c r="E471" s="26"/>
      <c r="F471" s="74"/>
      <c r="G471" s="156"/>
      <c r="H471" s="140" t="str">
        <f t="shared" si="5"/>
        <v/>
      </c>
    </row>
    <row r="472" spans="1:8" ht="17.5" x14ac:dyDescent="0.35">
      <c r="A472" s="19"/>
      <c r="B472" s="62" t="s">
        <v>595</v>
      </c>
      <c r="C472" s="66"/>
      <c r="D472" s="27" t="s">
        <v>215</v>
      </c>
      <c r="E472" s="26"/>
      <c r="F472" s="74"/>
      <c r="G472" s="156"/>
      <c r="H472" s="140" t="str">
        <f t="shared" si="5"/>
        <v/>
      </c>
    </row>
    <row r="473" spans="1:8" ht="17.5" x14ac:dyDescent="0.35">
      <c r="A473" s="19"/>
      <c r="B473" s="35"/>
      <c r="C473" s="66"/>
      <c r="D473" s="27"/>
      <c r="E473" s="26"/>
      <c r="F473" s="74"/>
      <c r="G473" s="156"/>
      <c r="H473" s="140" t="str">
        <f t="shared" si="5"/>
        <v/>
      </c>
    </row>
    <row r="474" spans="1:8" ht="35" x14ac:dyDescent="0.35">
      <c r="A474" s="19" t="s">
        <v>52</v>
      </c>
      <c r="B474" s="35"/>
      <c r="C474" s="65" t="s">
        <v>677</v>
      </c>
      <c r="D474" s="34" t="s">
        <v>611</v>
      </c>
      <c r="E474" s="26" t="s">
        <v>490</v>
      </c>
      <c r="F474" s="74"/>
      <c r="G474" s="156"/>
      <c r="H474" s="140" t="str">
        <f t="shared" si="5"/>
        <v/>
      </c>
    </row>
    <row r="475" spans="1:8" ht="17.5" x14ac:dyDescent="0.35">
      <c r="A475" s="19"/>
      <c r="B475" s="35"/>
      <c r="C475" s="65"/>
      <c r="D475" s="34"/>
      <c r="E475" s="26"/>
      <c r="F475" s="74"/>
      <c r="G475" s="156"/>
      <c r="H475" s="140" t="str">
        <f t="shared" si="5"/>
        <v/>
      </c>
    </row>
    <row r="476" spans="1:8" ht="35" x14ac:dyDescent="0.35">
      <c r="A476" s="19" t="s">
        <v>53</v>
      </c>
      <c r="B476" s="35"/>
      <c r="C476" s="65" t="s">
        <v>677</v>
      </c>
      <c r="D476" s="34" t="s">
        <v>610</v>
      </c>
      <c r="E476" s="26" t="s">
        <v>490</v>
      </c>
      <c r="F476" s="74"/>
      <c r="G476" s="156"/>
      <c r="H476" s="140" t="str">
        <f t="shared" si="5"/>
        <v/>
      </c>
    </row>
    <row r="477" spans="1:8" ht="17.5" x14ac:dyDescent="0.35">
      <c r="A477" s="19"/>
      <c r="B477" s="35"/>
      <c r="C477" s="66"/>
      <c r="D477" s="34"/>
      <c r="E477" s="26"/>
      <c r="F477" s="74"/>
      <c r="G477" s="156"/>
      <c r="H477" s="140" t="str">
        <f t="shared" si="5"/>
        <v/>
      </c>
    </row>
    <row r="478" spans="1:8" ht="35" x14ac:dyDescent="0.35">
      <c r="A478" s="19"/>
      <c r="B478" s="62" t="s">
        <v>596</v>
      </c>
      <c r="C478" s="66"/>
      <c r="D478" s="27" t="s">
        <v>591</v>
      </c>
      <c r="E478" s="26"/>
      <c r="F478" s="74"/>
      <c r="G478" s="156"/>
      <c r="H478" s="140" t="str">
        <f t="shared" si="5"/>
        <v/>
      </c>
    </row>
    <row r="479" spans="1:8" ht="17.5" x14ac:dyDescent="0.35">
      <c r="A479" s="19"/>
      <c r="B479" s="35"/>
      <c r="C479" s="66"/>
      <c r="D479" s="27"/>
      <c r="E479" s="26"/>
      <c r="F479" s="74"/>
      <c r="G479" s="156"/>
      <c r="H479" s="140" t="str">
        <f t="shared" si="5"/>
        <v/>
      </c>
    </row>
    <row r="480" spans="1:8" ht="35" x14ac:dyDescent="0.35">
      <c r="A480" s="19" t="s">
        <v>54</v>
      </c>
      <c r="B480" s="35" t="s">
        <v>855</v>
      </c>
      <c r="C480" s="65" t="s">
        <v>416</v>
      </c>
      <c r="D480" s="34" t="s">
        <v>614</v>
      </c>
      <c r="E480" s="26" t="s">
        <v>188</v>
      </c>
      <c r="F480" s="74">
        <v>59</v>
      </c>
      <c r="G480" s="156"/>
      <c r="H480" s="140">
        <f t="shared" si="5"/>
        <v>0</v>
      </c>
    </row>
    <row r="481" spans="1:8" ht="17.5" x14ac:dyDescent="0.35">
      <c r="A481" s="17"/>
      <c r="B481" s="48"/>
      <c r="C481" s="52"/>
      <c r="D481" s="42"/>
      <c r="E481" s="26"/>
      <c r="F481" s="74"/>
      <c r="G481" s="156"/>
      <c r="H481" s="140" t="str">
        <f t="shared" si="5"/>
        <v/>
      </c>
    </row>
    <row r="482" spans="1:8" ht="18" x14ac:dyDescent="0.35">
      <c r="A482" s="17"/>
      <c r="B482" s="48"/>
      <c r="C482" s="52"/>
      <c r="D482" s="29"/>
      <c r="E482" s="13"/>
      <c r="F482" s="74"/>
      <c r="G482" s="156"/>
      <c r="H482" s="140" t="str">
        <f t="shared" si="5"/>
        <v/>
      </c>
    </row>
    <row r="483" spans="1:8" ht="18" x14ac:dyDescent="0.4">
      <c r="A483" s="17"/>
      <c r="B483" s="31">
        <v>5.12</v>
      </c>
      <c r="C483" s="21"/>
      <c r="D483" s="73" t="s">
        <v>406</v>
      </c>
      <c r="E483" s="26"/>
      <c r="F483" s="74"/>
      <c r="G483" s="156"/>
      <c r="H483" s="140" t="str">
        <f t="shared" si="5"/>
        <v/>
      </c>
    </row>
    <row r="484" spans="1:8" ht="18" x14ac:dyDescent="0.4">
      <c r="A484" s="17"/>
      <c r="B484" s="31"/>
      <c r="C484" s="21"/>
      <c r="D484" s="73"/>
      <c r="E484" s="26"/>
      <c r="F484" s="74"/>
      <c r="G484" s="156"/>
      <c r="H484" s="140" t="str">
        <f t="shared" si="5"/>
        <v/>
      </c>
    </row>
    <row r="485" spans="1:8" ht="35" x14ac:dyDescent="0.35">
      <c r="A485" s="17"/>
      <c r="B485" s="62" t="s">
        <v>598</v>
      </c>
      <c r="C485" s="66"/>
      <c r="D485" s="27" t="s">
        <v>407</v>
      </c>
      <c r="E485" s="26"/>
      <c r="F485" s="74"/>
      <c r="G485" s="156"/>
      <c r="H485" s="140" t="str">
        <f t="shared" si="5"/>
        <v/>
      </c>
    </row>
    <row r="486" spans="1:8" ht="17.5" x14ac:dyDescent="0.35">
      <c r="A486" s="17"/>
      <c r="B486" s="35"/>
      <c r="C486" s="66"/>
      <c r="D486" s="27"/>
      <c r="E486" s="26"/>
      <c r="F486" s="74"/>
      <c r="G486" s="156"/>
      <c r="H486" s="140" t="str">
        <f t="shared" si="5"/>
        <v/>
      </c>
    </row>
    <row r="487" spans="1:8" ht="35" x14ac:dyDescent="0.35">
      <c r="A487" s="19" t="s">
        <v>55</v>
      </c>
      <c r="B487" s="35" t="s">
        <v>774</v>
      </c>
      <c r="C487" s="65" t="s">
        <v>417</v>
      </c>
      <c r="D487" s="34" t="s">
        <v>615</v>
      </c>
      <c r="E487" s="26" t="s">
        <v>188</v>
      </c>
      <c r="F487" s="74">
        <v>256</v>
      </c>
      <c r="G487" s="156"/>
      <c r="H487" s="140">
        <f t="shared" si="5"/>
        <v>0</v>
      </c>
    </row>
    <row r="488" spans="1:8" ht="17.5" x14ac:dyDescent="0.35">
      <c r="A488" s="19"/>
      <c r="B488" s="35"/>
      <c r="C488" s="65"/>
      <c r="D488" s="34"/>
      <c r="E488" s="26"/>
      <c r="F488" s="74"/>
      <c r="G488" s="156"/>
      <c r="H488" s="140" t="str">
        <f t="shared" si="5"/>
        <v/>
      </c>
    </row>
    <row r="489" spans="1:8" ht="35" x14ac:dyDescent="0.35">
      <c r="A489" s="19" t="s">
        <v>56</v>
      </c>
      <c r="B489" s="35" t="s">
        <v>774</v>
      </c>
      <c r="C489" s="65" t="s">
        <v>417</v>
      </c>
      <c r="D489" s="34" t="s">
        <v>579</v>
      </c>
      <c r="E489" s="26" t="s">
        <v>188</v>
      </c>
      <c r="F489" s="74">
        <v>59</v>
      </c>
      <c r="G489" s="156"/>
      <c r="H489" s="140">
        <f t="shared" si="5"/>
        <v>0</v>
      </c>
    </row>
    <row r="490" spans="1:8" ht="17.5" x14ac:dyDescent="0.35">
      <c r="A490" s="19"/>
      <c r="B490" s="35"/>
      <c r="C490" s="65"/>
      <c r="D490" s="34"/>
      <c r="E490" s="26"/>
      <c r="F490" s="74"/>
      <c r="G490" s="156"/>
      <c r="H490" s="140" t="str">
        <f t="shared" si="5"/>
        <v/>
      </c>
    </row>
    <row r="491" spans="1:8" ht="35" x14ac:dyDescent="0.35">
      <c r="A491" s="19" t="s">
        <v>57</v>
      </c>
      <c r="B491" s="35" t="s">
        <v>774</v>
      </c>
      <c r="C491" s="65" t="s">
        <v>417</v>
      </c>
      <c r="D491" s="34" t="s">
        <v>581</v>
      </c>
      <c r="E491" s="26" t="s">
        <v>188</v>
      </c>
      <c r="F491" s="74">
        <v>20</v>
      </c>
      <c r="G491" s="156"/>
      <c r="H491" s="140">
        <f t="shared" si="5"/>
        <v>0</v>
      </c>
    </row>
    <row r="492" spans="1:8" ht="17.5" x14ac:dyDescent="0.35">
      <c r="A492" s="19"/>
      <c r="B492" s="35"/>
      <c r="C492" s="65"/>
      <c r="D492" s="34"/>
      <c r="E492" s="26"/>
      <c r="F492" s="74"/>
      <c r="G492" s="156"/>
      <c r="H492" s="140" t="str">
        <f t="shared" si="5"/>
        <v/>
      </c>
    </row>
    <row r="493" spans="1:8" ht="35" x14ac:dyDescent="0.35">
      <c r="A493" s="19" t="s">
        <v>58</v>
      </c>
      <c r="B493" s="35" t="s">
        <v>774</v>
      </c>
      <c r="C493" s="65" t="s">
        <v>417</v>
      </c>
      <c r="D493" s="34" t="s">
        <v>584</v>
      </c>
      <c r="E493" s="26" t="s">
        <v>188</v>
      </c>
      <c r="F493" s="74">
        <v>5</v>
      </c>
      <c r="G493" s="156"/>
      <c r="H493" s="140">
        <f t="shared" si="5"/>
        <v>0</v>
      </c>
    </row>
    <row r="494" spans="1:8" ht="17.5" x14ac:dyDescent="0.35">
      <c r="A494" s="19"/>
      <c r="B494" s="35"/>
      <c r="C494" s="66"/>
      <c r="D494" s="34"/>
      <c r="E494" s="26"/>
      <c r="F494" s="74"/>
      <c r="G494" s="156"/>
      <c r="H494" s="140" t="str">
        <f t="shared" si="5"/>
        <v/>
      </c>
    </row>
    <row r="495" spans="1:8" ht="17.5" x14ac:dyDescent="0.35">
      <c r="A495" s="19"/>
      <c r="B495" s="62" t="s">
        <v>599</v>
      </c>
      <c r="C495" s="66"/>
      <c r="D495" s="27" t="s">
        <v>597</v>
      </c>
      <c r="E495" s="26"/>
      <c r="F495" s="74"/>
      <c r="G495" s="156"/>
      <c r="H495" s="140" t="str">
        <f t="shared" si="5"/>
        <v/>
      </c>
    </row>
    <row r="496" spans="1:8" ht="17.5" x14ac:dyDescent="0.35">
      <c r="A496" s="19"/>
      <c r="B496" s="35"/>
      <c r="C496" s="66"/>
      <c r="D496" s="27"/>
      <c r="E496" s="26"/>
      <c r="F496" s="74"/>
      <c r="G496" s="156"/>
      <c r="H496" s="140" t="str">
        <f t="shared" si="5"/>
        <v/>
      </c>
    </row>
    <row r="497" spans="1:8" ht="35" x14ac:dyDescent="0.35">
      <c r="A497" s="19" t="s">
        <v>59</v>
      </c>
      <c r="B497" s="35" t="s">
        <v>775</v>
      </c>
      <c r="C497" s="65" t="s">
        <v>418</v>
      </c>
      <c r="D497" s="34" t="s">
        <v>615</v>
      </c>
      <c r="E497" s="26" t="s">
        <v>188</v>
      </c>
      <c r="F497" s="74">
        <v>256</v>
      </c>
      <c r="G497" s="156"/>
      <c r="H497" s="140">
        <f t="shared" si="5"/>
        <v>0</v>
      </c>
    </row>
    <row r="498" spans="1:8" ht="17.5" x14ac:dyDescent="0.35">
      <c r="A498" s="19"/>
      <c r="B498" s="35"/>
      <c r="C498" s="65"/>
      <c r="D498" s="34"/>
      <c r="E498" s="26"/>
      <c r="F498" s="74"/>
      <c r="G498" s="156"/>
      <c r="H498" s="140" t="str">
        <f t="shared" si="5"/>
        <v/>
      </c>
    </row>
    <row r="499" spans="1:8" ht="35" x14ac:dyDescent="0.35">
      <c r="A499" s="19" t="s">
        <v>60</v>
      </c>
      <c r="B499" s="35" t="s">
        <v>775</v>
      </c>
      <c r="C499" s="65" t="s">
        <v>418</v>
      </c>
      <c r="D499" s="34" t="s">
        <v>581</v>
      </c>
      <c r="E499" s="26" t="s">
        <v>188</v>
      </c>
      <c r="F499" s="74">
        <v>20</v>
      </c>
      <c r="G499" s="156"/>
      <c r="H499" s="140">
        <f t="shared" si="5"/>
        <v>0</v>
      </c>
    </row>
    <row r="500" spans="1:8" ht="17.5" x14ac:dyDescent="0.35">
      <c r="A500" s="19"/>
      <c r="B500" s="35"/>
      <c r="C500" s="65"/>
      <c r="D500" s="34"/>
      <c r="E500" s="26"/>
      <c r="F500" s="74"/>
      <c r="G500" s="156"/>
      <c r="H500" s="140" t="str">
        <f t="shared" si="5"/>
        <v/>
      </c>
    </row>
    <row r="501" spans="1:8" ht="35" x14ac:dyDescent="0.35">
      <c r="A501" s="19" t="s">
        <v>61</v>
      </c>
      <c r="B501" s="35" t="s">
        <v>775</v>
      </c>
      <c r="C501" s="65" t="s">
        <v>418</v>
      </c>
      <c r="D501" s="34" t="s">
        <v>584</v>
      </c>
      <c r="E501" s="26" t="s">
        <v>188</v>
      </c>
      <c r="F501" s="74">
        <v>5</v>
      </c>
      <c r="G501" s="156"/>
      <c r="H501" s="140">
        <f t="shared" si="5"/>
        <v>0</v>
      </c>
    </row>
    <row r="502" spans="1:8" ht="17.5" x14ac:dyDescent="0.35">
      <c r="A502" s="19"/>
      <c r="B502" s="35"/>
      <c r="C502" s="65"/>
      <c r="D502" s="34"/>
      <c r="E502" s="26"/>
      <c r="F502" s="74"/>
      <c r="G502" s="156"/>
      <c r="H502" s="140" t="str">
        <f t="shared" si="5"/>
        <v/>
      </c>
    </row>
    <row r="503" spans="1:8" ht="17.5" x14ac:dyDescent="0.35">
      <c r="A503" s="19"/>
      <c r="B503" s="35"/>
      <c r="C503" s="65"/>
      <c r="D503" s="34"/>
      <c r="E503" s="26"/>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6"/>
      <c r="D507" s="34"/>
      <c r="E507" s="26"/>
      <c r="F507" s="74"/>
      <c r="G507" s="156"/>
      <c r="H507" s="140" t="str">
        <f t="shared" si="5"/>
        <v/>
      </c>
    </row>
    <row r="508" spans="1:8" ht="35" x14ac:dyDescent="0.35">
      <c r="A508" s="19"/>
      <c r="B508" s="62" t="s">
        <v>600</v>
      </c>
      <c r="C508" s="66"/>
      <c r="D508" s="27" t="s">
        <v>408</v>
      </c>
      <c r="E508" s="26"/>
      <c r="F508" s="74"/>
      <c r="G508" s="156"/>
      <c r="H508" s="140" t="str">
        <f t="shared" si="5"/>
        <v/>
      </c>
    </row>
    <row r="509" spans="1:8" ht="17.5" x14ac:dyDescent="0.35">
      <c r="A509" s="19"/>
      <c r="B509" s="35"/>
      <c r="C509" s="66"/>
      <c r="D509" s="27"/>
      <c r="E509" s="26"/>
      <c r="F509" s="74"/>
      <c r="G509" s="156"/>
      <c r="H509" s="140" t="str">
        <f t="shared" si="5"/>
        <v/>
      </c>
    </row>
    <row r="510" spans="1:8" ht="35" x14ac:dyDescent="0.35">
      <c r="A510" s="19" t="s">
        <v>50</v>
      </c>
      <c r="B510" s="35" t="s">
        <v>776</v>
      </c>
      <c r="C510" s="65" t="s">
        <v>695</v>
      </c>
      <c r="D510" s="34" t="s">
        <v>615</v>
      </c>
      <c r="E510" s="26" t="s">
        <v>188</v>
      </c>
      <c r="F510" s="74">
        <v>256</v>
      </c>
      <c r="G510" s="156"/>
      <c r="H510" s="140">
        <f t="shared" si="5"/>
        <v>0</v>
      </c>
    </row>
    <row r="511" spans="1:8" ht="17.5" x14ac:dyDescent="0.35">
      <c r="A511" s="19"/>
      <c r="B511" s="35"/>
      <c r="C511" s="65"/>
      <c r="D511" s="34"/>
      <c r="E511" s="26"/>
      <c r="F511" s="74"/>
      <c r="G511" s="156"/>
      <c r="H511" s="140" t="str">
        <f t="shared" si="5"/>
        <v/>
      </c>
    </row>
    <row r="512" spans="1:8" ht="35" x14ac:dyDescent="0.35">
      <c r="A512" s="19" t="s">
        <v>51</v>
      </c>
      <c r="B512" s="35" t="s">
        <v>776</v>
      </c>
      <c r="C512" s="65" t="s">
        <v>695</v>
      </c>
      <c r="D512" s="34" t="s">
        <v>581</v>
      </c>
      <c r="E512" s="26" t="s">
        <v>188</v>
      </c>
      <c r="F512" s="74">
        <v>20</v>
      </c>
      <c r="G512" s="156"/>
      <c r="H512" s="140">
        <f t="shared" si="5"/>
        <v>0</v>
      </c>
    </row>
    <row r="513" spans="1:8" ht="17.5" x14ac:dyDescent="0.35">
      <c r="A513" s="19"/>
      <c r="B513" s="35"/>
      <c r="C513" s="65"/>
      <c r="D513" s="34"/>
      <c r="E513" s="26"/>
      <c r="F513" s="74"/>
      <c r="G513" s="156"/>
      <c r="H513" s="140" t="str">
        <f t="shared" si="5"/>
        <v/>
      </c>
    </row>
    <row r="514" spans="1:8" ht="35" x14ac:dyDescent="0.35">
      <c r="A514" s="19" t="s">
        <v>52</v>
      </c>
      <c r="B514" s="35" t="s">
        <v>776</v>
      </c>
      <c r="C514" s="65" t="s">
        <v>695</v>
      </c>
      <c r="D514" s="34" t="s">
        <v>584</v>
      </c>
      <c r="E514" s="26" t="s">
        <v>188</v>
      </c>
      <c r="F514" s="74">
        <v>5</v>
      </c>
      <c r="G514" s="156"/>
      <c r="H514" s="140">
        <f t="shared" si="5"/>
        <v>0</v>
      </c>
    </row>
    <row r="515" spans="1:8" ht="17.5" x14ac:dyDescent="0.35">
      <c r="A515" s="19"/>
      <c r="B515" s="35"/>
      <c r="C515" s="66"/>
      <c r="D515" s="34"/>
      <c r="E515" s="26"/>
      <c r="F515" s="74"/>
      <c r="G515" s="156"/>
      <c r="H515" s="140" t="str">
        <f t="shared" si="5"/>
        <v/>
      </c>
    </row>
    <row r="516" spans="1:8" ht="17.5" x14ac:dyDescent="0.35">
      <c r="A516" s="19"/>
      <c r="B516" s="62" t="s">
        <v>601</v>
      </c>
      <c r="C516" s="66"/>
      <c r="D516" s="27" t="s">
        <v>281</v>
      </c>
      <c r="E516" s="26"/>
      <c r="F516" s="74"/>
      <c r="G516" s="156"/>
      <c r="H516" s="140" t="str">
        <f t="shared" si="5"/>
        <v/>
      </c>
    </row>
    <row r="517" spans="1:8" ht="17.5" x14ac:dyDescent="0.35">
      <c r="A517" s="19"/>
      <c r="B517" s="35"/>
      <c r="C517" s="66"/>
      <c r="D517" s="27"/>
      <c r="E517" s="26"/>
      <c r="F517" s="74"/>
      <c r="G517" s="156"/>
      <c r="H517" s="140" t="str">
        <f t="shared" si="5"/>
        <v/>
      </c>
    </row>
    <row r="518" spans="1:8" ht="87.5" x14ac:dyDescent="0.35">
      <c r="A518" s="19" t="s">
        <v>53</v>
      </c>
      <c r="B518" s="35"/>
      <c r="C518" s="65" t="s">
        <v>677</v>
      </c>
      <c r="D518" s="34" t="s">
        <v>616</v>
      </c>
      <c r="E518" s="26" t="s">
        <v>490</v>
      </c>
      <c r="F518" s="74"/>
      <c r="G518" s="156"/>
      <c r="H518" s="140" t="str">
        <f t="shared" ref="H518:H581" si="6">IF(F518&gt;0,F518*G518,"")</f>
        <v/>
      </c>
    </row>
    <row r="519" spans="1:8" ht="17.5" x14ac:dyDescent="0.35">
      <c r="A519" s="19"/>
      <c r="B519" s="35"/>
      <c r="C519" s="65"/>
      <c r="D519" s="34"/>
      <c r="E519" s="26"/>
      <c r="F519" s="74"/>
      <c r="G519" s="156"/>
      <c r="H519" s="140" t="str">
        <f t="shared" si="6"/>
        <v/>
      </c>
    </row>
    <row r="520" spans="1:8" ht="140" x14ac:dyDescent="0.35">
      <c r="A520" s="19" t="s">
        <v>54</v>
      </c>
      <c r="B520" s="35"/>
      <c r="C520" s="65" t="s">
        <v>677</v>
      </c>
      <c r="D520" s="34" t="s">
        <v>617</v>
      </c>
      <c r="E520" s="26" t="s">
        <v>490</v>
      </c>
      <c r="F520" s="74"/>
      <c r="G520" s="156"/>
      <c r="H520" s="140" t="str">
        <f t="shared" si="6"/>
        <v/>
      </c>
    </row>
    <row r="521" spans="1:8" ht="17.5" x14ac:dyDescent="0.35">
      <c r="A521" s="19"/>
      <c r="B521" s="35"/>
      <c r="C521" s="65"/>
      <c r="D521" s="34"/>
      <c r="E521" s="26"/>
      <c r="F521" s="74"/>
      <c r="G521" s="156"/>
      <c r="H521" s="140" t="str">
        <f t="shared" si="6"/>
        <v/>
      </c>
    </row>
    <row r="522" spans="1:8" ht="70" x14ac:dyDescent="0.35">
      <c r="A522" s="19" t="s">
        <v>55</v>
      </c>
      <c r="B522" s="35"/>
      <c r="C522" s="65" t="s">
        <v>677</v>
      </c>
      <c r="D522" s="34" t="s">
        <v>618</v>
      </c>
      <c r="E522" s="26" t="s">
        <v>490</v>
      </c>
      <c r="F522" s="74"/>
      <c r="G522" s="156"/>
      <c r="H522" s="140" t="str">
        <f t="shared" si="6"/>
        <v/>
      </c>
    </row>
    <row r="523" spans="1:8" ht="17.5" x14ac:dyDescent="0.35">
      <c r="A523" s="19"/>
      <c r="B523" s="35"/>
      <c r="C523" s="65"/>
      <c r="D523" s="34"/>
      <c r="E523" s="26"/>
      <c r="F523" s="74"/>
      <c r="G523" s="156"/>
      <c r="H523" s="140" t="str">
        <f t="shared" si="6"/>
        <v/>
      </c>
    </row>
    <row r="524" spans="1:8" ht="35" x14ac:dyDescent="0.35">
      <c r="A524" s="19" t="s">
        <v>56</v>
      </c>
      <c r="B524" s="35"/>
      <c r="C524" s="65" t="s">
        <v>677</v>
      </c>
      <c r="D524" s="34" t="s">
        <v>619</v>
      </c>
      <c r="E524" s="26" t="s">
        <v>490</v>
      </c>
      <c r="F524" s="74"/>
      <c r="G524" s="156"/>
      <c r="H524" s="140" t="str">
        <f t="shared" si="6"/>
        <v/>
      </c>
    </row>
    <row r="525" spans="1:8" ht="17.5" x14ac:dyDescent="0.35">
      <c r="A525" s="19"/>
      <c r="B525" s="35"/>
      <c r="C525" s="65"/>
      <c r="D525" s="34"/>
      <c r="E525" s="26"/>
      <c r="F525" s="74"/>
      <c r="G525" s="156"/>
      <c r="H525" s="140" t="str">
        <f t="shared" si="6"/>
        <v/>
      </c>
    </row>
    <row r="526" spans="1:8" ht="35" x14ac:dyDescent="0.35">
      <c r="A526" s="19" t="s">
        <v>57</v>
      </c>
      <c r="B526" s="35"/>
      <c r="C526" s="65" t="s">
        <v>677</v>
      </c>
      <c r="D526" s="34" t="s">
        <v>620</v>
      </c>
      <c r="E526" s="26" t="s">
        <v>490</v>
      </c>
      <c r="F526" s="74"/>
      <c r="G526" s="156"/>
      <c r="H526" s="140" t="str">
        <f t="shared" si="6"/>
        <v/>
      </c>
    </row>
    <row r="527" spans="1:8" ht="18" x14ac:dyDescent="0.35">
      <c r="A527" s="19"/>
      <c r="B527" s="48"/>
      <c r="C527" s="52"/>
      <c r="D527" s="29"/>
      <c r="E527" s="13"/>
      <c r="F527" s="74"/>
      <c r="G527" s="156"/>
      <c r="H527" s="140" t="str">
        <f t="shared" si="6"/>
        <v/>
      </c>
    </row>
    <row r="528" spans="1:8" ht="36" x14ac:dyDescent="0.4">
      <c r="A528" s="19"/>
      <c r="B528" s="31">
        <v>5.13</v>
      </c>
      <c r="C528" s="21"/>
      <c r="D528" s="36" t="s">
        <v>621</v>
      </c>
      <c r="E528" s="26"/>
      <c r="F528" s="74"/>
      <c r="G528" s="156"/>
      <c r="H528" s="140" t="str">
        <f t="shared" si="6"/>
        <v/>
      </c>
    </row>
    <row r="529" spans="1:8" ht="18" x14ac:dyDescent="0.4">
      <c r="A529" s="19"/>
      <c r="B529" s="31"/>
      <c r="C529" s="21"/>
      <c r="D529" s="73"/>
      <c r="E529" s="26"/>
      <c r="F529" s="74"/>
      <c r="G529" s="156"/>
      <c r="H529" s="140" t="str">
        <f t="shared" si="6"/>
        <v/>
      </c>
    </row>
    <row r="530" spans="1:8" ht="17.5" x14ac:dyDescent="0.35">
      <c r="A530" s="19"/>
      <c r="B530" s="62" t="s">
        <v>623</v>
      </c>
      <c r="C530" s="66"/>
      <c r="D530" s="27" t="s">
        <v>622</v>
      </c>
      <c r="E530" s="26"/>
      <c r="F530" s="74"/>
      <c r="G530" s="156"/>
      <c r="H530" s="140" t="str">
        <f t="shared" si="6"/>
        <v/>
      </c>
    </row>
    <row r="531" spans="1:8" ht="17.5" x14ac:dyDescent="0.35">
      <c r="A531" s="19"/>
      <c r="B531" s="35"/>
      <c r="C531" s="66"/>
      <c r="D531" s="27"/>
      <c r="E531" s="26"/>
      <c r="F531" s="74"/>
      <c r="G531" s="156"/>
      <c r="H531" s="140" t="str">
        <f t="shared" si="6"/>
        <v/>
      </c>
    </row>
    <row r="532" spans="1:8" ht="35" x14ac:dyDescent="0.35">
      <c r="A532" s="19" t="s">
        <v>58</v>
      </c>
      <c r="B532" s="35"/>
      <c r="C532" s="65" t="s">
        <v>677</v>
      </c>
      <c r="D532" s="34" t="s">
        <v>625</v>
      </c>
      <c r="E532" s="26" t="s">
        <v>490</v>
      </c>
      <c r="F532" s="74"/>
      <c r="G532" s="156"/>
      <c r="H532" s="140" t="str">
        <f t="shared" si="6"/>
        <v/>
      </c>
    </row>
    <row r="533" spans="1:8" ht="17.5" x14ac:dyDescent="0.35">
      <c r="A533" s="19"/>
      <c r="B533" s="35"/>
      <c r="C533" s="65"/>
      <c r="D533" s="34"/>
      <c r="E533" s="26"/>
      <c r="F533" s="74"/>
      <c r="G533" s="156"/>
      <c r="H533" s="140" t="str">
        <f t="shared" si="6"/>
        <v/>
      </c>
    </row>
    <row r="534" spans="1:8" ht="35" x14ac:dyDescent="0.35">
      <c r="A534" s="19" t="s">
        <v>59</v>
      </c>
      <c r="B534" s="35"/>
      <c r="C534" s="65" t="s">
        <v>677</v>
      </c>
      <c r="D534" s="34" t="s">
        <v>626</v>
      </c>
      <c r="E534" s="26" t="s">
        <v>490</v>
      </c>
      <c r="F534" s="74"/>
      <c r="G534" s="156"/>
      <c r="H534" s="140" t="str">
        <f t="shared" si="6"/>
        <v/>
      </c>
    </row>
    <row r="535" spans="1:8" ht="17.5" x14ac:dyDescent="0.35">
      <c r="A535" s="19"/>
      <c r="B535" s="35"/>
      <c r="C535" s="65"/>
      <c r="D535" s="34"/>
      <c r="E535" s="26"/>
      <c r="F535" s="74"/>
      <c r="G535" s="156"/>
      <c r="H535" s="140" t="str">
        <f t="shared" si="6"/>
        <v/>
      </c>
    </row>
    <row r="536" spans="1:8" ht="52.5" x14ac:dyDescent="0.35">
      <c r="A536" s="19" t="s">
        <v>60</v>
      </c>
      <c r="B536" s="35"/>
      <c r="C536" s="65" t="s">
        <v>677</v>
      </c>
      <c r="D536" s="34" t="s">
        <v>627</v>
      </c>
      <c r="E536" s="26" t="s">
        <v>490</v>
      </c>
      <c r="F536" s="74"/>
      <c r="G536" s="156"/>
      <c r="H536" s="140" t="str">
        <f t="shared" si="6"/>
        <v/>
      </c>
    </row>
    <row r="537" spans="1:8" ht="17.5" x14ac:dyDescent="0.35">
      <c r="A537" s="19"/>
      <c r="B537" s="35"/>
      <c r="C537" s="65"/>
      <c r="D537" s="34"/>
      <c r="E537" s="26"/>
      <c r="F537" s="74"/>
      <c r="G537" s="156"/>
      <c r="H537" s="140" t="str">
        <f t="shared" si="6"/>
        <v/>
      </c>
    </row>
    <row r="538" spans="1:8" ht="17.5" x14ac:dyDescent="0.35">
      <c r="A538" s="19"/>
      <c r="B538" s="35"/>
      <c r="C538" s="66"/>
      <c r="D538" s="34"/>
      <c r="E538" s="26"/>
      <c r="F538" s="74"/>
      <c r="G538" s="156"/>
      <c r="H538" s="140" t="str">
        <f t="shared" si="6"/>
        <v/>
      </c>
    </row>
    <row r="539" spans="1:8" ht="17.5" x14ac:dyDescent="0.35">
      <c r="A539" s="19"/>
      <c r="B539" s="62" t="s">
        <v>624</v>
      </c>
      <c r="C539" s="66"/>
      <c r="D539" s="27" t="s">
        <v>219</v>
      </c>
      <c r="E539" s="26"/>
      <c r="F539" s="74"/>
      <c r="G539" s="156"/>
      <c r="H539" s="140" t="str">
        <f t="shared" si="6"/>
        <v/>
      </c>
    </row>
    <row r="540" spans="1:8" ht="17.5" x14ac:dyDescent="0.35">
      <c r="A540" s="19"/>
      <c r="B540" s="35"/>
      <c r="C540" s="66"/>
      <c r="D540" s="27"/>
      <c r="E540" s="26"/>
      <c r="F540" s="74"/>
      <c r="G540" s="156"/>
      <c r="H540" s="140" t="str">
        <f t="shared" si="6"/>
        <v/>
      </c>
    </row>
    <row r="541" spans="1:8" ht="140" x14ac:dyDescent="0.35">
      <c r="A541" s="19" t="s">
        <v>50</v>
      </c>
      <c r="B541" s="35"/>
      <c r="C541" s="65" t="s">
        <v>677</v>
      </c>
      <c r="D541" s="34" t="s">
        <v>777</v>
      </c>
      <c r="E541" s="26" t="s">
        <v>490</v>
      </c>
      <c r="F541" s="74"/>
      <c r="G541" s="156"/>
      <c r="H541" s="140" t="str">
        <f t="shared" si="6"/>
        <v/>
      </c>
    </row>
    <row r="542" spans="1:8" ht="17.5" x14ac:dyDescent="0.35">
      <c r="A542" s="19"/>
      <c r="B542" s="35"/>
      <c r="C542" s="65"/>
      <c r="D542" s="34"/>
      <c r="E542" s="26"/>
      <c r="F542" s="74"/>
      <c r="G542" s="156"/>
      <c r="H542" s="140" t="str">
        <f t="shared" si="6"/>
        <v/>
      </c>
    </row>
    <row r="543" spans="1:8" ht="35" x14ac:dyDescent="0.35">
      <c r="A543" s="19" t="s">
        <v>51</v>
      </c>
      <c r="B543" s="35"/>
      <c r="C543" s="65" t="s">
        <v>677</v>
      </c>
      <c r="D543" s="34" t="s">
        <v>628</v>
      </c>
      <c r="E543" s="26" t="s">
        <v>490</v>
      </c>
      <c r="F543" s="74"/>
      <c r="G543" s="156"/>
      <c r="H543" s="140" t="str">
        <f t="shared" si="6"/>
        <v/>
      </c>
    </row>
    <row r="544" spans="1:8" ht="18" x14ac:dyDescent="0.35">
      <c r="A544" s="19"/>
      <c r="B544" s="48"/>
      <c r="C544" s="52"/>
      <c r="D544" s="29"/>
      <c r="E544" s="13"/>
      <c r="F544" s="74"/>
      <c r="G544" s="156"/>
      <c r="H544" s="140" t="str">
        <f t="shared" si="6"/>
        <v/>
      </c>
    </row>
    <row r="545" spans="1:8" ht="36" x14ac:dyDescent="0.4">
      <c r="A545" s="19"/>
      <c r="B545" s="31">
        <v>5.14</v>
      </c>
      <c r="C545" s="21"/>
      <c r="D545" s="36" t="s">
        <v>629</v>
      </c>
      <c r="E545" s="26"/>
      <c r="F545" s="74"/>
      <c r="G545" s="156"/>
      <c r="H545" s="140" t="str">
        <f t="shared" si="6"/>
        <v/>
      </c>
    </row>
    <row r="546" spans="1:8" ht="18" x14ac:dyDescent="0.4">
      <c r="A546" s="19"/>
      <c r="B546" s="31"/>
      <c r="C546" s="21"/>
      <c r="D546" s="73"/>
      <c r="E546" s="26"/>
      <c r="F546" s="74"/>
      <c r="G546" s="156"/>
      <c r="H546" s="140" t="str">
        <f t="shared" si="6"/>
        <v/>
      </c>
    </row>
    <row r="547" spans="1:8" ht="52.5" x14ac:dyDescent="0.35">
      <c r="A547" s="19" t="s">
        <v>52</v>
      </c>
      <c r="B547" s="35"/>
      <c r="C547" s="65" t="s">
        <v>677</v>
      </c>
      <c r="D547" s="34" t="s">
        <v>630</v>
      </c>
      <c r="E547" s="26" t="s">
        <v>490</v>
      </c>
      <c r="F547" s="74"/>
      <c r="G547" s="156"/>
      <c r="H547" s="140" t="str">
        <f t="shared" si="6"/>
        <v/>
      </c>
    </row>
    <row r="548" spans="1:8" ht="17.5" x14ac:dyDescent="0.35">
      <c r="A548" s="19"/>
      <c r="B548" s="35"/>
      <c r="C548" s="65"/>
      <c r="D548" s="34"/>
      <c r="E548" s="26"/>
      <c r="F548" s="74"/>
      <c r="G548" s="156"/>
      <c r="H548" s="140" t="str">
        <f t="shared" si="6"/>
        <v/>
      </c>
    </row>
    <row r="549" spans="1:8" ht="17.5" x14ac:dyDescent="0.35">
      <c r="A549" s="19"/>
      <c r="B549" s="35"/>
      <c r="C549" s="66"/>
      <c r="D549" s="42"/>
      <c r="E549" s="26"/>
      <c r="F549" s="74"/>
      <c r="G549" s="156"/>
      <c r="H549" s="140" t="str">
        <f t="shared" si="6"/>
        <v/>
      </c>
    </row>
    <row r="550" spans="1:8" ht="18" x14ac:dyDescent="0.4">
      <c r="A550" s="19"/>
      <c r="B550" s="31">
        <v>5.15</v>
      </c>
      <c r="C550" s="21"/>
      <c r="D550" s="73" t="s">
        <v>221</v>
      </c>
      <c r="E550" s="26"/>
      <c r="F550" s="74"/>
      <c r="G550" s="156"/>
      <c r="H550" s="140" t="str">
        <f t="shared" si="6"/>
        <v/>
      </c>
    </row>
    <row r="551" spans="1:8" ht="18" x14ac:dyDescent="0.4">
      <c r="A551" s="19"/>
      <c r="B551" s="31"/>
      <c r="C551" s="21"/>
      <c r="D551" s="73"/>
      <c r="E551" s="26"/>
      <c r="F551" s="74"/>
      <c r="G551" s="156"/>
      <c r="H551" s="140" t="str">
        <f t="shared" si="6"/>
        <v/>
      </c>
    </row>
    <row r="552" spans="1:8" ht="52.5" x14ac:dyDescent="0.35">
      <c r="A552" s="19" t="s">
        <v>53</v>
      </c>
      <c r="B552" s="35"/>
      <c r="C552" s="65" t="s">
        <v>677</v>
      </c>
      <c r="D552" s="34" t="s">
        <v>630</v>
      </c>
      <c r="E552" s="26" t="s">
        <v>188</v>
      </c>
      <c r="F552" s="74">
        <v>20</v>
      </c>
      <c r="G552" s="156"/>
      <c r="H552" s="140">
        <f t="shared" si="6"/>
        <v>0</v>
      </c>
    </row>
    <row r="553" spans="1:8" ht="17.5" x14ac:dyDescent="0.35">
      <c r="A553" s="19"/>
      <c r="B553" s="35"/>
      <c r="C553" s="66"/>
      <c r="D553" s="34"/>
      <c r="E553" s="26"/>
      <c r="F553" s="74"/>
      <c r="G553" s="156"/>
      <c r="H553" s="140" t="str">
        <f t="shared" si="6"/>
        <v/>
      </c>
    </row>
    <row r="554" spans="1:8" ht="18" x14ac:dyDescent="0.4">
      <c r="A554" s="19"/>
      <c r="B554" s="31">
        <v>5.16</v>
      </c>
      <c r="C554" s="21"/>
      <c r="D554" s="73" t="s">
        <v>232</v>
      </c>
      <c r="E554" s="26"/>
      <c r="F554" s="74"/>
      <c r="G554" s="156"/>
      <c r="H554" s="140" t="str">
        <f t="shared" si="6"/>
        <v/>
      </c>
    </row>
    <row r="555" spans="1:8" ht="18" x14ac:dyDescent="0.4">
      <c r="A555" s="19"/>
      <c r="B555" s="31"/>
      <c r="C555" s="21"/>
      <c r="D555" s="73"/>
      <c r="E555" s="26"/>
      <c r="F555" s="74"/>
      <c r="G555" s="156"/>
      <c r="H555" s="140" t="str">
        <f t="shared" si="6"/>
        <v/>
      </c>
    </row>
    <row r="556" spans="1:8" ht="140" x14ac:dyDescent="0.35">
      <c r="A556" s="19" t="s">
        <v>54</v>
      </c>
      <c r="B556" s="35"/>
      <c r="C556" s="65" t="s">
        <v>677</v>
      </c>
      <c r="D556" s="34" t="s">
        <v>631</v>
      </c>
      <c r="E556" s="26" t="s">
        <v>188</v>
      </c>
      <c r="F556" s="74">
        <v>59</v>
      </c>
      <c r="G556" s="156"/>
      <c r="H556" s="140">
        <f t="shared" si="6"/>
        <v>0</v>
      </c>
    </row>
    <row r="557" spans="1:8" ht="17.5" x14ac:dyDescent="0.35">
      <c r="A557" s="19"/>
      <c r="B557" s="35"/>
      <c r="C557" s="66"/>
      <c r="D557" s="34"/>
      <c r="E557" s="26"/>
      <c r="F557" s="74"/>
      <c r="G557" s="156"/>
      <c r="H557" s="140" t="str">
        <f t="shared" si="6"/>
        <v/>
      </c>
    </row>
    <row r="558" spans="1:8" ht="105" x14ac:dyDescent="0.35">
      <c r="A558" s="19" t="s">
        <v>55</v>
      </c>
      <c r="B558" s="35"/>
      <c r="C558" s="65" t="s">
        <v>677</v>
      </c>
      <c r="D558" s="34" t="s">
        <v>246</v>
      </c>
      <c r="E558" s="26" t="s">
        <v>188</v>
      </c>
      <c r="F558" s="74">
        <v>5</v>
      </c>
      <c r="G558" s="156"/>
      <c r="H558" s="140">
        <f t="shared" si="6"/>
        <v>0</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42"/>
      <c r="E569" s="26"/>
      <c r="F569" s="74"/>
      <c r="G569" s="156"/>
      <c r="H569" s="140" t="str">
        <f t="shared" si="6"/>
        <v/>
      </c>
    </row>
    <row r="570" spans="1:8" ht="18" x14ac:dyDescent="0.4">
      <c r="A570" s="19"/>
      <c r="B570" s="31">
        <v>5.18</v>
      </c>
      <c r="C570" s="21"/>
      <c r="D570" s="73" t="s">
        <v>227</v>
      </c>
      <c r="E570" s="26"/>
      <c r="F570" s="74"/>
      <c r="G570" s="156"/>
      <c r="H570" s="140" t="str">
        <f t="shared" si="6"/>
        <v/>
      </c>
    </row>
    <row r="571" spans="1:8" ht="18" x14ac:dyDescent="0.4">
      <c r="A571" s="19"/>
      <c r="B571" s="31"/>
      <c r="C571" s="21"/>
      <c r="D571" s="73"/>
      <c r="E571" s="26"/>
      <c r="F571" s="74"/>
      <c r="G571" s="156"/>
      <c r="H571" s="140" t="str">
        <f t="shared" si="6"/>
        <v/>
      </c>
    </row>
    <row r="572" spans="1:8" ht="262.5" x14ac:dyDescent="0.35">
      <c r="A572" s="19" t="s">
        <v>50</v>
      </c>
      <c r="B572" s="35"/>
      <c r="C572" s="65" t="s">
        <v>677</v>
      </c>
      <c r="D572" s="34" t="s">
        <v>1108</v>
      </c>
      <c r="E572" s="26" t="s">
        <v>188</v>
      </c>
      <c r="F572" s="74">
        <v>59</v>
      </c>
      <c r="G572" s="156"/>
      <c r="H572" s="140">
        <f t="shared" si="6"/>
        <v>0</v>
      </c>
    </row>
    <row r="573" spans="1:8" ht="17.5" x14ac:dyDescent="0.35">
      <c r="A573" s="19"/>
      <c r="B573" s="35"/>
      <c r="C573" s="65"/>
      <c r="D573" s="34"/>
      <c r="E573" s="26"/>
      <c r="F573" s="74"/>
      <c r="G573" s="156"/>
      <c r="H573" s="140" t="str">
        <f t="shared" si="6"/>
        <v/>
      </c>
    </row>
    <row r="574" spans="1:8" ht="18" x14ac:dyDescent="0.4">
      <c r="A574" s="19"/>
      <c r="B574" s="31">
        <v>5.19</v>
      </c>
      <c r="C574" s="66"/>
      <c r="D574" s="73" t="s">
        <v>873</v>
      </c>
      <c r="E574" s="26"/>
      <c r="F574" s="74"/>
      <c r="G574" s="156"/>
      <c r="H574" s="140" t="str">
        <f t="shared" si="6"/>
        <v/>
      </c>
    </row>
    <row r="575" spans="1:8" ht="17.5" x14ac:dyDescent="0.35">
      <c r="A575" s="19"/>
      <c r="B575" s="35"/>
      <c r="C575" s="66"/>
      <c r="D575" s="42"/>
      <c r="E575" s="26"/>
      <c r="F575" s="74"/>
      <c r="G575" s="156"/>
      <c r="H575" s="140" t="str">
        <f t="shared" si="6"/>
        <v/>
      </c>
    </row>
    <row r="576" spans="1:8" ht="17.5" x14ac:dyDescent="0.35">
      <c r="A576" s="19"/>
      <c r="B576" s="62" t="s">
        <v>640</v>
      </c>
      <c r="C576" s="66"/>
      <c r="D576" s="27" t="s">
        <v>632</v>
      </c>
      <c r="E576" s="26"/>
      <c r="F576" s="74"/>
      <c r="G576" s="156"/>
      <c r="H576" s="140" t="str">
        <f t="shared" si="6"/>
        <v/>
      </c>
    </row>
    <row r="577" spans="1:8" ht="17.5" x14ac:dyDescent="0.35">
      <c r="A577" s="19"/>
      <c r="B577" s="35"/>
      <c r="C577" s="66"/>
      <c r="D577" s="27"/>
      <c r="E577" s="26"/>
      <c r="F577" s="74"/>
      <c r="G577" s="156"/>
      <c r="H577" s="140" t="str">
        <f t="shared" si="6"/>
        <v/>
      </c>
    </row>
    <row r="578" spans="1:8" ht="35" x14ac:dyDescent="0.35">
      <c r="A578" s="19" t="s">
        <v>51</v>
      </c>
      <c r="B578" s="35"/>
      <c r="C578" s="65" t="s">
        <v>677</v>
      </c>
      <c r="D578" s="34" t="s">
        <v>701</v>
      </c>
      <c r="E578" s="26" t="s">
        <v>490</v>
      </c>
      <c r="F578" s="74"/>
      <c r="G578" s="156"/>
      <c r="H578" s="140" t="str">
        <f t="shared" si="6"/>
        <v/>
      </c>
    </row>
    <row r="579" spans="1:8" ht="17.5" x14ac:dyDescent="0.35">
      <c r="A579" s="19"/>
      <c r="B579" s="35"/>
      <c r="C579" s="66"/>
      <c r="D579" s="34"/>
      <c r="E579" s="26"/>
      <c r="F579" s="74"/>
      <c r="G579" s="156"/>
      <c r="H579" s="140" t="str">
        <f t="shared" si="6"/>
        <v/>
      </c>
    </row>
    <row r="580" spans="1:8" ht="17.5" x14ac:dyDescent="0.35">
      <c r="A580" s="19"/>
      <c r="B580" s="62" t="s">
        <v>641</v>
      </c>
      <c r="C580" s="66"/>
      <c r="D580" s="27" t="s">
        <v>633</v>
      </c>
      <c r="E580" s="26"/>
      <c r="F580" s="74"/>
      <c r="G580" s="156"/>
      <c r="H580" s="140" t="str">
        <f t="shared" si="6"/>
        <v/>
      </c>
    </row>
    <row r="581" spans="1:8" ht="17.5" x14ac:dyDescent="0.35">
      <c r="A581" s="19"/>
      <c r="B581" s="35"/>
      <c r="C581" s="66"/>
      <c r="D581" s="27"/>
      <c r="E581" s="26"/>
      <c r="F581" s="74"/>
      <c r="G581" s="156"/>
      <c r="H581" s="140" t="str">
        <f t="shared" si="6"/>
        <v/>
      </c>
    </row>
    <row r="582" spans="1:8" ht="35" x14ac:dyDescent="0.35">
      <c r="A582" s="19" t="s">
        <v>52</v>
      </c>
      <c r="B582" s="35"/>
      <c r="C582" s="65" t="s">
        <v>677</v>
      </c>
      <c r="D582" s="34" t="s">
        <v>701</v>
      </c>
      <c r="E582" s="26" t="s">
        <v>490</v>
      </c>
      <c r="F582" s="74"/>
      <c r="G582" s="156"/>
      <c r="H582" s="140" t="str">
        <f t="shared" ref="H582:H645" si="7">IF(F582&gt;0,F582*G582,"")</f>
        <v/>
      </c>
    </row>
    <row r="583" spans="1:8" ht="17.5" x14ac:dyDescent="0.35">
      <c r="A583" s="19"/>
      <c r="B583" s="35"/>
      <c r="C583" s="66"/>
      <c r="D583" s="34"/>
      <c r="E583" s="26"/>
      <c r="F583" s="74"/>
      <c r="G583" s="156"/>
      <c r="H583" s="140" t="str">
        <f t="shared" si="7"/>
        <v/>
      </c>
    </row>
    <row r="584" spans="1:8" ht="17.5" x14ac:dyDescent="0.35">
      <c r="A584" s="19"/>
      <c r="B584" s="62" t="s">
        <v>642</v>
      </c>
      <c r="C584" s="66"/>
      <c r="D584" s="27" t="s">
        <v>634</v>
      </c>
      <c r="E584" s="26"/>
      <c r="F584" s="74"/>
      <c r="G584" s="156"/>
      <c r="H584" s="140" t="str">
        <f t="shared" si="7"/>
        <v/>
      </c>
    </row>
    <row r="585" spans="1:8" ht="17.5" x14ac:dyDescent="0.35">
      <c r="A585" s="19"/>
      <c r="B585" s="35"/>
      <c r="C585" s="66"/>
      <c r="D585" s="27"/>
      <c r="E585" s="26"/>
      <c r="F585" s="74"/>
      <c r="G585" s="156"/>
      <c r="H585" s="140" t="str">
        <f t="shared" si="7"/>
        <v/>
      </c>
    </row>
    <row r="586" spans="1:8" ht="35" x14ac:dyDescent="0.35">
      <c r="A586" s="19" t="s">
        <v>53</v>
      </c>
      <c r="B586" s="35"/>
      <c r="C586" s="65" t="s">
        <v>677</v>
      </c>
      <c r="D586" s="34" t="s">
        <v>701</v>
      </c>
      <c r="E586" s="26" t="s">
        <v>490</v>
      </c>
      <c r="F586" s="74"/>
      <c r="G586" s="156"/>
      <c r="H586" s="140" t="str">
        <f t="shared" si="7"/>
        <v/>
      </c>
    </row>
    <row r="587" spans="1:8" ht="17.5" x14ac:dyDescent="0.35">
      <c r="A587" s="19"/>
      <c r="B587" s="35"/>
      <c r="C587" s="66"/>
      <c r="D587" s="34"/>
      <c r="E587" s="26"/>
      <c r="F587" s="74"/>
      <c r="G587" s="156"/>
      <c r="H587" s="140" t="str">
        <f t="shared" si="7"/>
        <v/>
      </c>
    </row>
    <row r="588" spans="1:8" ht="17.5" x14ac:dyDescent="0.35">
      <c r="A588" s="19"/>
      <c r="B588" s="62" t="s">
        <v>643</v>
      </c>
      <c r="C588" s="66"/>
      <c r="D588" s="27" t="s">
        <v>635</v>
      </c>
      <c r="E588" s="26"/>
      <c r="F588" s="74"/>
      <c r="G588" s="156"/>
      <c r="H588" s="140" t="str">
        <f t="shared" si="7"/>
        <v/>
      </c>
    </row>
    <row r="589" spans="1:8" ht="17.5" x14ac:dyDescent="0.35">
      <c r="A589" s="19"/>
      <c r="B589" s="35"/>
      <c r="C589" s="66"/>
      <c r="D589" s="27"/>
      <c r="E589" s="26"/>
      <c r="F589" s="74"/>
      <c r="G589" s="156"/>
      <c r="H589" s="140" t="str">
        <f t="shared" si="7"/>
        <v/>
      </c>
    </row>
    <row r="590" spans="1:8" ht="35" x14ac:dyDescent="0.35">
      <c r="A590" s="19" t="s">
        <v>54</v>
      </c>
      <c r="B590" s="35"/>
      <c r="C590" s="65" t="s">
        <v>677</v>
      </c>
      <c r="D590" s="34" t="s">
        <v>702</v>
      </c>
      <c r="E590" s="26" t="s">
        <v>490</v>
      </c>
      <c r="F590" s="74"/>
      <c r="G590" s="156"/>
      <c r="H590" s="140" t="str">
        <f t="shared" si="7"/>
        <v/>
      </c>
    </row>
    <row r="591" spans="1:8" ht="17.5" x14ac:dyDescent="0.35">
      <c r="A591" s="19"/>
      <c r="B591" s="35"/>
      <c r="C591" s="66"/>
      <c r="D591" s="34"/>
      <c r="E591" s="26"/>
      <c r="F591" s="74"/>
      <c r="G591" s="156"/>
      <c r="H591" s="140" t="str">
        <f t="shared" si="7"/>
        <v/>
      </c>
    </row>
    <row r="592" spans="1:8" ht="17.5" x14ac:dyDescent="0.35">
      <c r="A592" s="19"/>
      <c r="B592" s="62" t="s">
        <v>644</v>
      </c>
      <c r="C592" s="66"/>
      <c r="D592" s="27" t="s">
        <v>636</v>
      </c>
      <c r="E592" s="26"/>
      <c r="F592" s="74"/>
      <c r="G592" s="156"/>
      <c r="H592" s="140" t="str">
        <f t="shared" si="7"/>
        <v/>
      </c>
    </row>
    <row r="593" spans="1:8" ht="17.5" x14ac:dyDescent="0.35">
      <c r="A593" s="19"/>
      <c r="B593" s="35"/>
      <c r="C593" s="66"/>
      <c r="D593" s="27"/>
      <c r="E593" s="26"/>
      <c r="F593" s="74"/>
      <c r="G593" s="156"/>
      <c r="H593" s="140" t="str">
        <f t="shared" si="7"/>
        <v/>
      </c>
    </row>
    <row r="594" spans="1:8" ht="35" x14ac:dyDescent="0.35">
      <c r="A594" s="19" t="s">
        <v>55</v>
      </c>
      <c r="B594" s="35"/>
      <c r="C594" s="65" t="s">
        <v>677</v>
      </c>
      <c r="D594" s="34" t="s">
        <v>702</v>
      </c>
      <c r="E594" s="26" t="s">
        <v>490</v>
      </c>
      <c r="F594" s="74"/>
      <c r="G594" s="156"/>
      <c r="H594" s="140" t="str">
        <f t="shared" si="7"/>
        <v/>
      </c>
    </row>
    <row r="595" spans="1:8" ht="17.5" x14ac:dyDescent="0.35">
      <c r="A595" s="19"/>
      <c r="B595" s="35"/>
      <c r="C595" s="66"/>
      <c r="D595" s="34"/>
      <c r="E595" s="26"/>
      <c r="F595" s="74"/>
      <c r="G595" s="156"/>
      <c r="H595" s="140" t="str">
        <f t="shared" si="7"/>
        <v/>
      </c>
    </row>
    <row r="596" spans="1:8" ht="17.5" x14ac:dyDescent="0.35">
      <c r="A596" s="19"/>
      <c r="B596" s="62" t="s">
        <v>645</v>
      </c>
      <c r="C596" s="66"/>
      <c r="D596" s="27" t="s">
        <v>637</v>
      </c>
      <c r="E596" s="26"/>
      <c r="F596" s="74"/>
      <c r="G596" s="156"/>
      <c r="H596" s="140" t="str">
        <f t="shared" si="7"/>
        <v/>
      </c>
    </row>
    <row r="597" spans="1:8" ht="17.5" x14ac:dyDescent="0.35">
      <c r="A597" s="19"/>
      <c r="B597" s="35"/>
      <c r="C597" s="66"/>
      <c r="D597" s="27"/>
      <c r="E597" s="26"/>
      <c r="F597" s="74"/>
      <c r="G597" s="156"/>
      <c r="H597" s="140" t="str">
        <f t="shared" si="7"/>
        <v/>
      </c>
    </row>
    <row r="598" spans="1:8" ht="35" x14ac:dyDescent="0.35">
      <c r="A598" s="19" t="s">
        <v>56</v>
      </c>
      <c r="B598" s="35"/>
      <c r="C598" s="65" t="s">
        <v>677</v>
      </c>
      <c r="D598" s="34" t="s">
        <v>702</v>
      </c>
      <c r="E598" s="26" t="s">
        <v>490</v>
      </c>
      <c r="F598" s="74"/>
      <c r="G598" s="156"/>
      <c r="H598" s="140" t="str">
        <f t="shared" si="7"/>
        <v/>
      </c>
    </row>
    <row r="599" spans="1:8" ht="17.5" x14ac:dyDescent="0.35">
      <c r="A599" s="19"/>
      <c r="B599" s="35"/>
      <c r="C599" s="66"/>
      <c r="D599" s="34"/>
      <c r="E599" s="26"/>
      <c r="F599" s="74"/>
      <c r="G599" s="156"/>
      <c r="H599" s="140" t="str">
        <f t="shared" si="7"/>
        <v/>
      </c>
    </row>
    <row r="600" spans="1:8" ht="35" x14ac:dyDescent="0.35">
      <c r="A600" s="19"/>
      <c r="B600" s="62" t="s">
        <v>646</v>
      </c>
      <c r="C600" s="66"/>
      <c r="D600" s="27" t="s">
        <v>638</v>
      </c>
      <c r="E600" s="26"/>
      <c r="F600" s="74"/>
      <c r="G600" s="156"/>
      <c r="H600" s="140" t="str">
        <f t="shared" si="7"/>
        <v/>
      </c>
    </row>
    <row r="601" spans="1:8" ht="17.5" x14ac:dyDescent="0.35">
      <c r="A601" s="19"/>
      <c r="B601" s="35"/>
      <c r="C601" s="66"/>
      <c r="D601" s="27"/>
      <c r="E601" s="26"/>
      <c r="F601" s="74"/>
      <c r="G601" s="156"/>
      <c r="H601" s="140" t="str">
        <f t="shared" si="7"/>
        <v/>
      </c>
    </row>
    <row r="602" spans="1:8" ht="35" x14ac:dyDescent="0.35">
      <c r="A602" s="19" t="s">
        <v>57</v>
      </c>
      <c r="B602" s="35"/>
      <c r="C602" s="65" t="s">
        <v>677</v>
      </c>
      <c r="D602" s="34" t="s">
        <v>702</v>
      </c>
      <c r="E602" s="26" t="s">
        <v>490</v>
      </c>
      <c r="F602" s="74"/>
      <c r="G602" s="156"/>
      <c r="H602" s="140" t="str">
        <f t="shared" si="7"/>
        <v/>
      </c>
    </row>
    <row r="603" spans="1:8" ht="17.5" x14ac:dyDescent="0.35">
      <c r="A603" s="19"/>
      <c r="B603" s="35"/>
      <c r="C603" s="66"/>
      <c r="D603" s="34"/>
      <c r="E603" s="26"/>
      <c r="F603" s="74"/>
      <c r="G603" s="156"/>
      <c r="H603" s="140" t="str">
        <f t="shared" si="7"/>
        <v/>
      </c>
    </row>
    <row r="604" spans="1:8" ht="17.5" x14ac:dyDescent="0.35">
      <c r="A604" s="19"/>
      <c r="B604" s="62" t="s">
        <v>647</v>
      </c>
      <c r="C604" s="66"/>
      <c r="D604" s="27" t="s">
        <v>639</v>
      </c>
      <c r="E604" s="26"/>
      <c r="F604" s="74"/>
      <c r="G604" s="156"/>
      <c r="H604" s="140" t="str">
        <f t="shared" si="7"/>
        <v/>
      </c>
    </row>
    <row r="605" spans="1:8" ht="17.5" x14ac:dyDescent="0.35">
      <c r="A605" s="19"/>
      <c r="B605" s="35"/>
      <c r="C605" s="66"/>
      <c r="D605" s="27"/>
      <c r="E605" s="26"/>
      <c r="F605" s="74"/>
      <c r="G605" s="156"/>
      <c r="H605" s="140" t="str">
        <f t="shared" si="7"/>
        <v/>
      </c>
    </row>
    <row r="606" spans="1:8" ht="35" x14ac:dyDescent="0.35">
      <c r="A606" s="19" t="s">
        <v>50</v>
      </c>
      <c r="B606" s="35"/>
      <c r="C606" s="65" t="s">
        <v>677</v>
      </c>
      <c r="D606" s="34" t="s">
        <v>702</v>
      </c>
      <c r="E606" s="26" t="s">
        <v>490</v>
      </c>
      <c r="F606" s="74"/>
      <c r="G606" s="156"/>
      <c r="H606" s="140" t="str">
        <f t="shared" si="7"/>
        <v/>
      </c>
    </row>
    <row r="607" spans="1:8" ht="17.5" x14ac:dyDescent="0.35">
      <c r="A607" s="19"/>
      <c r="B607" s="35"/>
      <c r="C607" s="66"/>
      <c r="D607" s="42"/>
      <c r="E607" s="26"/>
      <c r="F607" s="74"/>
      <c r="G607" s="156"/>
      <c r="H607" s="140" t="str">
        <f t="shared" si="7"/>
        <v/>
      </c>
    </row>
    <row r="608" spans="1:8" ht="18" x14ac:dyDescent="0.35">
      <c r="A608" s="19"/>
      <c r="B608" s="48"/>
      <c r="C608" s="52"/>
      <c r="D608" s="29"/>
      <c r="E608" s="13"/>
      <c r="F608" s="26"/>
      <c r="G608" s="156"/>
      <c r="H608" s="140" t="str">
        <f t="shared" si="7"/>
        <v/>
      </c>
    </row>
    <row r="609" spans="1:8" ht="18" x14ac:dyDescent="0.4">
      <c r="A609" s="19"/>
      <c r="B609" s="31">
        <v>6</v>
      </c>
      <c r="C609" s="21"/>
      <c r="D609" s="73" t="s">
        <v>648</v>
      </c>
      <c r="E609" s="26"/>
      <c r="F609" s="26"/>
      <c r="G609" s="156"/>
      <c r="H609" s="140" t="str">
        <f t="shared" si="7"/>
        <v/>
      </c>
    </row>
    <row r="610" spans="1:8" ht="18" x14ac:dyDescent="0.4">
      <c r="A610" s="19"/>
      <c r="B610" s="35"/>
      <c r="C610" s="66"/>
      <c r="D610" s="73"/>
      <c r="E610" s="26"/>
      <c r="F610" s="26"/>
      <c r="G610" s="156"/>
      <c r="H610" s="140" t="str">
        <f t="shared" si="7"/>
        <v/>
      </c>
    </row>
    <row r="611" spans="1:8" ht="17.5" x14ac:dyDescent="0.35">
      <c r="A611" s="19"/>
      <c r="B611" s="62" t="s">
        <v>778</v>
      </c>
      <c r="C611" s="66"/>
      <c r="D611" s="27" t="s">
        <v>649</v>
      </c>
      <c r="E611" s="26"/>
      <c r="F611" s="26"/>
      <c r="G611" s="156"/>
      <c r="H611" s="140" t="str">
        <f t="shared" si="7"/>
        <v/>
      </c>
    </row>
    <row r="612" spans="1:8" ht="17.5" x14ac:dyDescent="0.35">
      <c r="A612" s="19"/>
      <c r="B612" s="35"/>
      <c r="C612" s="66"/>
      <c r="D612" s="27"/>
      <c r="E612" s="26"/>
      <c r="F612" s="26"/>
      <c r="G612" s="156"/>
      <c r="H612" s="140" t="str">
        <f t="shared" si="7"/>
        <v/>
      </c>
    </row>
    <row r="613" spans="1:8" ht="101.4" customHeight="1" x14ac:dyDescent="0.35">
      <c r="A613" s="19" t="s">
        <v>51</v>
      </c>
      <c r="B613" s="35"/>
      <c r="C613" s="65" t="s">
        <v>677</v>
      </c>
      <c r="D613" s="34" t="s">
        <v>703</v>
      </c>
      <c r="E613" s="26" t="s">
        <v>490</v>
      </c>
      <c r="F613" s="74"/>
      <c r="G613" s="156"/>
      <c r="H613" s="140" t="str">
        <f t="shared" si="7"/>
        <v/>
      </c>
    </row>
    <row r="614" spans="1:8" ht="17.5" x14ac:dyDescent="0.35">
      <c r="A614" s="19"/>
      <c r="B614" s="35"/>
      <c r="C614" s="66"/>
      <c r="D614" s="34"/>
      <c r="E614" s="26"/>
      <c r="F614" s="53"/>
      <c r="G614" s="156"/>
      <c r="H614" s="140" t="str">
        <f t="shared" si="7"/>
        <v/>
      </c>
    </row>
    <row r="615" spans="1:8" ht="17.5" x14ac:dyDescent="0.35">
      <c r="A615" s="19"/>
      <c r="B615" s="62" t="s">
        <v>779</v>
      </c>
      <c r="C615" s="66"/>
      <c r="D615" s="27" t="s">
        <v>780</v>
      </c>
      <c r="E615" s="26"/>
      <c r="F615" s="26"/>
      <c r="G615" s="156"/>
      <c r="H615" s="140" t="str">
        <f t="shared" si="7"/>
        <v/>
      </c>
    </row>
    <row r="616" spans="1:8" ht="17.5" x14ac:dyDescent="0.35">
      <c r="A616" s="19"/>
      <c r="B616" s="62"/>
      <c r="C616" s="66"/>
      <c r="D616" s="27"/>
      <c r="E616" s="26"/>
      <c r="F616" s="26"/>
      <c r="G616" s="156"/>
      <c r="H616" s="140" t="str">
        <f t="shared" si="7"/>
        <v/>
      </c>
    </row>
    <row r="617" spans="1:8" ht="70" x14ac:dyDescent="0.35">
      <c r="A617" s="19" t="s">
        <v>52</v>
      </c>
      <c r="B617" s="35"/>
      <c r="C617" s="65" t="s">
        <v>677</v>
      </c>
      <c r="D617" s="34" t="s">
        <v>856</v>
      </c>
      <c r="E617" s="26" t="s">
        <v>188</v>
      </c>
      <c r="F617" s="53">
        <v>59</v>
      </c>
      <c r="G617" s="156"/>
      <c r="H617" s="140">
        <f t="shared" si="7"/>
        <v>0</v>
      </c>
    </row>
    <row r="618" spans="1:8" ht="17.5" x14ac:dyDescent="0.35">
      <c r="A618" s="19"/>
      <c r="B618" s="35"/>
      <c r="C618" s="66"/>
      <c r="D618" s="27"/>
      <c r="E618" s="26"/>
      <c r="F618" s="26"/>
      <c r="G618" s="156"/>
      <c r="H618" s="140" t="str">
        <f t="shared" si="7"/>
        <v/>
      </c>
    </row>
    <row r="619" spans="1:8" ht="18" x14ac:dyDescent="0.4">
      <c r="A619" s="19"/>
      <c r="B619" s="31"/>
      <c r="C619" s="21"/>
      <c r="D619" s="73"/>
      <c r="E619" s="26"/>
      <c r="F619" s="26"/>
      <c r="G619" s="156"/>
      <c r="H619" s="140" t="str">
        <f t="shared" si="7"/>
        <v/>
      </c>
    </row>
    <row r="620" spans="1:8" ht="36" x14ac:dyDescent="0.4">
      <c r="A620" s="19"/>
      <c r="B620" s="31">
        <v>8</v>
      </c>
      <c r="C620" s="21"/>
      <c r="D620" s="36" t="s">
        <v>318</v>
      </c>
      <c r="E620" s="26"/>
      <c r="F620" s="26"/>
      <c r="G620" s="156"/>
      <c r="H620" s="140" t="str">
        <f t="shared" si="7"/>
        <v/>
      </c>
    </row>
    <row r="621" spans="1:8" ht="18" x14ac:dyDescent="0.4">
      <c r="A621" s="19"/>
      <c r="B621" s="31"/>
      <c r="C621" s="21"/>
      <c r="D621" s="36"/>
      <c r="E621" s="26"/>
      <c r="F621" s="26"/>
      <c r="G621" s="156"/>
      <c r="H621" s="140" t="str">
        <f t="shared" si="7"/>
        <v/>
      </c>
    </row>
    <row r="622" spans="1:8" ht="18" x14ac:dyDescent="0.4">
      <c r="A622" s="19"/>
      <c r="B622" s="31">
        <v>8.8000000000000007</v>
      </c>
      <c r="C622" s="21"/>
      <c r="D622" s="73" t="s">
        <v>222</v>
      </c>
      <c r="E622" s="26"/>
      <c r="F622" s="26"/>
      <c r="G622" s="156"/>
      <c r="H622" s="140" t="str">
        <f t="shared" si="7"/>
        <v/>
      </c>
    </row>
    <row r="623" spans="1:8" ht="18" x14ac:dyDescent="0.4">
      <c r="A623" s="19"/>
      <c r="B623" s="35"/>
      <c r="C623" s="66"/>
      <c r="D623" s="73"/>
      <c r="E623" s="26"/>
      <c r="F623" s="26"/>
      <c r="G623" s="156"/>
      <c r="H623" s="140" t="str">
        <f t="shared" si="7"/>
        <v/>
      </c>
    </row>
    <row r="624" spans="1:8" ht="17.5" x14ac:dyDescent="0.35">
      <c r="A624" s="19"/>
      <c r="B624" s="62" t="s">
        <v>857</v>
      </c>
      <c r="C624" s="66"/>
      <c r="D624" s="27" t="s">
        <v>285</v>
      </c>
      <c r="E624" s="26"/>
      <c r="F624" s="26"/>
      <c r="G624" s="156"/>
      <c r="H624" s="140" t="str">
        <f t="shared" si="7"/>
        <v/>
      </c>
    </row>
    <row r="625" spans="1:8" ht="17.5" x14ac:dyDescent="0.35">
      <c r="A625" s="19"/>
      <c r="B625" s="35"/>
      <c r="C625" s="66"/>
      <c r="D625" s="27"/>
      <c r="E625" s="26"/>
      <c r="F625" s="26"/>
      <c r="G625" s="156"/>
      <c r="H625" s="140" t="str">
        <f t="shared" si="7"/>
        <v/>
      </c>
    </row>
    <row r="626" spans="1:8" ht="70" x14ac:dyDescent="0.35">
      <c r="A626" s="19" t="s">
        <v>53</v>
      </c>
      <c r="B626" s="35"/>
      <c r="C626" s="65" t="s">
        <v>677</v>
      </c>
      <c r="D626" s="34" t="s">
        <v>781</v>
      </c>
      <c r="E626" s="26" t="s">
        <v>188</v>
      </c>
      <c r="F626" s="26">
        <v>59</v>
      </c>
      <c r="G626" s="156"/>
      <c r="H626" s="140">
        <f t="shared" si="7"/>
        <v>0</v>
      </c>
    </row>
    <row r="627" spans="1:8" ht="17.5" x14ac:dyDescent="0.35">
      <c r="A627" s="19"/>
      <c r="B627" s="35"/>
      <c r="C627" s="66"/>
      <c r="D627" s="34"/>
      <c r="E627" s="26"/>
      <c r="F627" s="26"/>
      <c r="G627" s="156"/>
      <c r="H627" s="140" t="str">
        <f t="shared" si="7"/>
        <v/>
      </c>
    </row>
    <row r="628" spans="1:8" ht="17.5" x14ac:dyDescent="0.35">
      <c r="A628" s="19"/>
      <c r="B628" s="62" t="s">
        <v>858</v>
      </c>
      <c r="C628" s="66"/>
      <c r="D628" s="27" t="s">
        <v>650</v>
      </c>
      <c r="E628" s="26"/>
      <c r="F628" s="26"/>
      <c r="G628" s="156"/>
      <c r="H628" s="140" t="str">
        <f t="shared" si="7"/>
        <v/>
      </c>
    </row>
    <row r="629" spans="1:8" ht="17.5" x14ac:dyDescent="0.35">
      <c r="A629" s="19"/>
      <c r="B629" s="35"/>
      <c r="C629" s="66"/>
      <c r="D629" s="27"/>
      <c r="E629" s="26"/>
      <c r="F629" s="26"/>
      <c r="G629" s="156"/>
      <c r="H629" s="140" t="str">
        <f t="shared" si="7"/>
        <v/>
      </c>
    </row>
    <row r="630" spans="1:8" ht="105" x14ac:dyDescent="0.35">
      <c r="A630" s="19" t="s">
        <v>54</v>
      </c>
      <c r="B630" s="35"/>
      <c r="C630" s="65" t="s">
        <v>677</v>
      </c>
      <c r="D630" s="34" t="s">
        <v>782</v>
      </c>
      <c r="E630" s="26" t="s">
        <v>188</v>
      </c>
      <c r="F630" s="26">
        <v>59</v>
      </c>
      <c r="G630" s="156"/>
      <c r="H630" s="140">
        <f t="shared" si="7"/>
        <v>0</v>
      </c>
    </row>
    <row r="631" spans="1:8" ht="17.5" x14ac:dyDescent="0.35">
      <c r="A631" s="19"/>
      <c r="B631" s="35"/>
      <c r="C631" s="66"/>
      <c r="D631" s="34"/>
      <c r="E631" s="26"/>
      <c r="F631" s="26"/>
      <c r="G631" s="156"/>
      <c r="H631" s="140" t="str">
        <f t="shared" si="7"/>
        <v/>
      </c>
    </row>
    <row r="632" spans="1:8" ht="17.5" x14ac:dyDescent="0.35">
      <c r="A632" s="19"/>
      <c r="B632" s="62" t="s">
        <v>859</v>
      </c>
      <c r="C632" s="66"/>
      <c r="D632" s="27" t="s">
        <v>651</v>
      </c>
      <c r="E632" s="26"/>
      <c r="F632" s="26"/>
      <c r="G632" s="156"/>
      <c r="H632" s="140" t="str">
        <f t="shared" si="7"/>
        <v/>
      </c>
    </row>
    <row r="633" spans="1:8" ht="17.5" x14ac:dyDescent="0.35">
      <c r="A633" s="19"/>
      <c r="B633" s="35"/>
      <c r="C633" s="66"/>
      <c r="D633" s="27"/>
      <c r="E633" s="26"/>
      <c r="F633" s="26"/>
      <c r="G633" s="156"/>
      <c r="H633" s="140" t="str">
        <f t="shared" si="7"/>
        <v/>
      </c>
    </row>
    <row r="634" spans="1:8" ht="70" x14ac:dyDescent="0.35">
      <c r="A634" s="19" t="s">
        <v>55</v>
      </c>
      <c r="B634" s="35"/>
      <c r="C634" s="65" t="s">
        <v>677</v>
      </c>
      <c r="D634" s="34" t="s">
        <v>783</v>
      </c>
      <c r="E634" s="26" t="s">
        <v>188</v>
      </c>
      <c r="F634" s="26">
        <v>59</v>
      </c>
      <c r="G634" s="156"/>
      <c r="H634" s="140">
        <f t="shared" si="7"/>
        <v>0</v>
      </c>
    </row>
    <row r="635" spans="1:8" ht="17.5" x14ac:dyDescent="0.35">
      <c r="A635" s="19"/>
      <c r="B635" s="35"/>
      <c r="C635" s="65"/>
      <c r="D635" s="34"/>
      <c r="E635" s="26"/>
      <c r="F635" s="26"/>
      <c r="G635" s="156"/>
      <c r="H635" s="140" t="str">
        <f t="shared" si="7"/>
        <v/>
      </c>
    </row>
    <row r="636" spans="1:8" ht="17.5" x14ac:dyDescent="0.35">
      <c r="A636" s="19"/>
      <c r="B636" s="35"/>
      <c r="C636" s="65"/>
      <c r="D636" s="34"/>
      <c r="E636" s="26"/>
      <c r="F636" s="26"/>
      <c r="G636" s="156"/>
      <c r="H636" s="140" t="str">
        <f t="shared" si="7"/>
        <v/>
      </c>
    </row>
    <row r="637" spans="1:8" ht="17.5" x14ac:dyDescent="0.35">
      <c r="A637" s="19"/>
      <c r="B637" s="35"/>
      <c r="C637" s="65"/>
      <c r="D637" s="34"/>
      <c r="E637" s="26"/>
      <c r="F637" s="26"/>
      <c r="G637" s="156"/>
      <c r="H637" s="140" t="str">
        <f t="shared" si="7"/>
        <v/>
      </c>
    </row>
    <row r="638" spans="1:8" ht="17.5" x14ac:dyDescent="0.35">
      <c r="A638" s="19"/>
      <c r="B638" s="35"/>
      <c r="C638" s="66"/>
      <c r="D638" s="34"/>
      <c r="E638" s="26"/>
      <c r="F638" s="26"/>
      <c r="G638" s="156"/>
      <c r="H638" s="140" t="str">
        <f t="shared" si="7"/>
        <v/>
      </c>
    </row>
    <row r="639" spans="1:8" ht="17.5" x14ac:dyDescent="0.35">
      <c r="A639" s="19"/>
      <c r="B639" s="62" t="s">
        <v>860</v>
      </c>
      <c r="C639" s="66"/>
      <c r="D639" s="27" t="s">
        <v>286</v>
      </c>
      <c r="E639" s="26"/>
      <c r="F639" s="26"/>
      <c r="G639" s="156"/>
      <c r="H639" s="140" t="str">
        <f t="shared" si="7"/>
        <v/>
      </c>
    </row>
    <row r="640" spans="1:8" ht="17.5" x14ac:dyDescent="0.35">
      <c r="A640" s="19"/>
      <c r="B640" s="35"/>
      <c r="C640" s="66"/>
      <c r="D640" s="27"/>
      <c r="E640" s="26"/>
      <c r="F640" s="26"/>
      <c r="G640" s="156"/>
      <c r="H640" s="140" t="str">
        <f t="shared" si="7"/>
        <v/>
      </c>
    </row>
    <row r="641" spans="1:8" ht="52.5" x14ac:dyDescent="0.35">
      <c r="A641" s="19" t="s">
        <v>50</v>
      </c>
      <c r="B641" s="35"/>
      <c r="C641" s="65" t="s">
        <v>677</v>
      </c>
      <c r="D641" s="34" t="s">
        <v>784</v>
      </c>
      <c r="E641" s="26" t="s">
        <v>490</v>
      </c>
      <c r="F641" s="74"/>
      <c r="G641" s="156"/>
      <c r="H641" s="140" t="str">
        <f t="shared" si="7"/>
        <v/>
      </c>
    </row>
    <row r="642" spans="1:8" ht="18" x14ac:dyDescent="0.35">
      <c r="A642" s="19"/>
      <c r="B642" s="48"/>
      <c r="C642" s="52"/>
      <c r="D642" s="29"/>
      <c r="E642" s="13"/>
      <c r="F642" s="26"/>
      <c r="G642" s="156"/>
      <c r="H642" s="140" t="str">
        <f t="shared" si="7"/>
        <v/>
      </c>
    </row>
    <row r="643" spans="1:8" ht="18" x14ac:dyDescent="0.4">
      <c r="A643" s="19"/>
      <c r="B643" s="31">
        <v>8.9</v>
      </c>
      <c r="C643" s="21"/>
      <c r="D643" s="73" t="s">
        <v>283</v>
      </c>
      <c r="E643" s="26"/>
      <c r="F643" s="26"/>
      <c r="G643" s="156"/>
      <c r="H643" s="140" t="str">
        <f t="shared" si="7"/>
        <v/>
      </c>
    </row>
    <row r="644" spans="1:8" ht="18" x14ac:dyDescent="0.4">
      <c r="A644" s="19"/>
      <c r="B644" s="31"/>
      <c r="C644" s="21"/>
      <c r="D644" s="73"/>
      <c r="E644" s="26"/>
      <c r="F644" s="26"/>
      <c r="G644" s="156"/>
      <c r="H644" s="140" t="str">
        <f t="shared" si="7"/>
        <v/>
      </c>
    </row>
    <row r="645" spans="1:8" ht="35" x14ac:dyDescent="0.35">
      <c r="A645" s="19"/>
      <c r="B645" s="62" t="s">
        <v>861</v>
      </c>
      <c r="C645" s="66"/>
      <c r="D645" s="27" t="s">
        <v>284</v>
      </c>
      <c r="E645" s="26"/>
      <c r="F645" s="26"/>
      <c r="G645" s="156"/>
      <c r="H645" s="140" t="str">
        <f t="shared" si="7"/>
        <v/>
      </c>
    </row>
    <row r="646" spans="1:8" ht="17.5" x14ac:dyDescent="0.35">
      <c r="A646" s="19"/>
      <c r="B646" s="35"/>
      <c r="C646" s="66"/>
      <c r="D646" s="27"/>
      <c r="E646" s="26"/>
      <c r="F646" s="26"/>
      <c r="G646" s="156"/>
      <c r="H646" s="140" t="str">
        <f t="shared" ref="H646:H709" si="8">IF(F646&gt;0,F646*G646,"")</f>
        <v/>
      </c>
    </row>
    <row r="647" spans="1:8" ht="202.25" customHeight="1" x14ac:dyDescent="0.35">
      <c r="A647" s="19" t="s">
        <v>51</v>
      </c>
      <c r="B647" s="35"/>
      <c r="C647" s="65" t="s">
        <v>677</v>
      </c>
      <c r="D647" s="34" t="s">
        <v>785</v>
      </c>
      <c r="E647" s="26" t="s">
        <v>188</v>
      </c>
      <c r="F647" s="26">
        <v>59</v>
      </c>
      <c r="G647" s="156"/>
      <c r="H647" s="140">
        <f t="shared" si="8"/>
        <v>0</v>
      </c>
    </row>
    <row r="648" spans="1:8" ht="17.5" x14ac:dyDescent="0.35">
      <c r="A648" s="19"/>
      <c r="B648" s="35"/>
      <c r="C648" s="65"/>
      <c r="D648" s="34"/>
      <c r="E648" s="26"/>
      <c r="F648" s="26"/>
      <c r="G648" s="156"/>
      <c r="H648" s="140" t="str">
        <f t="shared" si="8"/>
        <v/>
      </c>
    </row>
    <row r="649" spans="1:8" ht="17.5" x14ac:dyDescent="0.35">
      <c r="A649" s="19"/>
      <c r="B649" s="35"/>
      <c r="C649" s="66"/>
      <c r="D649" s="34"/>
      <c r="E649" s="26"/>
      <c r="F649" s="26"/>
      <c r="G649" s="156"/>
      <c r="H649" s="140" t="str">
        <f t="shared" si="8"/>
        <v/>
      </c>
    </row>
    <row r="650" spans="1:8" ht="17.5" x14ac:dyDescent="0.35">
      <c r="A650" s="19"/>
      <c r="B650" s="62" t="s">
        <v>862</v>
      </c>
      <c r="C650" s="66"/>
      <c r="D650" s="27" t="s">
        <v>287</v>
      </c>
      <c r="E650" s="26"/>
      <c r="F650" s="26"/>
      <c r="G650" s="156"/>
      <c r="H650" s="140" t="str">
        <f t="shared" si="8"/>
        <v/>
      </c>
    </row>
    <row r="651" spans="1:8" ht="17.5" x14ac:dyDescent="0.35">
      <c r="A651" s="19"/>
      <c r="B651" s="35"/>
      <c r="C651" s="66"/>
      <c r="D651" s="27"/>
      <c r="E651" s="26"/>
      <c r="F651" s="26"/>
      <c r="G651" s="156"/>
      <c r="H651" s="140" t="str">
        <f t="shared" si="8"/>
        <v/>
      </c>
    </row>
    <row r="652" spans="1:8" ht="70" x14ac:dyDescent="0.35">
      <c r="A652" s="19" t="s">
        <v>52</v>
      </c>
      <c r="B652" s="35"/>
      <c r="C652" s="65" t="s">
        <v>677</v>
      </c>
      <c r="D652" s="34" t="s">
        <v>652</v>
      </c>
      <c r="E652" s="26" t="s">
        <v>490</v>
      </c>
      <c r="F652" s="74"/>
      <c r="G652" s="156"/>
      <c r="H652" s="140" t="str">
        <f t="shared" si="8"/>
        <v/>
      </c>
    </row>
    <row r="653" spans="1:8" ht="17.5" x14ac:dyDescent="0.35">
      <c r="A653" s="19"/>
      <c r="B653" s="35"/>
      <c r="C653" s="66"/>
      <c r="D653" s="34"/>
      <c r="E653" s="26"/>
      <c r="F653" s="26"/>
      <c r="G653" s="156"/>
      <c r="H653" s="140" t="str">
        <f t="shared" si="8"/>
        <v/>
      </c>
    </row>
    <row r="654" spans="1:8" ht="52.5" x14ac:dyDescent="0.35">
      <c r="A654" s="19" t="s">
        <v>53</v>
      </c>
      <c r="B654" s="35"/>
      <c r="C654" s="65" t="s">
        <v>677</v>
      </c>
      <c r="D654" s="34" t="s">
        <v>288</v>
      </c>
      <c r="E654" s="26" t="s">
        <v>490</v>
      </c>
      <c r="F654" s="74"/>
      <c r="G654" s="156"/>
      <c r="H654" s="140" t="str">
        <f t="shared" si="8"/>
        <v/>
      </c>
    </row>
    <row r="655" spans="1:8" ht="17.5" x14ac:dyDescent="0.35">
      <c r="A655" s="19"/>
      <c r="B655" s="35"/>
      <c r="C655" s="66"/>
      <c r="D655" s="34"/>
      <c r="E655" s="26"/>
      <c r="F655" s="26"/>
      <c r="G655" s="156"/>
      <c r="H655" s="140" t="str">
        <f t="shared" si="8"/>
        <v/>
      </c>
    </row>
    <row r="656" spans="1:8" ht="17.5" x14ac:dyDescent="0.35">
      <c r="A656" s="19"/>
      <c r="B656" s="62" t="s">
        <v>863</v>
      </c>
      <c r="C656" s="66"/>
      <c r="D656" s="27" t="s">
        <v>286</v>
      </c>
      <c r="E656" s="26"/>
      <c r="F656" s="26"/>
      <c r="G656" s="156"/>
      <c r="H656" s="140" t="str">
        <f t="shared" si="8"/>
        <v/>
      </c>
    </row>
    <row r="657" spans="1:8" ht="17.5" x14ac:dyDescent="0.35">
      <c r="A657" s="19"/>
      <c r="B657" s="35"/>
      <c r="C657" s="66"/>
      <c r="D657" s="27"/>
      <c r="E657" s="26"/>
      <c r="F657" s="26"/>
      <c r="G657" s="156"/>
      <c r="H657" s="140" t="str">
        <f t="shared" si="8"/>
        <v/>
      </c>
    </row>
    <row r="658" spans="1:8" ht="175" x14ac:dyDescent="0.35">
      <c r="A658" s="19" t="s">
        <v>54</v>
      </c>
      <c r="B658" s="35"/>
      <c r="C658" s="65" t="s">
        <v>677</v>
      </c>
      <c r="D658" s="34" t="s">
        <v>653</v>
      </c>
      <c r="E658" s="26" t="s">
        <v>490</v>
      </c>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26"/>
      <c r="G666" s="156"/>
      <c r="H666" s="140" t="str">
        <f t="shared" si="8"/>
        <v/>
      </c>
    </row>
    <row r="667" spans="1:8" ht="18" x14ac:dyDescent="0.4">
      <c r="A667" s="19"/>
      <c r="B667" s="31">
        <v>9</v>
      </c>
      <c r="C667" s="21"/>
      <c r="D667" s="73" t="s">
        <v>223</v>
      </c>
      <c r="E667" s="26"/>
      <c r="F667" s="26"/>
      <c r="G667" s="156"/>
      <c r="H667" s="140" t="str">
        <f t="shared" si="8"/>
        <v/>
      </c>
    </row>
    <row r="668" spans="1:8" ht="18" x14ac:dyDescent="0.4">
      <c r="A668" s="19"/>
      <c r="B668" s="31"/>
      <c r="C668" s="21"/>
      <c r="D668" s="73"/>
      <c r="E668" s="26"/>
      <c r="F668" s="26"/>
      <c r="G668" s="156"/>
      <c r="H668" s="140" t="str">
        <f t="shared" si="8"/>
        <v/>
      </c>
    </row>
    <row r="669" spans="1:8" ht="17.5" x14ac:dyDescent="0.35">
      <c r="A669" s="19"/>
      <c r="B669" s="62">
        <v>9.6</v>
      </c>
      <c r="C669" s="66"/>
      <c r="D669" s="27" t="s">
        <v>654</v>
      </c>
      <c r="E669" s="26"/>
      <c r="F669" s="26"/>
      <c r="G669" s="156"/>
      <c r="H669" s="140" t="str">
        <f t="shared" si="8"/>
        <v/>
      </c>
    </row>
    <row r="670" spans="1:8" ht="17.5" x14ac:dyDescent="0.35">
      <c r="A670" s="19"/>
      <c r="B670" s="35"/>
      <c r="C670" s="66"/>
      <c r="D670" s="27"/>
      <c r="E670" s="26"/>
      <c r="F670" s="26"/>
      <c r="G670" s="156"/>
      <c r="H670" s="140" t="str">
        <f t="shared" si="8"/>
        <v/>
      </c>
    </row>
    <row r="671" spans="1:8" ht="188" customHeight="1" x14ac:dyDescent="0.35">
      <c r="A671" s="19" t="s">
        <v>50</v>
      </c>
      <c r="B671" s="35"/>
      <c r="C671" s="65" t="s">
        <v>677</v>
      </c>
      <c r="D671" s="34" t="s">
        <v>864</v>
      </c>
      <c r="E671" s="26" t="s">
        <v>188</v>
      </c>
      <c r="F671" s="26">
        <v>59</v>
      </c>
      <c r="G671" s="156"/>
      <c r="H671" s="140">
        <f t="shared" si="8"/>
        <v>0</v>
      </c>
    </row>
    <row r="672" spans="1:8" ht="17.5" x14ac:dyDescent="0.35">
      <c r="A672" s="19"/>
      <c r="B672" s="35"/>
      <c r="C672" s="66"/>
      <c r="D672" s="34"/>
      <c r="E672" s="26"/>
      <c r="F672" s="26"/>
      <c r="G672" s="156"/>
      <c r="H672" s="140" t="str">
        <f t="shared" si="8"/>
        <v/>
      </c>
    </row>
    <row r="673" spans="1:8" ht="17.5" x14ac:dyDescent="0.35">
      <c r="A673" s="19"/>
      <c r="B673" s="62">
        <v>9.6999999999999993</v>
      </c>
      <c r="C673" s="66"/>
      <c r="D673" s="27" t="s">
        <v>224</v>
      </c>
      <c r="E673" s="26"/>
      <c r="F673" s="26"/>
      <c r="G673" s="156"/>
      <c r="H673" s="140" t="str">
        <f t="shared" si="8"/>
        <v/>
      </c>
    </row>
    <row r="674" spans="1:8" ht="17.5" x14ac:dyDescent="0.35">
      <c r="A674" s="19"/>
      <c r="B674" s="35"/>
      <c r="C674" s="66"/>
      <c r="D674" s="27"/>
      <c r="E674" s="26"/>
      <c r="F674" s="26"/>
      <c r="G674" s="156"/>
      <c r="H674" s="140" t="str">
        <f t="shared" si="8"/>
        <v/>
      </c>
    </row>
    <row r="675" spans="1:8" ht="35" x14ac:dyDescent="0.35">
      <c r="A675" s="19" t="s">
        <v>51</v>
      </c>
      <c r="B675" s="35"/>
      <c r="C675" s="65" t="s">
        <v>677</v>
      </c>
      <c r="D675" s="34" t="s">
        <v>656</v>
      </c>
      <c r="E675" s="26" t="s">
        <v>188</v>
      </c>
      <c r="F675" s="26">
        <v>20</v>
      </c>
      <c r="G675" s="156"/>
      <c r="H675" s="140">
        <f t="shared" si="8"/>
        <v>0</v>
      </c>
    </row>
    <row r="676" spans="1:8" ht="17.5" x14ac:dyDescent="0.35">
      <c r="A676" s="19"/>
      <c r="B676" s="35"/>
      <c r="C676" s="66"/>
      <c r="D676" s="34"/>
      <c r="E676" s="26"/>
      <c r="F676" s="26"/>
      <c r="G676" s="156"/>
      <c r="H676" s="140" t="str">
        <f t="shared" si="8"/>
        <v/>
      </c>
    </row>
    <row r="677" spans="1:8" ht="35" x14ac:dyDescent="0.35">
      <c r="A677" s="19" t="s">
        <v>52</v>
      </c>
      <c r="B677" s="35"/>
      <c r="C677" s="65" t="s">
        <v>677</v>
      </c>
      <c r="D677" s="34" t="s">
        <v>657</v>
      </c>
      <c r="E677" s="26" t="s">
        <v>188</v>
      </c>
      <c r="F677" s="26">
        <v>20</v>
      </c>
      <c r="G677" s="156"/>
      <c r="H677" s="140">
        <f t="shared" si="8"/>
        <v>0</v>
      </c>
    </row>
    <row r="678" spans="1:8" ht="17.5" x14ac:dyDescent="0.35">
      <c r="A678" s="19"/>
      <c r="B678" s="35"/>
      <c r="C678" s="66"/>
      <c r="D678" s="34"/>
      <c r="E678" s="26"/>
      <c r="F678" s="26"/>
      <c r="G678" s="156"/>
      <c r="H678" s="140" t="str">
        <f t="shared" si="8"/>
        <v/>
      </c>
    </row>
    <row r="679" spans="1:8" ht="35" x14ac:dyDescent="0.35">
      <c r="A679" s="19" t="s">
        <v>53</v>
      </c>
      <c r="B679" s="35"/>
      <c r="C679" s="65" t="s">
        <v>677</v>
      </c>
      <c r="D679" s="34" t="s">
        <v>289</v>
      </c>
      <c r="E679" s="26" t="s">
        <v>490</v>
      </c>
      <c r="F679" s="74"/>
      <c r="G679" s="156"/>
      <c r="H679" s="140" t="str">
        <f t="shared" si="8"/>
        <v/>
      </c>
    </row>
    <row r="680" spans="1:8" ht="17.5" x14ac:dyDescent="0.35">
      <c r="A680" s="19"/>
      <c r="B680" s="35"/>
      <c r="C680" s="66"/>
      <c r="D680" s="34"/>
      <c r="E680" s="26"/>
      <c r="F680" s="26"/>
      <c r="G680" s="156"/>
      <c r="H680" s="140" t="str">
        <f t="shared" si="8"/>
        <v/>
      </c>
    </row>
    <row r="681" spans="1:8" ht="35" x14ac:dyDescent="0.35">
      <c r="A681" s="19" t="s">
        <v>54</v>
      </c>
      <c r="B681" s="35"/>
      <c r="C681" s="65" t="s">
        <v>677</v>
      </c>
      <c r="D681" s="34" t="s">
        <v>290</v>
      </c>
      <c r="E681" s="26" t="s">
        <v>188</v>
      </c>
      <c r="F681" s="26">
        <v>20</v>
      </c>
      <c r="G681" s="156"/>
      <c r="H681" s="140">
        <f t="shared" si="8"/>
        <v>0</v>
      </c>
    </row>
    <row r="682" spans="1:8" ht="17.5" x14ac:dyDescent="0.35">
      <c r="A682" s="19"/>
      <c r="B682" s="35"/>
      <c r="C682" s="66"/>
      <c r="D682" s="34"/>
      <c r="E682" s="26"/>
      <c r="F682" s="26"/>
      <c r="G682" s="156"/>
      <c r="H682" s="140" t="str">
        <f t="shared" si="8"/>
        <v/>
      </c>
    </row>
    <row r="683" spans="1:8" ht="35" x14ac:dyDescent="0.35">
      <c r="A683" s="19" t="s">
        <v>55</v>
      </c>
      <c r="B683" s="35"/>
      <c r="C683" s="65" t="s">
        <v>677</v>
      </c>
      <c r="D683" s="34" t="s">
        <v>865</v>
      </c>
      <c r="E683" s="26" t="s">
        <v>188</v>
      </c>
      <c r="F683" s="26">
        <v>20</v>
      </c>
      <c r="G683" s="156"/>
      <c r="H683" s="140">
        <f t="shared" si="8"/>
        <v>0</v>
      </c>
    </row>
    <row r="684" spans="1:8" ht="17.5" x14ac:dyDescent="0.35">
      <c r="A684" s="19"/>
      <c r="B684" s="35"/>
      <c r="C684" s="65"/>
      <c r="D684" s="34"/>
      <c r="E684" s="26"/>
      <c r="F684" s="26"/>
      <c r="G684" s="156"/>
      <c r="H684" s="140" t="str">
        <f t="shared" si="8"/>
        <v/>
      </c>
    </row>
    <row r="685" spans="1:8" ht="35" x14ac:dyDescent="0.35">
      <c r="A685" s="19"/>
      <c r="B685" s="35"/>
      <c r="C685" s="65" t="s">
        <v>677</v>
      </c>
      <c r="D685" s="34" t="s">
        <v>866</v>
      </c>
      <c r="E685" s="26" t="s">
        <v>188</v>
      </c>
      <c r="F685" s="26">
        <v>20</v>
      </c>
      <c r="G685" s="156"/>
      <c r="H685" s="140">
        <f t="shared" si="8"/>
        <v>0</v>
      </c>
    </row>
    <row r="686" spans="1:8" ht="17.5" x14ac:dyDescent="0.35">
      <c r="A686" s="19"/>
      <c r="B686" s="35"/>
      <c r="C686" s="65"/>
      <c r="D686" s="34"/>
      <c r="E686" s="26"/>
      <c r="F686" s="26"/>
      <c r="G686" s="156"/>
      <c r="H686" s="140" t="str">
        <f t="shared" si="8"/>
        <v/>
      </c>
    </row>
    <row r="687" spans="1:8" ht="18" x14ac:dyDescent="0.35">
      <c r="A687" s="19"/>
      <c r="B687" s="48"/>
      <c r="C687" s="52"/>
      <c r="D687" s="29"/>
      <c r="E687" s="13"/>
      <c r="F687" s="26"/>
      <c r="G687" s="156"/>
      <c r="H687" s="140" t="str">
        <f t="shared" si="8"/>
        <v/>
      </c>
    </row>
    <row r="688" spans="1:8" ht="18" x14ac:dyDescent="0.4">
      <c r="A688" s="19"/>
      <c r="B688" s="31">
        <v>9.8000000000000007</v>
      </c>
      <c r="C688" s="21"/>
      <c r="D688" s="73" t="s">
        <v>655</v>
      </c>
      <c r="E688" s="26"/>
      <c r="F688" s="26"/>
      <c r="G688" s="156"/>
      <c r="H688" s="140" t="str">
        <f t="shared" si="8"/>
        <v/>
      </c>
    </row>
    <row r="689" spans="1:8" ht="18" x14ac:dyDescent="0.4">
      <c r="A689" s="19"/>
      <c r="B689" s="31"/>
      <c r="C689" s="21"/>
      <c r="D689" s="73"/>
      <c r="E689" s="26"/>
      <c r="F689" s="26"/>
      <c r="G689" s="156"/>
      <c r="H689" s="140" t="str">
        <f t="shared" si="8"/>
        <v/>
      </c>
    </row>
    <row r="690" spans="1:8" ht="17.5" x14ac:dyDescent="0.35">
      <c r="A690" s="19"/>
      <c r="B690" s="62" t="s">
        <v>867</v>
      </c>
      <c r="C690" s="66"/>
      <c r="D690" s="27" t="s">
        <v>291</v>
      </c>
      <c r="E690" s="26"/>
      <c r="F690" s="26"/>
      <c r="G690" s="156"/>
      <c r="H690" s="140" t="str">
        <f t="shared" si="8"/>
        <v/>
      </c>
    </row>
    <row r="691" spans="1:8" ht="17.5" x14ac:dyDescent="0.35">
      <c r="A691" s="19"/>
      <c r="B691" s="35"/>
      <c r="C691" s="66"/>
      <c r="D691" s="27"/>
      <c r="E691" s="26"/>
      <c r="F691" s="26"/>
      <c r="G691" s="156"/>
      <c r="H691" s="140" t="str">
        <f t="shared" si="8"/>
        <v/>
      </c>
    </row>
    <row r="692" spans="1:8" ht="52.5" x14ac:dyDescent="0.35">
      <c r="A692" s="19" t="s">
        <v>56</v>
      </c>
      <c r="B692" s="35"/>
      <c r="C692" s="65" t="s">
        <v>677</v>
      </c>
      <c r="D692" s="34" t="s">
        <v>658</v>
      </c>
      <c r="E692" s="26" t="s">
        <v>188</v>
      </c>
      <c r="F692" s="26">
        <v>248</v>
      </c>
      <c r="G692" s="156"/>
      <c r="H692" s="140">
        <f t="shared" si="8"/>
        <v>0</v>
      </c>
    </row>
    <row r="693" spans="1:8" ht="17.5" x14ac:dyDescent="0.35">
      <c r="A693" s="19"/>
      <c r="B693" s="35"/>
      <c r="C693" s="66"/>
      <c r="D693" s="34"/>
      <c r="E693" s="26"/>
      <c r="F693" s="26"/>
      <c r="G693" s="156"/>
      <c r="H693" s="140" t="str">
        <f t="shared" si="8"/>
        <v/>
      </c>
    </row>
    <row r="694" spans="1:8" ht="52.5" x14ac:dyDescent="0.35">
      <c r="A694" s="19" t="s">
        <v>57</v>
      </c>
      <c r="B694" s="35"/>
      <c r="C694" s="65" t="s">
        <v>677</v>
      </c>
      <c r="D694" s="34" t="s">
        <v>659</v>
      </c>
      <c r="E694" s="26" t="s">
        <v>490</v>
      </c>
      <c r="F694" s="74"/>
      <c r="G694" s="156"/>
      <c r="H694" s="140" t="str">
        <f t="shared" si="8"/>
        <v/>
      </c>
    </row>
    <row r="695" spans="1:8" ht="18" x14ac:dyDescent="0.35">
      <c r="A695" s="19"/>
      <c r="B695" s="48"/>
      <c r="C695" s="52"/>
      <c r="D695" s="29"/>
      <c r="E695" s="13"/>
      <c r="F695" s="26"/>
      <c r="G695" s="156"/>
      <c r="H695" s="140" t="str">
        <f t="shared" si="8"/>
        <v/>
      </c>
    </row>
    <row r="696" spans="1:8" ht="35" x14ac:dyDescent="0.35">
      <c r="A696" s="19"/>
      <c r="B696" s="62" t="s">
        <v>868</v>
      </c>
      <c r="C696" s="52"/>
      <c r="D696" s="27" t="s">
        <v>786</v>
      </c>
      <c r="E696" s="13"/>
      <c r="F696" s="74"/>
      <c r="G696" s="156"/>
      <c r="H696" s="140" t="str">
        <f t="shared" si="8"/>
        <v/>
      </c>
    </row>
    <row r="697" spans="1:8" ht="18" x14ac:dyDescent="0.35">
      <c r="A697" s="19"/>
      <c r="B697" s="48"/>
      <c r="C697" s="52"/>
      <c r="D697" s="29"/>
      <c r="E697" s="13"/>
      <c r="F697" s="74"/>
      <c r="G697" s="156"/>
      <c r="H697" s="140" t="str">
        <f t="shared" si="8"/>
        <v/>
      </c>
    </row>
    <row r="698" spans="1:8" ht="35" x14ac:dyDescent="0.35">
      <c r="A698" s="19"/>
      <c r="B698" s="48"/>
      <c r="C698" s="65" t="s">
        <v>677</v>
      </c>
      <c r="D698" s="34" t="s">
        <v>787</v>
      </c>
      <c r="E698" s="26" t="s">
        <v>490</v>
      </c>
      <c r="F698" s="74"/>
      <c r="G698" s="156"/>
      <c r="H698" s="140" t="str">
        <f t="shared" si="8"/>
        <v/>
      </c>
    </row>
    <row r="699" spans="1:8" ht="18" x14ac:dyDescent="0.35">
      <c r="A699" s="19"/>
      <c r="B699" s="48"/>
      <c r="C699" s="52"/>
      <c r="D699" s="29"/>
      <c r="E699" s="13"/>
      <c r="F699" s="74"/>
      <c r="G699" s="156"/>
      <c r="H699" s="140" t="str">
        <f t="shared" si="8"/>
        <v/>
      </c>
    </row>
    <row r="700" spans="1:8" ht="18" x14ac:dyDescent="0.35">
      <c r="A700" s="19"/>
      <c r="B700" s="48"/>
      <c r="C700" s="52"/>
      <c r="D700" s="29"/>
      <c r="E700" s="13"/>
      <c r="F700" s="74"/>
      <c r="G700" s="156"/>
      <c r="H700" s="140" t="str">
        <f t="shared" si="8"/>
        <v/>
      </c>
    </row>
    <row r="701" spans="1:8" ht="18" x14ac:dyDescent="0.4">
      <c r="A701" s="19"/>
      <c r="B701" s="108">
        <v>9.9</v>
      </c>
      <c r="C701" s="52"/>
      <c r="D701" s="16" t="s">
        <v>848</v>
      </c>
      <c r="E701" s="13"/>
      <c r="F701" s="74"/>
      <c r="G701" s="156"/>
      <c r="H701" s="140" t="str">
        <f t="shared" si="8"/>
        <v/>
      </c>
    </row>
    <row r="702" spans="1:8" ht="18" x14ac:dyDescent="0.35">
      <c r="A702" s="19"/>
      <c r="B702" s="48"/>
      <c r="C702" s="52"/>
      <c r="D702" s="29"/>
      <c r="E702" s="13"/>
      <c r="F702" s="74"/>
      <c r="G702" s="156"/>
      <c r="H702" s="140" t="str">
        <f t="shared" si="8"/>
        <v/>
      </c>
    </row>
    <row r="703" spans="1:8" ht="17.5" x14ac:dyDescent="0.35">
      <c r="A703" s="19"/>
      <c r="B703" s="48"/>
      <c r="C703" s="52"/>
      <c r="D703" s="27" t="s">
        <v>869</v>
      </c>
      <c r="E703" s="13"/>
      <c r="F703" s="74"/>
      <c r="G703" s="156"/>
      <c r="H703" s="140" t="str">
        <f t="shared" si="8"/>
        <v/>
      </c>
    </row>
    <row r="704" spans="1:8" ht="18" x14ac:dyDescent="0.35">
      <c r="A704" s="19"/>
      <c r="B704" s="48"/>
      <c r="C704" s="52"/>
      <c r="D704" s="29"/>
      <c r="E704" s="13"/>
      <c r="F704" s="74"/>
      <c r="G704" s="156"/>
      <c r="H704" s="140" t="str">
        <f t="shared" si="8"/>
        <v/>
      </c>
    </row>
    <row r="705" spans="1:8" ht="35" x14ac:dyDescent="0.35">
      <c r="A705" s="19" t="s">
        <v>50</v>
      </c>
      <c r="B705" s="48" t="s">
        <v>870</v>
      </c>
      <c r="C705" s="65" t="s">
        <v>677</v>
      </c>
      <c r="D705" s="34" t="s">
        <v>871</v>
      </c>
      <c r="E705" s="26" t="s">
        <v>188</v>
      </c>
      <c r="F705" s="26">
        <v>59</v>
      </c>
      <c r="G705" s="156"/>
      <c r="H705" s="140">
        <f t="shared" si="8"/>
        <v>0</v>
      </c>
    </row>
    <row r="706" spans="1:8" ht="18" x14ac:dyDescent="0.35">
      <c r="A706" s="19"/>
      <c r="B706" s="48"/>
      <c r="C706" s="52"/>
      <c r="D706" s="29"/>
      <c r="E706" s="13"/>
      <c r="F706" s="74"/>
      <c r="G706" s="156"/>
      <c r="H706" s="140" t="str">
        <f t="shared" si="8"/>
        <v/>
      </c>
    </row>
    <row r="707" spans="1:8" ht="18" x14ac:dyDescent="0.35">
      <c r="A707" s="19"/>
      <c r="B707" s="48"/>
      <c r="C707" s="52"/>
      <c r="D707" s="29"/>
      <c r="E707" s="13"/>
      <c r="F707" s="26"/>
      <c r="G707" s="156"/>
      <c r="H707" s="140" t="str">
        <f t="shared" si="8"/>
        <v/>
      </c>
    </row>
    <row r="708" spans="1:8" ht="36" x14ac:dyDescent="0.4">
      <c r="A708" s="19"/>
      <c r="B708" s="31">
        <v>10</v>
      </c>
      <c r="C708" s="21"/>
      <c r="D708" s="36" t="s">
        <v>225</v>
      </c>
      <c r="E708" s="26"/>
      <c r="F708" s="26"/>
      <c r="G708" s="156"/>
      <c r="H708" s="140" t="str">
        <f t="shared" si="8"/>
        <v/>
      </c>
    </row>
    <row r="709" spans="1:8" ht="18" x14ac:dyDescent="0.4">
      <c r="A709" s="19"/>
      <c r="B709" s="31"/>
      <c r="C709" s="21"/>
      <c r="D709" s="73"/>
      <c r="E709" s="26"/>
      <c r="F709" s="26"/>
      <c r="G709" s="156"/>
      <c r="H709" s="140" t="str">
        <f t="shared" si="8"/>
        <v/>
      </c>
    </row>
    <row r="710" spans="1:8" ht="17.5" x14ac:dyDescent="0.35">
      <c r="A710" s="19"/>
      <c r="B710" s="62">
        <v>10.9</v>
      </c>
      <c r="C710" s="66"/>
      <c r="D710" s="27" t="s">
        <v>454</v>
      </c>
      <c r="E710" s="26"/>
      <c r="F710" s="26"/>
      <c r="G710" s="156"/>
      <c r="H710" s="140" t="str">
        <f t="shared" ref="H710:H773" si="9">IF(F710&gt;0,F710*G710,"")</f>
        <v/>
      </c>
    </row>
    <row r="711" spans="1:8" ht="17.5" x14ac:dyDescent="0.35">
      <c r="A711" s="19"/>
      <c r="B711" s="35"/>
      <c r="C711" s="66"/>
      <c r="D711" s="27"/>
      <c r="E711" s="26"/>
      <c r="F711" s="26"/>
      <c r="G711" s="156"/>
      <c r="H711" s="140" t="str">
        <f t="shared" si="9"/>
        <v/>
      </c>
    </row>
    <row r="712" spans="1:8" ht="105" x14ac:dyDescent="0.35">
      <c r="A712" s="19" t="s">
        <v>51</v>
      </c>
      <c r="B712" s="35"/>
      <c r="C712" s="65" t="s">
        <v>677</v>
      </c>
      <c r="D712" s="34" t="s">
        <v>788</v>
      </c>
      <c r="E712" s="26" t="s">
        <v>490</v>
      </c>
      <c r="F712" s="74"/>
      <c r="G712" s="156"/>
      <c r="H712" s="140" t="str">
        <f t="shared" si="9"/>
        <v/>
      </c>
    </row>
    <row r="713" spans="1:8" ht="17.5" x14ac:dyDescent="0.35">
      <c r="A713" s="19"/>
      <c r="B713" s="35"/>
      <c r="C713" s="66"/>
      <c r="D713" s="34"/>
      <c r="E713" s="26"/>
      <c r="F713" s="26"/>
      <c r="G713" s="156"/>
      <c r="H713" s="140" t="str">
        <f t="shared" si="9"/>
        <v/>
      </c>
    </row>
    <row r="714" spans="1:8" ht="157.5" x14ac:dyDescent="0.35">
      <c r="A714" s="19" t="s">
        <v>52</v>
      </c>
      <c r="B714" s="35"/>
      <c r="C714" s="65" t="s">
        <v>677</v>
      </c>
      <c r="D714" s="34" t="s">
        <v>789</v>
      </c>
      <c r="E714" s="26" t="s">
        <v>188</v>
      </c>
      <c r="F714" s="26">
        <v>59</v>
      </c>
      <c r="G714" s="156"/>
      <c r="H714" s="140">
        <f t="shared" si="9"/>
        <v>0</v>
      </c>
    </row>
    <row r="715" spans="1:8" ht="17.5" x14ac:dyDescent="0.35">
      <c r="A715" s="19"/>
      <c r="B715" s="35"/>
      <c r="C715" s="66"/>
      <c r="D715" s="34"/>
      <c r="E715" s="26"/>
      <c r="F715" s="26"/>
      <c r="G715" s="156"/>
      <c r="H715" s="140" t="str">
        <f t="shared" si="9"/>
        <v/>
      </c>
    </row>
    <row r="716" spans="1:8" ht="70" x14ac:dyDescent="0.35">
      <c r="A716" s="19" t="s">
        <v>53</v>
      </c>
      <c r="B716" s="35"/>
      <c r="C716" s="65" t="s">
        <v>677</v>
      </c>
      <c r="D716" s="34" t="s">
        <v>662</v>
      </c>
      <c r="E716" s="26" t="s">
        <v>490</v>
      </c>
      <c r="F716" s="74"/>
      <c r="G716" s="156"/>
      <c r="H716" s="140" t="str">
        <f t="shared" si="9"/>
        <v/>
      </c>
    </row>
    <row r="717" spans="1:8" ht="17.5" x14ac:dyDescent="0.35">
      <c r="A717" s="19"/>
      <c r="B717" s="35"/>
      <c r="C717" s="66"/>
      <c r="D717" s="34"/>
      <c r="E717" s="26"/>
      <c r="F717" s="26"/>
      <c r="G717" s="156"/>
      <c r="H717" s="140" t="str">
        <f t="shared" si="9"/>
        <v/>
      </c>
    </row>
    <row r="718" spans="1:8" ht="52.5" x14ac:dyDescent="0.35">
      <c r="A718" s="19" t="s">
        <v>54</v>
      </c>
      <c r="B718" s="35"/>
      <c r="C718" s="65" t="s">
        <v>677</v>
      </c>
      <c r="D718" s="34" t="s">
        <v>790</v>
      </c>
      <c r="E718" s="26" t="s">
        <v>490</v>
      </c>
      <c r="F718" s="74"/>
      <c r="G718" s="156"/>
      <c r="H718" s="140" t="str">
        <f t="shared" si="9"/>
        <v/>
      </c>
    </row>
    <row r="719" spans="1:8" ht="17.5" x14ac:dyDescent="0.35">
      <c r="A719" s="19"/>
      <c r="B719" s="35"/>
      <c r="C719" s="66"/>
      <c r="D719" s="34"/>
      <c r="E719" s="26"/>
      <c r="F719" s="26"/>
      <c r="G719" s="156"/>
      <c r="H719" s="140" t="str">
        <f t="shared" si="9"/>
        <v/>
      </c>
    </row>
    <row r="720" spans="1:8" ht="70" x14ac:dyDescent="0.35">
      <c r="A720" s="19" t="s">
        <v>55</v>
      </c>
      <c r="B720" s="35"/>
      <c r="C720" s="65" t="s">
        <v>677</v>
      </c>
      <c r="D720" s="34" t="s">
        <v>663</v>
      </c>
      <c r="E720" s="26" t="s">
        <v>490</v>
      </c>
      <c r="F720" s="74"/>
      <c r="G720" s="156"/>
      <c r="H720" s="140" t="str">
        <f t="shared" si="9"/>
        <v/>
      </c>
    </row>
    <row r="721" spans="1:8" ht="17.5" x14ac:dyDescent="0.35">
      <c r="A721" s="19"/>
      <c r="B721" s="35"/>
      <c r="C721" s="66"/>
      <c r="D721" s="34"/>
      <c r="E721" s="26"/>
      <c r="F721" s="26"/>
      <c r="G721" s="156"/>
      <c r="H721" s="140" t="str">
        <f t="shared" si="9"/>
        <v/>
      </c>
    </row>
    <row r="722" spans="1:8" ht="70" x14ac:dyDescent="0.35">
      <c r="A722" s="19" t="s">
        <v>56</v>
      </c>
      <c r="B722" s="35"/>
      <c r="C722" s="65" t="s">
        <v>677</v>
      </c>
      <c r="D722" s="34" t="s">
        <v>791</v>
      </c>
      <c r="E722" s="26" t="s">
        <v>490</v>
      </c>
      <c r="F722" s="74"/>
      <c r="G722" s="156"/>
      <c r="H722" s="140" t="str">
        <f t="shared" si="9"/>
        <v/>
      </c>
    </row>
    <row r="723" spans="1:8" ht="17.5" x14ac:dyDescent="0.35">
      <c r="A723" s="19"/>
      <c r="B723" s="35"/>
      <c r="C723" s="66"/>
      <c r="D723" s="34"/>
      <c r="E723" s="26"/>
      <c r="F723" s="26"/>
      <c r="G723" s="156"/>
      <c r="H723" s="140" t="str">
        <f t="shared" si="9"/>
        <v/>
      </c>
    </row>
    <row r="724" spans="1:8" ht="87.5" x14ac:dyDescent="0.35">
      <c r="A724" s="19" t="s">
        <v>57</v>
      </c>
      <c r="B724" s="35"/>
      <c r="C724" s="65" t="s">
        <v>677</v>
      </c>
      <c r="D724" s="34" t="s">
        <v>664</v>
      </c>
      <c r="E724" s="26" t="s">
        <v>188</v>
      </c>
      <c r="F724" s="26">
        <v>128</v>
      </c>
      <c r="G724" s="156"/>
      <c r="H724" s="140">
        <f t="shared" si="9"/>
        <v>0</v>
      </c>
    </row>
    <row r="725" spans="1:8" ht="17.5" x14ac:dyDescent="0.35">
      <c r="A725" s="19"/>
      <c r="B725" s="35"/>
      <c r="C725" s="65"/>
      <c r="D725" s="34"/>
      <c r="E725" s="26"/>
      <c r="F725" s="26"/>
      <c r="G725" s="156"/>
      <c r="H725" s="140" t="str">
        <f t="shared" si="9"/>
        <v/>
      </c>
    </row>
    <row r="726" spans="1:8" ht="17.5" x14ac:dyDescent="0.35">
      <c r="A726" s="19"/>
      <c r="B726" s="35"/>
      <c r="C726" s="66"/>
      <c r="D726" s="34"/>
      <c r="E726" s="26"/>
      <c r="F726" s="26"/>
      <c r="G726" s="156"/>
      <c r="H726" s="140" t="str">
        <f t="shared" si="9"/>
        <v/>
      </c>
    </row>
    <row r="727" spans="1:8" ht="35" x14ac:dyDescent="0.35">
      <c r="A727" s="19"/>
      <c r="B727" s="62" t="s">
        <v>661</v>
      </c>
      <c r="C727" s="66"/>
      <c r="D727" s="27" t="s">
        <v>660</v>
      </c>
      <c r="E727" s="26"/>
      <c r="F727" s="26"/>
      <c r="G727" s="156"/>
      <c r="H727" s="140" t="str">
        <f t="shared" si="9"/>
        <v/>
      </c>
    </row>
    <row r="728" spans="1:8" ht="17.5" x14ac:dyDescent="0.35">
      <c r="A728" s="19"/>
      <c r="B728" s="35"/>
      <c r="C728" s="66"/>
      <c r="D728" s="27"/>
      <c r="E728" s="26"/>
      <c r="F728" s="26"/>
      <c r="G728" s="156"/>
      <c r="H728" s="140" t="str">
        <f t="shared" si="9"/>
        <v/>
      </c>
    </row>
    <row r="729" spans="1:8" ht="52.5" x14ac:dyDescent="0.35">
      <c r="A729" s="19" t="s">
        <v>50</v>
      </c>
      <c r="B729" s="35"/>
      <c r="C729" s="65" t="s">
        <v>677</v>
      </c>
      <c r="D729" s="34" t="s">
        <v>665</v>
      </c>
      <c r="E729" s="26" t="s">
        <v>490</v>
      </c>
      <c r="F729" s="74"/>
      <c r="G729" s="156"/>
      <c r="H729" s="140" t="str">
        <f t="shared" si="9"/>
        <v/>
      </c>
    </row>
    <row r="730" spans="1:8" ht="17.5" x14ac:dyDescent="0.35">
      <c r="A730" s="19"/>
      <c r="B730" s="35"/>
      <c r="C730" s="66"/>
      <c r="D730" s="34"/>
      <c r="E730" s="26"/>
      <c r="F730" s="26"/>
      <c r="G730" s="156"/>
      <c r="H730" s="140" t="str">
        <f t="shared" si="9"/>
        <v/>
      </c>
    </row>
    <row r="731" spans="1:8" ht="35" x14ac:dyDescent="0.35">
      <c r="A731" s="19" t="s">
        <v>51</v>
      </c>
      <c r="B731" s="35"/>
      <c r="C731" s="65" t="s">
        <v>677</v>
      </c>
      <c r="D731" s="34" t="s">
        <v>792</v>
      </c>
      <c r="E731" s="26" t="s">
        <v>490</v>
      </c>
      <c r="F731" s="74"/>
      <c r="G731" s="156"/>
      <c r="H731" s="140" t="str">
        <f t="shared" si="9"/>
        <v/>
      </c>
    </row>
    <row r="732" spans="1:8" ht="17.5" x14ac:dyDescent="0.35">
      <c r="A732" s="19"/>
      <c r="B732" s="35"/>
      <c r="C732" s="66"/>
      <c r="D732" s="34"/>
      <c r="E732" s="26"/>
      <c r="F732" s="26"/>
      <c r="G732" s="156"/>
      <c r="H732" s="140" t="str">
        <f t="shared" si="9"/>
        <v/>
      </c>
    </row>
    <row r="733" spans="1:8" ht="35" x14ac:dyDescent="0.35">
      <c r="A733" s="19" t="s">
        <v>52</v>
      </c>
      <c r="B733" s="35"/>
      <c r="C733" s="65" t="s">
        <v>677</v>
      </c>
      <c r="D733" s="34" t="s">
        <v>666</v>
      </c>
      <c r="E733" s="26" t="s">
        <v>490</v>
      </c>
      <c r="F733" s="74"/>
      <c r="G733" s="156"/>
      <c r="H733" s="140" t="str">
        <f t="shared" si="9"/>
        <v/>
      </c>
    </row>
    <row r="734" spans="1:8" ht="18" x14ac:dyDescent="0.35">
      <c r="A734" s="19"/>
      <c r="B734" s="48"/>
      <c r="C734" s="52"/>
      <c r="D734" s="29"/>
      <c r="E734" s="13"/>
      <c r="F734" s="26"/>
      <c r="G734" s="156"/>
      <c r="H734" s="140" t="str">
        <f t="shared" si="9"/>
        <v/>
      </c>
    </row>
    <row r="735" spans="1:8" ht="18" x14ac:dyDescent="0.4">
      <c r="A735" s="19"/>
      <c r="B735" s="63">
        <v>10.1</v>
      </c>
      <c r="C735" s="68"/>
      <c r="D735" s="73" t="s">
        <v>226</v>
      </c>
      <c r="E735" s="26"/>
      <c r="F735" s="26"/>
      <c r="G735" s="156"/>
      <c r="H735" s="140" t="str">
        <f t="shared" si="9"/>
        <v/>
      </c>
    </row>
    <row r="736" spans="1:8" ht="18" x14ac:dyDescent="0.4">
      <c r="A736" s="19"/>
      <c r="B736" s="63"/>
      <c r="C736" s="68"/>
      <c r="D736" s="73"/>
      <c r="E736" s="26"/>
      <c r="F736" s="26"/>
      <c r="G736" s="156"/>
      <c r="H736" s="140" t="str">
        <f t="shared" si="9"/>
        <v/>
      </c>
    </row>
    <row r="737" spans="1:8" ht="52.5" x14ac:dyDescent="0.35">
      <c r="A737" s="19" t="s">
        <v>53</v>
      </c>
      <c r="B737" s="35"/>
      <c r="C737" s="65" t="s">
        <v>677</v>
      </c>
      <c r="D737" s="34" t="s">
        <v>667</v>
      </c>
      <c r="E737" s="26" t="s">
        <v>188</v>
      </c>
      <c r="F737" s="26">
        <v>29</v>
      </c>
      <c r="G737" s="156"/>
      <c r="H737" s="140">
        <f t="shared" si="9"/>
        <v>0</v>
      </c>
    </row>
    <row r="738" spans="1:8" ht="17.5" x14ac:dyDescent="0.35">
      <c r="A738" s="19"/>
      <c r="B738" s="35"/>
      <c r="C738" s="66"/>
      <c r="D738" s="34"/>
      <c r="E738" s="26"/>
      <c r="F738" s="26"/>
      <c r="G738" s="156"/>
      <c r="H738" s="140" t="str">
        <f t="shared" si="9"/>
        <v/>
      </c>
    </row>
    <row r="739" spans="1:8" ht="105" x14ac:dyDescent="0.35">
      <c r="A739" s="19" t="s">
        <v>54</v>
      </c>
      <c r="B739" s="35"/>
      <c r="C739" s="65" t="s">
        <v>677</v>
      </c>
      <c r="D739" s="34" t="s">
        <v>668</v>
      </c>
      <c r="E739" s="26" t="s">
        <v>490</v>
      </c>
      <c r="F739" s="74"/>
      <c r="G739" s="156"/>
      <c r="H739" s="140" t="str">
        <f t="shared" si="9"/>
        <v/>
      </c>
    </row>
    <row r="740" spans="1:8" ht="17.5" x14ac:dyDescent="0.35">
      <c r="A740" s="19"/>
      <c r="B740" s="35"/>
      <c r="C740" s="66"/>
      <c r="D740" s="34"/>
      <c r="E740" s="26"/>
      <c r="F740" s="26"/>
      <c r="G740" s="156"/>
      <c r="H740" s="140" t="str">
        <f t="shared" si="9"/>
        <v/>
      </c>
    </row>
    <row r="741" spans="1:8" ht="52.5" x14ac:dyDescent="0.35">
      <c r="A741" s="19" t="s">
        <v>55</v>
      </c>
      <c r="B741" s="35"/>
      <c r="C741" s="65" t="s">
        <v>677</v>
      </c>
      <c r="D741" s="34" t="s">
        <v>669</v>
      </c>
      <c r="E741" s="26" t="s">
        <v>188</v>
      </c>
      <c r="F741" s="26">
        <v>59</v>
      </c>
      <c r="G741" s="156"/>
      <c r="H741" s="140">
        <f t="shared" si="9"/>
        <v>0</v>
      </c>
    </row>
    <row r="742" spans="1:8" ht="17.5" x14ac:dyDescent="0.35">
      <c r="A742" s="19"/>
      <c r="B742" s="35"/>
      <c r="C742" s="66"/>
      <c r="D742" s="34"/>
      <c r="E742" s="26"/>
      <c r="F742" s="26"/>
      <c r="G742" s="156"/>
      <c r="H742" s="140" t="str">
        <f t="shared" si="9"/>
        <v/>
      </c>
    </row>
    <row r="743" spans="1:8" ht="35" x14ac:dyDescent="0.35">
      <c r="A743" s="19" t="s">
        <v>56</v>
      </c>
      <c r="B743" s="35"/>
      <c r="C743" s="65" t="s">
        <v>677</v>
      </c>
      <c r="D743" s="34" t="s">
        <v>670</v>
      </c>
      <c r="E743" s="26" t="s">
        <v>490</v>
      </c>
      <c r="F743" s="74"/>
      <c r="G743" s="156"/>
      <c r="H743" s="140" t="str">
        <f t="shared" si="9"/>
        <v/>
      </c>
    </row>
    <row r="744" spans="1:8" ht="17.5" x14ac:dyDescent="0.35">
      <c r="A744" s="19"/>
      <c r="B744" s="35"/>
      <c r="C744" s="66"/>
      <c r="D744" s="34"/>
      <c r="E744" s="26"/>
      <c r="F744" s="26"/>
      <c r="G744" s="156"/>
      <c r="H744" s="140" t="str">
        <f t="shared" si="9"/>
        <v/>
      </c>
    </row>
    <row r="745" spans="1:8" ht="52.5" x14ac:dyDescent="0.35">
      <c r="A745" s="19" t="s">
        <v>57</v>
      </c>
      <c r="B745" s="35"/>
      <c r="C745" s="65" t="s">
        <v>677</v>
      </c>
      <c r="D745" s="34" t="s">
        <v>671</v>
      </c>
      <c r="E745" s="26" t="s">
        <v>490</v>
      </c>
      <c r="F745" s="74"/>
      <c r="G745" s="156"/>
      <c r="H745" s="140" t="str">
        <f t="shared" si="9"/>
        <v/>
      </c>
    </row>
    <row r="746" spans="1:8" ht="17.5" x14ac:dyDescent="0.35">
      <c r="A746" s="19"/>
      <c r="B746" s="35"/>
      <c r="C746" s="66"/>
      <c r="D746" s="34"/>
      <c r="E746" s="26"/>
      <c r="F746" s="26"/>
      <c r="G746" s="156"/>
      <c r="H746" s="140" t="str">
        <f t="shared" si="9"/>
        <v/>
      </c>
    </row>
    <row r="747" spans="1:8" ht="70" x14ac:dyDescent="0.35">
      <c r="A747" s="19" t="s">
        <v>58</v>
      </c>
      <c r="B747" s="35"/>
      <c r="C747" s="65" t="s">
        <v>677</v>
      </c>
      <c r="D747" s="34" t="s">
        <v>672</v>
      </c>
      <c r="E747" s="26" t="s">
        <v>188</v>
      </c>
      <c r="F747" s="26">
        <v>128</v>
      </c>
      <c r="G747" s="156"/>
      <c r="H747" s="140">
        <f t="shared" si="9"/>
        <v>0</v>
      </c>
    </row>
    <row r="748" spans="1:8" ht="17.5" x14ac:dyDescent="0.35">
      <c r="A748" s="19"/>
      <c r="B748" s="35"/>
      <c r="C748" s="66"/>
      <c r="D748" s="34"/>
      <c r="E748" s="26"/>
      <c r="F748" s="26"/>
      <c r="G748" s="156"/>
      <c r="H748" s="140" t="str">
        <f t="shared" si="9"/>
        <v/>
      </c>
    </row>
    <row r="749" spans="1:8" ht="70" x14ac:dyDescent="0.35">
      <c r="A749" s="19" t="s">
        <v>59</v>
      </c>
      <c r="B749" s="35"/>
      <c r="C749" s="65" t="s">
        <v>677</v>
      </c>
      <c r="D749" s="34" t="s">
        <v>673</v>
      </c>
      <c r="E749" s="26" t="s">
        <v>490</v>
      </c>
      <c r="F749" s="74"/>
      <c r="G749" s="156"/>
      <c r="H749" s="140" t="str">
        <f t="shared" si="9"/>
        <v/>
      </c>
    </row>
    <row r="750" spans="1:8" ht="17.5" x14ac:dyDescent="0.35">
      <c r="A750" s="19"/>
      <c r="B750" s="35"/>
      <c r="C750" s="66"/>
      <c r="D750" s="34"/>
      <c r="E750" s="26"/>
      <c r="F750" s="26"/>
      <c r="G750" s="156"/>
      <c r="H750" s="140" t="str">
        <f t="shared" si="9"/>
        <v/>
      </c>
    </row>
    <row r="751" spans="1:8" ht="52.25" customHeight="1" x14ac:dyDescent="0.35">
      <c r="A751" s="19" t="s">
        <v>60</v>
      </c>
      <c r="B751" s="35"/>
      <c r="C751" s="65" t="s">
        <v>677</v>
      </c>
      <c r="D751" s="34" t="s">
        <v>674</v>
      </c>
      <c r="E751" s="26" t="s">
        <v>490</v>
      </c>
      <c r="F751" s="74"/>
      <c r="G751" s="156"/>
      <c r="H751" s="140" t="str">
        <f t="shared" si="9"/>
        <v/>
      </c>
    </row>
    <row r="752" spans="1:8" ht="17.5" x14ac:dyDescent="0.35">
      <c r="A752" s="19"/>
      <c r="B752" s="35"/>
      <c r="C752" s="66"/>
      <c r="D752" s="34"/>
      <c r="E752" s="26"/>
      <c r="F752" s="26"/>
      <c r="G752" s="156"/>
      <c r="H752" s="140" t="str">
        <f t="shared" si="9"/>
        <v/>
      </c>
    </row>
    <row r="753" spans="1:8" ht="52.5" x14ac:dyDescent="0.35">
      <c r="A753" s="19" t="s">
        <v>61</v>
      </c>
      <c r="B753" s="35"/>
      <c r="C753" s="65" t="s">
        <v>677</v>
      </c>
      <c r="D753" s="34" t="s">
        <v>675</v>
      </c>
      <c r="E753" s="26" t="s">
        <v>188</v>
      </c>
      <c r="F753" s="26">
        <v>20</v>
      </c>
      <c r="G753" s="156"/>
      <c r="H753" s="140">
        <f t="shared" si="9"/>
        <v>0</v>
      </c>
    </row>
    <row r="754" spans="1:8" ht="18" x14ac:dyDescent="0.35">
      <c r="A754" s="19" t="s">
        <v>706</v>
      </c>
      <c r="B754" s="48"/>
      <c r="C754" s="52"/>
      <c r="D754" s="29"/>
      <c r="E754" s="13"/>
      <c r="F754" s="74"/>
      <c r="G754" s="156"/>
      <c r="H754" s="140" t="str">
        <f t="shared" si="9"/>
        <v/>
      </c>
    </row>
    <row r="755" spans="1:8" ht="18" x14ac:dyDescent="0.35">
      <c r="A755" s="19"/>
      <c r="B755" s="48"/>
      <c r="C755" s="52"/>
      <c r="D755" s="29"/>
      <c r="E755" s="13"/>
      <c r="F755" s="74"/>
      <c r="G755" s="156"/>
      <c r="H755" s="140" t="str">
        <f t="shared" si="9"/>
        <v/>
      </c>
    </row>
    <row r="756" spans="1:8" ht="18" x14ac:dyDescent="0.4">
      <c r="A756" s="19"/>
      <c r="B756" s="31">
        <v>11</v>
      </c>
      <c r="C756" s="21"/>
      <c r="D756" s="73" t="s">
        <v>292</v>
      </c>
      <c r="E756" s="26"/>
      <c r="F756" s="26"/>
      <c r="G756" s="156"/>
      <c r="H756" s="140" t="str">
        <f t="shared" si="9"/>
        <v/>
      </c>
    </row>
    <row r="757" spans="1:8" ht="18" x14ac:dyDescent="0.4">
      <c r="A757" s="19"/>
      <c r="B757" s="31"/>
      <c r="C757" s="21"/>
      <c r="D757" s="73"/>
      <c r="E757" s="26"/>
      <c r="F757" s="26"/>
      <c r="G757" s="156"/>
      <c r="H757" s="140" t="str">
        <f t="shared" si="9"/>
        <v/>
      </c>
    </row>
    <row r="758" spans="1:8" ht="70" x14ac:dyDescent="0.35">
      <c r="A758" s="19" t="s">
        <v>50</v>
      </c>
      <c r="B758" s="35"/>
      <c r="C758" s="65" t="s">
        <v>677</v>
      </c>
      <c r="D758" s="34" t="s">
        <v>704</v>
      </c>
      <c r="E758" s="26" t="s">
        <v>490</v>
      </c>
      <c r="F758" s="74"/>
      <c r="G758" s="156"/>
      <c r="H758" s="140" t="str">
        <f t="shared" si="9"/>
        <v/>
      </c>
    </row>
    <row r="759" spans="1:8" ht="17.5" x14ac:dyDescent="0.35">
      <c r="A759" s="19"/>
      <c r="B759" s="35"/>
      <c r="C759" s="66"/>
      <c r="D759" s="34"/>
      <c r="E759" s="26"/>
      <c r="F759" s="26"/>
      <c r="G759" s="156"/>
      <c r="H759" s="140" t="str">
        <f t="shared" si="9"/>
        <v/>
      </c>
    </row>
    <row r="760" spans="1:8" ht="35" x14ac:dyDescent="0.35">
      <c r="A760" s="19" t="s">
        <v>51</v>
      </c>
      <c r="B760" s="35"/>
      <c r="C760" s="65" t="s">
        <v>677</v>
      </c>
      <c r="D760" s="34" t="s">
        <v>705</v>
      </c>
      <c r="E760" s="26" t="s">
        <v>490</v>
      </c>
      <c r="F760" s="74"/>
      <c r="G760" s="156"/>
      <c r="H760" s="140" t="str">
        <f t="shared" si="9"/>
        <v/>
      </c>
    </row>
    <row r="761" spans="1:8" ht="18" x14ac:dyDescent="0.35">
      <c r="A761" s="19"/>
      <c r="B761" s="48"/>
      <c r="C761" s="52"/>
      <c r="D761" s="29"/>
      <c r="E761" s="13"/>
      <c r="F761" s="26"/>
      <c r="G761" s="156"/>
      <c r="H761" s="140" t="str">
        <f t="shared" si="9"/>
        <v/>
      </c>
    </row>
    <row r="762" spans="1:8" ht="18" x14ac:dyDescent="0.35">
      <c r="A762" s="19"/>
      <c r="B762" s="48"/>
      <c r="C762" s="52"/>
      <c r="D762" s="29"/>
      <c r="E762" s="13"/>
      <c r="F762" s="26"/>
      <c r="G762" s="156"/>
      <c r="H762" s="140" t="str">
        <f t="shared" si="9"/>
        <v/>
      </c>
    </row>
    <row r="763" spans="1:8" ht="18" x14ac:dyDescent="0.35">
      <c r="A763" s="19"/>
      <c r="B763" s="48"/>
      <c r="C763" s="52"/>
      <c r="D763" s="29"/>
      <c r="E763" s="13"/>
      <c r="F763" s="26"/>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ref="H774:H804" si="10">IF(F774&gt;0,F774*G774,"")</f>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33" customHeight="1" thickBot="1" x14ac:dyDescent="0.4">
      <c r="A805" s="19"/>
      <c r="B805" s="48"/>
      <c r="C805" s="52"/>
      <c r="D805" s="46" t="s">
        <v>452</v>
      </c>
      <c r="E805" s="13"/>
      <c r="F805" s="74"/>
      <c r="G805" s="157" t="s">
        <v>65</v>
      </c>
      <c r="H805" s="161"/>
    </row>
    <row r="806" spans="1:8" ht="20" customHeight="1" thickTop="1" x14ac:dyDescent="0.35"/>
  </sheetData>
  <sheetProtection algorithmName="SHA-512" hashValue="s18r0PufaqhzcP/n/W5zQh3tlYljHbijPzgFiRGT+uAgX/Nl97z2SS94j91/aTie/7y0AWU8FJZiddA7VLDvoA==" saltValue="0Wkv+6pL0ZJ0D4K1DxVzPw=="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8"/>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892</v>
      </c>
      <c r="E3" s="13"/>
      <c r="F3" s="74"/>
      <c r="G3" s="156"/>
    </row>
    <row r="4" spans="1:8" ht="17.5" x14ac:dyDescent="0.35">
      <c r="A4" s="17"/>
      <c r="B4" s="48"/>
      <c r="C4" s="52"/>
      <c r="D4" s="18"/>
      <c r="E4" s="13"/>
      <c r="F4" s="74"/>
      <c r="G4" s="156"/>
    </row>
    <row r="5" spans="1:8" ht="18" x14ac:dyDescent="0.4">
      <c r="A5" s="17"/>
      <c r="B5" s="48"/>
      <c r="C5" s="52"/>
      <c r="D5" s="121" t="s">
        <v>893</v>
      </c>
      <c r="E5" s="13"/>
      <c r="F5" s="74"/>
      <c r="G5" s="156"/>
    </row>
    <row r="6" spans="1:8" ht="17.5" x14ac:dyDescent="0.35">
      <c r="A6" s="17"/>
      <c r="B6" s="48"/>
      <c r="C6" s="52"/>
      <c r="D6" s="54"/>
      <c r="E6" s="13"/>
      <c r="F6" s="74"/>
      <c r="G6" s="156"/>
    </row>
    <row r="7" spans="1:8" ht="122.5" x14ac:dyDescent="0.35">
      <c r="A7" s="17"/>
      <c r="B7" s="48"/>
      <c r="C7" s="52"/>
      <c r="D7" s="128" t="s">
        <v>894</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17.5" x14ac:dyDescent="0.35">
      <c r="A46" s="17"/>
      <c r="B46" s="48"/>
      <c r="C46" s="52"/>
      <c r="D46" s="56"/>
      <c r="E46" s="13"/>
      <c r="F46" s="74"/>
      <c r="G46" s="156"/>
    </row>
    <row r="47" spans="1:7" ht="17.5" x14ac:dyDescent="0.35">
      <c r="A47" s="17"/>
      <c r="B47" s="48"/>
      <c r="C47" s="52"/>
      <c r="D47" s="56"/>
      <c r="E47" s="13"/>
      <c r="F47" s="74"/>
      <c r="G47" s="156"/>
    </row>
    <row r="48" spans="1:7" ht="36" x14ac:dyDescent="0.35">
      <c r="A48" s="17"/>
      <c r="B48" s="49" t="s">
        <v>198</v>
      </c>
      <c r="C48" s="45"/>
      <c r="D48" s="58" t="s">
        <v>847</v>
      </c>
      <c r="E48" s="13"/>
      <c r="F48" s="74"/>
      <c r="G48" s="156"/>
    </row>
    <row r="49" spans="1:7" ht="18" x14ac:dyDescent="0.35">
      <c r="A49" s="17"/>
      <c r="B49" s="48"/>
      <c r="C49" s="52"/>
      <c r="D49" s="58"/>
      <c r="E49" s="13"/>
      <c r="F49" s="74"/>
      <c r="G49" s="156"/>
    </row>
    <row r="50" spans="1:7" ht="70" x14ac:dyDescent="0.35">
      <c r="A50" s="17"/>
      <c r="B50" s="48" t="s">
        <v>248</v>
      </c>
      <c r="C50" s="52"/>
      <c r="D50" s="18" t="s">
        <v>231</v>
      </c>
      <c r="E50" s="13"/>
      <c r="F50" s="74"/>
      <c r="G50" s="156"/>
    </row>
    <row r="51" spans="1:7" ht="17.5" x14ac:dyDescent="0.35">
      <c r="A51" s="17"/>
      <c r="B51" s="48"/>
      <c r="C51" s="52"/>
      <c r="D51" s="41"/>
      <c r="E51" s="13"/>
      <c r="F51" s="74"/>
      <c r="G51" s="156"/>
    </row>
    <row r="52" spans="1:7" ht="36" x14ac:dyDescent="0.35">
      <c r="A52" s="17"/>
      <c r="B52" s="49" t="s">
        <v>198</v>
      </c>
      <c r="C52" s="45"/>
      <c r="D52" s="58" t="s">
        <v>211</v>
      </c>
      <c r="E52" s="13"/>
      <c r="F52" s="74"/>
      <c r="G52" s="156"/>
    </row>
    <row r="53" spans="1:7" ht="18" x14ac:dyDescent="0.35">
      <c r="A53" s="17"/>
      <c r="B53" s="48"/>
      <c r="C53" s="52"/>
      <c r="D53" s="58"/>
      <c r="E53" s="13"/>
      <c r="F53" s="74"/>
      <c r="G53" s="156"/>
    </row>
    <row r="54" spans="1:7" ht="70" x14ac:dyDescent="0.35">
      <c r="A54" s="17"/>
      <c r="B54" s="48" t="s">
        <v>249</v>
      </c>
      <c r="C54" s="52"/>
      <c r="D54" s="57" t="s">
        <v>230</v>
      </c>
      <c r="E54" s="13"/>
      <c r="F54" s="74"/>
      <c r="G54" s="156"/>
    </row>
    <row r="55" spans="1:7" ht="17.5" x14ac:dyDescent="0.35">
      <c r="A55" s="17"/>
      <c r="B55" s="48"/>
      <c r="C55" s="52"/>
      <c r="D55" s="41"/>
      <c r="E55" s="13"/>
      <c r="F55" s="74"/>
      <c r="G55" s="156"/>
    </row>
    <row r="56" spans="1:7" ht="18" x14ac:dyDescent="0.35">
      <c r="A56" s="17"/>
      <c r="B56" s="49" t="s">
        <v>198</v>
      </c>
      <c r="C56" s="45"/>
      <c r="D56" s="58" t="s">
        <v>1021</v>
      </c>
      <c r="E56" s="13"/>
      <c r="F56" s="74"/>
      <c r="G56" s="156"/>
    </row>
    <row r="57" spans="1:7" ht="17.5" x14ac:dyDescent="0.35">
      <c r="A57" s="17"/>
      <c r="B57" s="48"/>
      <c r="C57" s="52"/>
      <c r="D57" s="57"/>
      <c r="E57" s="13"/>
      <c r="F57" s="74"/>
      <c r="G57" s="156"/>
    </row>
    <row r="58" spans="1:7" ht="35" x14ac:dyDescent="0.35">
      <c r="A58" s="17"/>
      <c r="B58" s="48" t="s">
        <v>250</v>
      </c>
      <c r="C58" s="52"/>
      <c r="D58" s="57" t="s">
        <v>1022</v>
      </c>
      <c r="E58" s="13"/>
      <c r="F58" s="74"/>
      <c r="G58" s="156"/>
    </row>
    <row r="59" spans="1:7" ht="17.5" x14ac:dyDescent="0.35">
      <c r="A59" s="17"/>
      <c r="B59" s="48"/>
      <c r="C59" s="52"/>
      <c r="D59" s="41"/>
      <c r="E59" s="13"/>
      <c r="F59" s="74"/>
      <c r="G59" s="156"/>
    </row>
    <row r="60" spans="1:7" ht="36" x14ac:dyDescent="0.35">
      <c r="A60" s="17"/>
      <c r="B60" s="49" t="s">
        <v>198</v>
      </c>
      <c r="C60" s="45"/>
      <c r="D60" s="58" t="s">
        <v>696</v>
      </c>
      <c r="E60" s="13"/>
      <c r="F60" s="74"/>
      <c r="G60" s="156"/>
    </row>
    <row r="61" spans="1:7" ht="17.5" x14ac:dyDescent="0.35">
      <c r="A61" s="17"/>
      <c r="B61" s="48"/>
      <c r="C61" s="52"/>
      <c r="D61" s="57"/>
      <c r="E61" s="13"/>
      <c r="F61" s="74"/>
      <c r="G61" s="156"/>
    </row>
    <row r="62" spans="1:7" ht="52.5" x14ac:dyDescent="0.35">
      <c r="A62" s="17"/>
      <c r="B62" s="48" t="s">
        <v>251</v>
      </c>
      <c r="C62" s="52"/>
      <c r="D62" s="57" t="s">
        <v>697</v>
      </c>
      <c r="E62" s="13"/>
      <c r="F62" s="74"/>
      <c r="G62" s="156"/>
    </row>
    <row r="63" spans="1:7" ht="18" x14ac:dyDescent="0.35">
      <c r="A63" s="17"/>
      <c r="B63" s="48"/>
      <c r="C63" s="52"/>
      <c r="D63" s="58"/>
      <c r="E63" s="13"/>
      <c r="F63" s="74"/>
      <c r="G63" s="156"/>
    </row>
    <row r="64" spans="1:7" ht="18" x14ac:dyDescent="0.35">
      <c r="A64" s="17"/>
      <c r="B64" s="49" t="s">
        <v>198</v>
      </c>
      <c r="C64" s="45"/>
      <c r="D64" s="58" t="s">
        <v>228</v>
      </c>
      <c r="E64" s="13"/>
      <c r="F64" s="74"/>
      <c r="G64" s="156"/>
    </row>
    <row r="65" spans="1:7" ht="17.5" x14ac:dyDescent="0.35">
      <c r="A65" s="17"/>
      <c r="B65" s="48"/>
      <c r="C65" s="52"/>
      <c r="D65" s="57"/>
      <c r="E65" s="13"/>
      <c r="F65" s="74"/>
      <c r="G65" s="156"/>
    </row>
    <row r="66" spans="1:7" ht="52.5" x14ac:dyDescent="0.35">
      <c r="A66" s="17"/>
      <c r="B66" s="48" t="s">
        <v>488</v>
      </c>
      <c r="C66" s="52"/>
      <c r="D66" s="57" t="s">
        <v>229</v>
      </c>
      <c r="E66" s="13"/>
      <c r="F66" s="74"/>
      <c r="G66" s="156"/>
    </row>
    <row r="67" spans="1:7" ht="17.5" x14ac:dyDescent="0.35">
      <c r="A67" s="17"/>
      <c r="B67" s="48"/>
      <c r="C67" s="52"/>
      <c r="D67" s="57"/>
      <c r="E67" s="13"/>
      <c r="F67" s="74"/>
      <c r="G67" s="156"/>
    </row>
    <row r="68" spans="1:7" ht="18" x14ac:dyDescent="0.35">
      <c r="A68" s="17"/>
      <c r="B68" s="49" t="s">
        <v>198</v>
      </c>
      <c r="C68" s="45"/>
      <c r="D68" s="58" t="s">
        <v>487</v>
      </c>
      <c r="E68" s="13"/>
      <c r="F68" s="74"/>
      <c r="G68" s="156"/>
    </row>
    <row r="69" spans="1:7" ht="17.5" x14ac:dyDescent="0.35">
      <c r="A69" s="17"/>
      <c r="B69" s="48"/>
      <c r="C69" s="52"/>
      <c r="D69" s="57"/>
      <c r="E69" s="13"/>
      <c r="F69" s="74"/>
      <c r="G69" s="156"/>
    </row>
    <row r="70" spans="1:7" ht="52.5" x14ac:dyDescent="0.35">
      <c r="A70" s="17"/>
      <c r="B70" s="48" t="s">
        <v>698</v>
      </c>
      <c r="C70" s="52"/>
      <c r="D70" s="57" t="s">
        <v>489</v>
      </c>
      <c r="E70" s="13"/>
      <c r="F70" s="74"/>
      <c r="G70" s="156"/>
    </row>
    <row r="71" spans="1:7" ht="18" x14ac:dyDescent="0.35">
      <c r="A71" s="17"/>
      <c r="B71" s="48"/>
      <c r="C71" s="52"/>
      <c r="D71" s="58"/>
      <c r="E71" s="13"/>
      <c r="F71" s="74"/>
      <c r="G71" s="156"/>
    </row>
    <row r="72" spans="1:7" ht="18" x14ac:dyDescent="0.35">
      <c r="A72" s="17"/>
      <c r="B72" s="48"/>
      <c r="C72" s="52"/>
      <c r="D72" s="58" t="s">
        <v>212</v>
      </c>
      <c r="E72" s="13"/>
      <c r="F72" s="74"/>
      <c r="G72" s="156"/>
    </row>
    <row r="73" spans="1:7" ht="18" x14ac:dyDescent="0.35">
      <c r="A73" s="17"/>
      <c r="B73" s="48"/>
      <c r="C73" s="52"/>
      <c r="D73" s="58"/>
      <c r="E73" s="13"/>
      <c r="F73" s="74"/>
      <c r="G73" s="156"/>
    </row>
    <row r="74" spans="1:7" ht="192.5" x14ac:dyDescent="0.35">
      <c r="A74" s="17"/>
      <c r="B74" s="48"/>
      <c r="C74" s="52"/>
      <c r="D74" s="57" t="s">
        <v>493</v>
      </c>
      <c r="E74" s="13"/>
      <c r="F74" s="74"/>
      <c r="G74" s="156"/>
    </row>
    <row r="75" spans="1:7" ht="17.5" x14ac:dyDescent="0.35">
      <c r="A75" s="17"/>
      <c r="B75" s="48"/>
      <c r="C75" s="52"/>
      <c r="D75" s="57"/>
      <c r="E75" s="13"/>
      <c r="F75" s="74"/>
      <c r="G75" s="156"/>
    </row>
    <row r="76" spans="1:7" ht="17.5" x14ac:dyDescent="0.35">
      <c r="A76" s="17"/>
      <c r="B76" s="48"/>
      <c r="C76" s="52"/>
      <c r="D76" s="57"/>
      <c r="E76" s="13"/>
      <c r="F76" s="74"/>
      <c r="G76" s="156"/>
    </row>
    <row r="77" spans="1:7" ht="17.5" x14ac:dyDescent="0.35">
      <c r="A77" s="17"/>
      <c r="B77" s="48"/>
      <c r="C77" s="52"/>
      <c r="D77" s="57"/>
      <c r="E77" s="13"/>
      <c r="F77" s="74"/>
      <c r="G77" s="156"/>
    </row>
    <row r="78" spans="1:7" ht="66.650000000000006" customHeight="1" x14ac:dyDescent="0.35">
      <c r="A78" s="17"/>
      <c r="B78" s="48"/>
      <c r="C78" s="52"/>
      <c r="D78" s="15" t="s">
        <v>494</v>
      </c>
      <c r="E78" s="13"/>
      <c r="F78" s="74"/>
      <c r="G78" s="156"/>
    </row>
    <row r="79" spans="1:7" ht="17.5" x14ac:dyDescent="0.35">
      <c r="A79" s="17"/>
      <c r="B79" s="48"/>
      <c r="C79" s="52"/>
      <c r="D79" s="57"/>
      <c r="E79" s="13"/>
      <c r="F79" s="74"/>
      <c r="G79" s="156"/>
    </row>
    <row r="80" spans="1:7" ht="17.5" x14ac:dyDescent="0.35">
      <c r="A80" s="17"/>
      <c r="B80" s="48"/>
      <c r="C80" s="52"/>
      <c r="D80" s="76" t="s">
        <v>100</v>
      </c>
      <c r="E80" s="13"/>
      <c r="F80" s="74"/>
      <c r="G80" s="156"/>
    </row>
    <row r="81" spans="1:8" ht="17.5" x14ac:dyDescent="0.35">
      <c r="A81" s="17"/>
      <c r="B81" s="48"/>
      <c r="C81" s="52"/>
      <c r="D81" s="76"/>
      <c r="E81" s="13"/>
      <c r="F81" s="74"/>
      <c r="G81" s="156"/>
    </row>
    <row r="82" spans="1:8" ht="18" x14ac:dyDescent="0.35">
      <c r="A82" s="17"/>
      <c r="B82" s="48"/>
      <c r="C82" s="52"/>
      <c r="D82" s="58"/>
      <c r="E82" s="13"/>
      <c r="F82" s="74"/>
      <c r="G82" s="156"/>
    </row>
    <row r="83" spans="1:8" ht="18" x14ac:dyDescent="0.35">
      <c r="A83" s="17"/>
      <c r="B83" s="48"/>
      <c r="C83" s="52"/>
      <c r="D83" s="58"/>
      <c r="E83" s="13"/>
      <c r="F83" s="74"/>
      <c r="G83" s="156"/>
    </row>
    <row r="84" spans="1:8" ht="18" x14ac:dyDescent="0.35">
      <c r="A84" s="17"/>
      <c r="B84" s="48"/>
      <c r="C84" s="52"/>
      <c r="D84" s="58"/>
      <c r="E84" s="13"/>
      <c r="F84" s="74"/>
      <c r="G84" s="156"/>
    </row>
    <row r="85" spans="1:8" ht="18" x14ac:dyDescent="0.35">
      <c r="A85" s="17"/>
      <c r="B85" s="48"/>
      <c r="C85" s="52"/>
      <c r="D85" s="58"/>
      <c r="E85" s="13"/>
      <c r="F85" s="74"/>
      <c r="G85" s="156"/>
    </row>
    <row r="86" spans="1:8" ht="17.5" x14ac:dyDescent="0.35">
      <c r="A86" s="17"/>
      <c r="B86" s="48"/>
      <c r="C86" s="52"/>
      <c r="D86" s="18"/>
      <c r="E86" s="13"/>
      <c r="F86" s="74"/>
      <c r="G86" s="156"/>
    </row>
    <row r="87" spans="1:8" ht="17.5" x14ac:dyDescent="0.35">
      <c r="A87" s="17"/>
      <c r="B87" s="48"/>
      <c r="C87" s="52"/>
      <c r="D87" s="1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ht="17.5" x14ac:dyDescent="0.35">
      <c r="A90" s="17"/>
      <c r="B90" s="48"/>
      <c r="C90" s="52"/>
      <c r="D90" s="18"/>
      <c r="E90" s="13"/>
      <c r="F90" s="74"/>
      <c r="G90" s="156"/>
    </row>
    <row r="91" spans="1:8" ht="17.5" x14ac:dyDescent="0.35">
      <c r="A91" s="17"/>
      <c r="B91" s="48"/>
      <c r="C91" s="52"/>
      <c r="D91" s="18"/>
      <c r="E91" s="13"/>
      <c r="F91" s="74"/>
      <c r="G91" s="156"/>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s="47" customFormat="1" ht="17.5" x14ac:dyDescent="0.35">
      <c r="A122" s="17"/>
      <c r="B122" s="48"/>
      <c r="C122" s="52"/>
      <c r="D122" s="18"/>
      <c r="E122" s="13"/>
      <c r="F122" s="74"/>
      <c r="G122" s="156"/>
      <c r="H122" s="14"/>
    </row>
    <row r="123" spans="1:8" s="47" customFormat="1" ht="17.5" x14ac:dyDescent="0.35">
      <c r="A123" s="17"/>
      <c r="B123" s="48"/>
      <c r="C123" s="52"/>
      <c r="D123" s="18"/>
      <c r="E123" s="13"/>
      <c r="F123" s="74"/>
      <c r="G123" s="156"/>
      <c r="H123" s="14"/>
    </row>
    <row r="124" spans="1:8" ht="17.5" x14ac:dyDescent="0.35">
      <c r="A124" s="17"/>
      <c r="B124" s="48"/>
      <c r="C124" s="52"/>
      <c r="D124" s="18"/>
      <c r="E124" s="13"/>
      <c r="F124" s="74"/>
      <c r="G124" s="156"/>
    </row>
    <row r="125" spans="1:8" ht="17.5" x14ac:dyDescent="0.35">
      <c r="A125" s="17"/>
      <c r="B125" s="48"/>
      <c r="C125" s="52"/>
      <c r="D125" s="18"/>
      <c r="E125" s="13"/>
      <c r="F125" s="74"/>
      <c r="G125" s="156"/>
    </row>
    <row r="126" spans="1:8" ht="17.5" x14ac:dyDescent="0.35">
      <c r="A126" s="17"/>
      <c r="B126" s="48"/>
      <c r="C126" s="52"/>
      <c r="D126" s="18"/>
      <c r="E126" s="13"/>
      <c r="F126" s="74"/>
      <c r="G126" s="156"/>
    </row>
    <row r="127" spans="1:8" ht="17.5" x14ac:dyDescent="0.35">
      <c r="A127" s="17"/>
      <c r="B127" s="48"/>
      <c r="C127" s="52"/>
      <c r="D127" s="18"/>
      <c r="E127" s="13"/>
      <c r="F127" s="74"/>
      <c r="G127" s="156"/>
    </row>
    <row r="128" spans="1:8" ht="17.5" x14ac:dyDescent="0.35">
      <c r="A128" s="17"/>
      <c r="B128" s="48"/>
      <c r="C128" s="52"/>
      <c r="D128" s="18"/>
      <c r="E128" s="13"/>
      <c r="F128" s="74"/>
      <c r="G128" s="156"/>
    </row>
    <row r="129" spans="1:8" ht="18" x14ac:dyDescent="0.35">
      <c r="A129" s="17"/>
      <c r="B129" s="48"/>
      <c r="C129" s="52"/>
      <c r="D129" s="58"/>
      <c r="E129" s="13"/>
      <c r="F129" s="74"/>
      <c r="G129" s="156"/>
    </row>
    <row r="130" spans="1:8" ht="18" x14ac:dyDescent="0.35">
      <c r="A130" s="17"/>
      <c r="B130" s="48"/>
      <c r="C130" s="52"/>
      <c r="D130" s="58"/>
      <c r="E130" s="13"/>
      <c r="F130" s="74"/>
      <c r="G130" s="156"/>
    </row>
    <row r="131" spans="1:8" ht="36" x14ac:dyDescent="0.35">
      <c r="A131" s="19"/>
      <c r="B131" s="33">
        <v>4</v>
      </c>
      <c r="C131" s="11"/>
      <c r="D131" s="69" t="s">
        <v>213</v>
      </c>
      <c r="E131" s="13"/>
      <c r="F131" s="74"/>
      <c r="G131" s="156"/>
    </row>
    <row r="132" spans="1:8" ht="17.5" x14ac:dyDescent="0.35">
      <c r="A132" s="19"/>
      <c r="B132" s="6"/>
      <c r="C132" s="61"/>
      <c r="D132" s="59"/>
      <c r="E132" s="13"/>
      <c r="F132" s="74"/>
      <c r="G132" s="156"/>
    </row>
    <row r="133" spans="1:8" ht="17.5" x14ac:dyDescent="0.35">
      <c r="A133" s="17"/>
      <c r="B133" s="60">
        <v>4.8</v>
      </c>
      <c r="C133" s="64"/>
      <c r="D133" s="70" t="s">
        <v>492</v>
      </c>
      <c r="E133" s="13"/>
      <c r="F133" s="74"/>
      <c r="G133" s="156"/>
    </row>
    <row r="134" spans="1:8" ht="17.5" x14ac:dyDescent="0.35">
      <c r="A134" s="17"/>
      <c r="B134" s="6"/>
      <c r="C134" s="61"/>
      <c r="D134" s="71"/>
      <c r="E134" s="13"/>
      <c r="F134" s="74"/>
      <c r="G134" s="156"/>
    </row>
    <row r="135" spans="1:8" ht="140" x14ac:dyDescent="0.35">
      <c r="A135" s="19" t="s">
        <v>50</v>
      </c>
      <c r="B135" s="6"/>
      <c r="C135" s="65" t="s">
        <v>677</v>
      </c>
      <c r="D135" s="57" t="s">
        <v>496</v>
      </c>
      <c r="E135" s="26" t="s">
        <v>188</v>
      </c>
      <c r="F135" s="74">
        <v>59</v>
      </c>
      <c r="G135" s="156"/>
      <c r="H135" s="140">
        <f>IF(F135&gt;0,F135*G135,"")</f>
        <v>0</v>
      </c>
    </row>
    <row r="136" spans="1:8" ht="17.5" x14ac:dyDescent="0.35">
      <c r="A136" s="19"/>
      <c r="B136" s="6"/>
      <c r="C136" s="61"/>
      <c r="D136" s="57"/>
      <c r="E136" s="26"/>
      <c r="F136" s="74"/>
      <c r="G136" s="156"/>
      <c r="H136" s="140" t="str">
        <f t="shared" ref="H136:H199" si="0">IF(F136&gt;0,F136*G136,"")</f>
        <v/>
      </c>
    </row>
    <row r="137" spans="1:8" ht="105" x14ac:dyDescent="0.35">
      <c r="A137" s="19" t="s">
        <v>51</v>
      </c>
      <c r="B137" s="6"/>
      <c r="C137" s="65" t="s">
        <v>677</v>
      </c>
      <c r="D137" s="57" t="s">
        <v>497</v>
      </c>
      <c r="E137" s="26" t="s">
        <v>490</v>
      </c>
      <c r="F137" s="74"/>
      <c r="G137" s="156"/>
      <c r="H137" s="140" t="str">
        <f t="shared" si="0"/>
        <v/>
      </c>
    </row>
    <row r="138" spans="1:8" ht="17.5" x14ac:dyDescent="0.35">
      <c r="A138" s="19"/>
      <c r="B138" s="6"/>
      <c r="C138" s="61"/>
      <c r="D138" s="57"/>
      <c r="E138" s="26"/>
      <c r="F138" s="74"/>
      <c r="G138" s="156"/>
      <c r="H138" s="140" t="str">
        <f t="shared" si="0"/>
        <v/>
      </c>
    </row>
    <row r="139" spans="1:8" ht="203" customHeight="1" x14ac:dyDescent="0.35">
      <c r="A139" s="19" t="s">
        <v>52</v>
      </c>
      <c r="B139" s="6"/>
      <c r="C139" s="65" t="s">
        <v>677</v>
      </c>
      <c r="D139" s="57" t="s">
        <v>498</v>
      </c>
      <c r="E139" s="26" t="s">
        <v>188</v>
      </c>
      <c r="F139" s="74">
        <v>20</v>
      </c>
      <c r="G139" s="156"/>
      <c r="H139" s="140">
        <f t="shared" si="0"/>
        <v>0</v>
      </c>
    </row>
    <row r="140" spans="1:8" ht="17.5" x14ac:dyDescent="0.35">
      <c r="A140" s="19"/>
      <c r="B140" s="6"/>
      <c r="C140" s="61"/>
      <c r="D140" s="57"/>
      <c r="E140" s="26"/>
      <c r="F140" s="74"/>
      <c r="G140" s="156"/>
      <c r="H140" s="140" t="str">
        <f t="shared" si="0"/>
        <v/>
      </c>
    </row>
    <row r="141" spans="1:8" ht="192.5" x14ac:dyDescent="0.35">
      <c r="A141" s="19" t="s">
        <v>53</v>
      </c>
      <c r="B141" s="6"/>
      <c r="C141" s="65" t="s">
        <v>677</v>
      </c>
      <c r="D141" s="57" t="s">
        <v>499</v>
      </c>
      <c r="E141" s="26" t="s">
        <v>188</v>
      </c>
      <c r="F141" s="74">
        <v>20</v>
      </c>
      <c r="G141" s="156"/>
      <c r="H141" s="140">
        <f t="shared" si="0"/>
        <v>0</v>
      </c>
    </row>
    <row r="142" spans="1:8" ht="18" x14ac:dyDescent="0.35">
      <c r="A142" s="19"/>
      <c r="B142" s="6"/>
      <c r="C142" s="61"/>
      <c r="D142" s="58"/>
      <c r="E142" s="13"/>
      <c r="F142" s="74"/>
      <c r="G142" s="156"/>
      <c r="H142" s="140" t="str">
        <f t="shared" si="0"/>
        <v/>
      </c>
    </row>
    <row r="143" spans="1:8" ht="17.5" x14ac:dyDescent="0.35">
      <c r="A143" s="19"/>
      <c r="B143" s="60">
        <v>4.1100000000000003</v>
      </c>
      <c r="C143" s="64"/>
      <c r="D143" s="70" t="s">
        <v>478</v>
      </c>
      <c r="E143" s="13"/>
      <c r="F143" s="74"/>
      <c r="G143" s="156"/>
      <c r="H143" s="140" t="str">
        <f t="shared" si="0"/>
        <v/>
      </c>
    </row>
    <row r="144" spans="1:8" ht="17.5" x14ac:dyDescent="0.35">
      <c r="A144" s="19"/>
      <c r="B144" s="6"/>
      <c r="C144" s="61"/>
      <c r="D144" s="70"/>
      <c r="E144" s="13"/>
      <c r="F144" s="74"/>
      <c r="G144" s="156"/>
      <c r="H144" s="140" t="str">
        <f t="shared" si="0"/>
        <v/>
      </c>
    </row>
    <row r="145" spans="1:8" ht="105" x14ac:dyDescent="0.35">
      <c r="A145" s="19" t="s">
        <v>54</v>
      </c>
      <c r="B145" s="6"/>
      <c r="C145" s="65" t="s">
        <v>677</v>
      </c>
      <c r="D145" s="57" t="s">
        <v>502</v>
      </c>
      <c r="E145" s="26" t="s">
        <v>490</v>
      </c>
      <c r="F145" s="74"/>
      <c r="G145" s="156"/>
      <c r="H145" s="140" t="str">
        <f t="shared" si="0"/>
        <v/>
      </c>
    </row>
    <row r="146" spans="1:8" ht="17.5" x14ac:dyDescent="0.35">
      <c r="A146" s="19"/>
      <c r="B146" s="6"/>
      <c r="C146" s="65"/>
      <c r="D146" s="57"/>
      <c r="E146" s="26"/>
      <c r="F146" s="74"/>
      <c r="G146" s="156"/>
      <c r="H146" s="140" t="str">
        <f t="shared" si="0"/>
        <v/>
      </c>
    </row>
    <row r="147" spans="1:8" ht="17.5" x14ac:dyDescent="0.35">
      <c r="A147" s="19"/>
      <c r="B147" s="6"/>
      <c r="C147" s="61"/>
      <c r="D147" s="57"/>
      <c r="E147" s="26"/>
      <c r="F147" s="74"/>
      <c r="G147" s="156"/>
      <c r="H147" s="140" t="str">
        <f t="shared" si="0"/>
        <v/>
      </c>
    </row>
    <row r="148" spans="1:8" ht="17.5" x14ac:dyDescent="0.35">
      <c r="A148" s="19"/>
      <c r="B148" s="60">
        <v>4.13</v>
      </c>
      <c r="C148" s="64"/>
      <c r="D148" s="72" t="s">
        <v>501</v>
      </c>
      <c r="E148" s="13"/>
      <c r="F148" s="74"/>
      <c r="G148" s="156"/>
      <c r="H148" s="140" t="str">
        <f t="shared" si="0"/>
        <v/>
      </c>
    </row>
    <row r="149" spans="1:8" ht="17.5" x14ac:dyDescent="0.35">
      <c r="A149" s="19"/>
      <c r="B149" s="6"/>
      <c r="C149" s="61"/>
      <c r="D149" s="72"/>
      <c r="E149" s="13"/>
      <c r="F149" s="74"/>
      <c r="G149" s="156"/>
      <c r="H149" s="140" t="str">
        <f t="shared" si="0"/>
        <v/>
      </c>
    </row>
    <row r="150" spans="1:8" ht="105" x14ac:dyDescent="0.35">
      <c r="A150" s="19" t="s">
        <v>50</v>
      </c>
      <c r="B150" s="6"/>
      <c r="C150" s="65" t="s">
        <v>677</v>
      </c>
      <c r="D150" s="57" t="s">
        <v>503</v>
      </c>
      <c r="E150" s="26" t="s">
        <v>490</v>
      </c>
      <c r="F150" s="74"/>
      <c r="G150" s="156"/>
      <c r="H150" s="140" t="str">
        <f t="shared" si="0"/>
        <v/>
      </c>
    </row>
    <row r="151" spans="1:8" ht="17.5" x14ac:dyDescent="0.35">
      <c r="A151" s="19"/>
      <c r="B151" s="6"/>
      <c r="C151" s="61"/>
      <c r="D151" s="57"/>
      <c r="E151" s="26"/>
      <c r="F151" s="74"/>
      <c r="G151" s="156"/>
      <c r="H151" s="140" t="str">
        <f t="shared" si="0"/>
        <v/>
      </c>
    </row>
    <row r="152" spans="1:8" ht="52.5" x14ac:dyDescent="0.35">
      <c r="A152" s="19" t="s">
        <v>51</v>
      </c>
      <c r="B152" s="6"/>
      <c r="C152" s="65" t="s">
        <v>677</v>
      </c>
      <c r="D152" s="57" t="s">
        <v>504</v>
      </c>
      <c r="E152" s="26" t="s">
        <v>490</v>
      </c>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7.5" x14ac:dyDescent="0.35">
      <c r="A194" s="19"/>
      <c r="B194" s="61"/>
      <c r="C194" s="61"/>
      <c r="D194" s="34"/>
      <c r="E194" s="13"/>
      <c r="F194" s="74"/>
      <c r="G194" s="156"/>
      <c r="H194" s="140" t="str">
        <f t="shared" si="0"/>
        <v/>
      </c>
    </row>
    <row r="195" spans="1:8" ht="17.5" x14ac:dyDescent="0.35">
      <c r="A195" s="19"/>
      <c r="B195" s="61"/>
      <c r="C195" s="61"/>
      <c r="D195" s="34"/>
      <c r="E195" s="13"/>
      <c r="F195" s="74"/>
      <c r="G195" s="156"/>
      <c r="H195" s="140" t="str">
        <f t="shared" si="0"/>
        <v/>
      </c>
    </row>
    <row r="196" spans="1:8" ht="18" x14ac:dyDescent="0.35">
      <c r="A196" s="19"/>
      <c r="B196" s="61"/>
      <c r="C196" s="61"/>
      <c r="D196" s="29"/>
      <c r="E196" s="13"/>
      <c r="F196" s="74"/>
      <c r="G196" s="156"/>
      <c r="H196" s="140" t="str">
        <f t="shared" si="0"/>
        <v/>
      </c>
    </row>
    <row r="197" spans="1:8" ht="18" x14ac:dyDescent="0.4">
      <c r="A197" s="19"/>
      <c r="B197" s="31">
        <v>5</v>
      </c>
      <c r="C197" s="21"/>
      <c r="D197" s="73" t="s">
        <v>214</v>
      </c>
      <c r="E197" s="13"/>
      <c r="F197" s="74"/>
      <c r="G197" s="156"/>
      <c r="H197" s="140" t="str">
        <f t="shared" si="0"/>
        <v/>
      </c>
    </row>
    <row r="198" spans="1:8" ht="18" x14ac:dyDescent="0.4">
      <c r="A198" s="19"/>
      <c r="B198" s="35"/>
      <c r="C198" s="66"/>
      <c r="D198" s="73"/>
      <c r="E198" s="13"/>
      <c r="F198" s="74"/>
      <c r="G198" s="156"/>
      <c r="H198" s="140" t="str">
        <f t="shared" si="0"/>
        <v/>
      </c>
    </row>
    <row r="199" spans="1:8" ht="18" x14ac:dyDescent="0.4">
      <c r="A199" s="19"/>
      <c r="B199" s="31">
        <v>5.8</v>
      </c>
      <c r="C199" s="21"/>
      <c r="D199" s="73" t="s">
        <v>282</v>
      </c>
      <c r="E199" s="13"/>
      <c r="F199" s="74"/>
      <c r="G199" s="156"/>
      <c r="H199" s="140" t="str">
        <f t="shared" si="0"/>
        <v/>
      </c>
    </row>
    <row r="200" spans="1:8" ht="18" x14ac:dyDescent="0.4">
      <c r="A200" s="19"/>
      <c r="B200" s="35"/>
      <c r="C200" s="66"/>
      <c r="D200" s="73"/>
      <c r="E200" s="13"/>
      <c r="F200" s="74"/>
      <c r="G200" s="156"/>
      <c r="H200" s="140" t="str">
        <f t="shared" ref="H200:H263" si="1">IF(F200&gt;0,F200*G200,"")</f>
        <v/>
      </c>
    </row>
    <row r="201" spans="1:8" ht="52.5" x14ac:dyDescent="0.35">
      <c r="A201" s="19"/>
      <c r="B201" s="62" t="s">
        <v>506</v>
      </c>
      <c r="C201" s="67"/>
      <c r="D201" s="27" t="s">
        <v>505</v>
      </c>
      <c r="E201" s="13"/>
      <c r="F201" s="74"/>
      <c r="G201" s="156"/>
      <c r="H201" s="140" t="str">
        <f t="shared" si="1"/>
        <v/>
      </c>
    </row>
    <row r="202" spans="1:8" ht="17.5" x14ac:dyDescent="0.35">
      <c r="A202" s="19"/>
      <c r="B202" s="35"/>
      <c r="C202" s="66"/>
      <c r="D202" s="27"/>
      <c r="E202" s="13"/>
      <c r="F202" s="74"/>
      <c r="G202" s="156"/>
      <c r="H202" s="140" t="str">
        <f t="shared" si="1"/>
        <v/>
      </c>
    </row>
    <row r="203" spans="1:8" ht="35" x14ac:dyDescent="0.35">
      <c r="A203" s="19" t="s">
        <v>50</v>
      </c>
      <c r="B203" s="35" t="s">
        <v>735</v>
      </c>
      <c r="C203" s="66" t="s">
        <v>355</v>
      </c>
      <c r="D203" s="34" t="s">
        <v>507</v>
      </c>
      <c r="E203" s="26" t="s">
        <v>490</v>
      </c>
      <c r="F203" s="74"/>
      <c r="G203" s="156"/>
      <c r="H203" s="140" t="str">
        <f t="shared" si="1"/>
        <v/>
      </c>
    </row>
    <row r="204" spans="1:8" ht="17.5" x14ac:dyDescent="0.35">
      <c r="A204" s="19"/>
      <c r="B204" s="35"/>
      <c r="C204" s="66"/>
      <c r="D204" s="34"/>
      <c r="E204" s="26"/>
      <c r="F204" s="74"/>
      <c r="G204" s="156"/>
      <c r="H204" s="140" t="str">
        <f t="shared" si="1"/>
        <v/>
      </c>
    </row>
    <row r="205" spans="1:8" ht="35" x14ac:dyDescent="0.35">
      <c r="A205" s="19" t="s">
        <v>51</v>
      </c>
      <c r="B205" s="35" t="s">
        <v>736</v>
      </c>
      <c r="C205" s="66" t="s">
        <v>356</v>
      </c>
      <c r="D205" s="34" t="s">
        <v>508</v>
      </c>
      <c r="E205" s="26" t="s">
        <v>490</v>
      </c>
      <c r="F205" s="74"/>
      <c r="G205" s="156"/>
      <c r="H205" s="140" t="str">
        <f t="shared" si="1"/>
        <v/>
      </c>
    </row>
    <row r="206" spans="1:8" ht="17.5" x14ac:dyDescent="0.35">
      <c r="A206" s="19"/>
      <c r="B206" s="35"/>
      <c r="C206" s="66"/>
      <c r="D206" s="34"/>
      <c r="E206" s="26"/>
      <c r="F206" s="74"/>
      <c r="G206" s="156"/>
      <c r="H206" s="140" t="str">
        <f t="shared" si="1"/>
        <v/>
      </c>
    </row>
    <row r="207" spans="1:8" ht="35" x14ac:dyDescent="0.35">
      <c r="A207" s="19" t="s">
        <v>52</v>
      </c>
      <c r="B207" s="35" t="s">
        <v>737</v>
      </c>
      <c r="C207" s="66" t="s">
        <v>358</v>
      </c>
      <c r="D207" s="34" t="s">
        <v>509</v>
      </c>
      <c r="E207" s="26" t="s">
        <v>490</v>
      </c>
      <c r="F207" s="74"/>
      <c r="G207" s="156"/>
      <c r="H207" s="140" t="str">
        <f t="shared" si="1"/>
        <v/>
      </c>
    </row>
    <row r="208" spans="1:8" ht="17.5" x14ac:dyDescent="0.35">
      <c r="A208" s="19"/>
      <c r="B208" s="35"/>
      <c r="C208" s="66"/>
      <c r="D208" s="34"/>
      <c r="E208" s="26"/>
      <c r="F208" s="74"/>
      <c r="G208" s="156"/>
      <c r="H208" s="140" t="str">
        <f t="shared" si="1"/>
        <v/>
      </c>
    </row>
    <row r="209" spans="1:8" ht="35" x14ac:dyDescent="0.35">
      <c r="A209" s="19" t="s">
        <v>53</v>
      </c>
      <c r="B209" s="35" t="s">
        <v>738</v>
      </c>
      <c r="C209" s="66" t="s">
        <v>360</v>
      </c>
      <c r="D209" s="34" t="s">
        <v>510</v>
      </c>
      <c r="E209" s="26" t="s">
        <v>490</v>
      </c>
      <c r="F209" s="74"/>
      <c r="G209" s="156"/>
      <c r="H209" s="140" t="str">
        <f t="shared" si="1"/>
        <v/>
      </c>
    </row>
    <row r="210" spans="1:8" ht="17.5" x14ac:dyDescent="0.35">
      <c r="A210" s="19"/>
      <c r="B210" s="35"/>
      <c r="C210" s="66"/>
      <c r="D210" s="34"/>
      <c r="E210" s="26"/>
      <c r="F210" s="74"/>
      <c r="G210" s="156"/>
      <c r="H210" s="140" t="str">
        <f t="shared" si="1"/>
        <v/>
      </c>
    </row>
    <row r="211" spans="1:8" ht="35" x14ac:dyDescent="0.35">
      <c r="A211" s="19" t="s">
        <v>54</v>
      </c>
      <c r="B211" s="35" t="s">
        <v>739</v>
      </c>
      <c r="C211" s="66" t="s">
        <v>361</v>
      </c>
      <c r="D211" s="34" t="s">
        <v>511</v>
      </c>
      <c r="E211" s="26" t="s">
        <v>490</v>
      </c>
      <c r="F211" s="74"/>
      <c r="G211" s="156"/>
      <c r="H211" s="140" t="str">
        <f t="shared" si="1"/>
        <v/>
      </c>
    </row>
    <row r="212" spans="1:8" ht="17.5" x14ac:dyDescent="0.35">
      <c r="A212" s="19"/>
      <c r="B212" s="35"/>
      <c r="C212" s="66"/>
      <c r="D212" s="34"/>
      <c r="E212" s="26"/>
      <c r="F212" s="74"/>
      <c r="G212" s="156"/>
      <c r="H212" s="140" t="str">
        <f t="shared" si="1"/>
        <v/>
      </c>
    </row>
    <row r="213" spans="1:8" ht="52.5" x14ac:dyDescent="0.35">
      <c r="A213" s="19" t="s">
        <v>55</v>
      </c>
      <c r="B213" s="35"/>
      <c r="C213" s="65" t="s">
        <v>677</v>
      </c>
      <c r="D213" s="34" t="s">
        <v>512</v>
      </c>
      <c r="E213" s="26" t="s">
        <v>490</v>
      </c>
      <c r="F213" s="74"/>
      <c r="G213" s="156"/>
      <c r="H213" s="140" t="str">
        <f t="shared" si="1"/>
        <v/>
      </c>
    </row>
    <row r="214" spans="1:8" ht="17.5" x14ac:dyDescent="0.35">
      <c r="A214" s="19"/>
      <c r="B214" s="35"/>
      <c r="C214" s="66"/>
      <c r="D214" s="34"/>
      <c r="E214" s="26"/>
      <c r="F214" s="74"/>
      <c r="G214" s="156"/>
      <c r="H214" s="140" t="str">
        <f t="shared" si="1"/>
        <v/>
      </c>
    </row>
    <row r="215" spans="1:8" ht="52.5" x14ac:dyDescent="0.35">
      <c r="A215" s="19" t="s">
        <v>56</v>
      </c>
      <c r="B215" s="35" t="s">
        <v>740</v>
      </c>
      <c r="C215" s="66" t="s">
        <v>362</v>
      </c>
      <c r="D215" s="34" t="s">
        <v>513</v>
      </c>
      <c r="E215" s="26" t="s">
        <v>490</v>
      </c>
      <c r="F215" s="74"/>
      <c r="G215" s="156"/>
      <c r="H215" s="140" t="str">
        <f t="shared" si="1"/>
        <v/>
      </c>
    </row>
    <row r="216" spans="1:8" ht="17.5" x14ac:dyDescent="0.35">
      <c r="A216" s="19"/>
      <c r="B216" s="35"/>
      <c r="C216" s="66"/>
      <c r="D216" s="34"/>
      <c r="E216" s="26"/>
      <c r="F216" s="74"/>
      <c r="G216" s="156"/>
      <c r="H216" s="140" t="str">
        <f t="shared" si="1"/>
        <v/>
      </c>
    </row>
    <row r="217" spans="1:8" ht="52.5" x14ac:dyDescent="0.35">
      <c r="A217" s="19" t="s">
        <v>57</v>
      </c>
      <c r="B217" s="35" t="s">
        <v>741</v>
      </c>
      <c r="C217" s="66" t="s">
        <v>363</v>
      </c>
      <c r="D217" s="34" t="s">
        <v>514</v>
      </c>
      <c r="E217" s="26" t="s">
        <v>490</v>
      </c>
      <c r="F217" s="74"/>
      <c r="G217" s="156"/>
      <c r="H217" s="140" t="str">
        <f t="shared" si="1"/>
        <v/>
      </c>
    </row>
    <row r="218" spans="1:8" ht="17.5" x14ac:dyDescent="0.35">
      <c r="A218" s="19"/>
      <c r="B218" s="35"/>
      <c r="C218" s="66"/>
      <c r="D218" s="34"/>
      <c r="E218" s="26"/>
      <c r="F218" s="74"/>
      <c r="G218" s="156"/>
      <c r="H218" s="140" t="str">
        <f t="shared" si="1"/>
        <v/>
      </c>
    </row>
    <row r="219" spans="1:8" ht="70" x14ac:dyDescent="0.35">
      <c r="A219" s="19" t="s">
        <v>58</v>
      </c>
      <c r="B219" s="35" t="s">
        <v>742</v>
      </c>
      <c r="C219" s="66" t="s">
        <v>364</v>
      </c>
      <c r="D219" s="34" t="s">
        <v>515</v>
      </c>
      <c r="E219" s="26" t="s">
        <v>490</v>
      </c>
      <c r="F219" s="74"/>
      <c r="G219" s="156"/>
      <c r="H219" s="140" t="str">
        <f t="shared" si="1"/>
        <v/>
      </c>
    </row>
    <row r="220" spans="1:8" ht="17.5" x14ac:dyDescent="0.35">
      <c r="A220" s="19"/>
      <c r="B220" s="35"/>
      <c r="C220" s="66"/>
      <c r="D220" s="34"/>
      <c r="E220" s="26"/>
      <c r="F220" s="74"/>
      <c r="G220" s="156"/>
      <c r="H220" s="140" t="str">
        <f t="shared" si="1"/>
        <v/>
      </c>
    </row>
    <row r="221" spans="1:8" ht="70" x14ac:dyDescent="0.35">
      <c r="A221" s="19" t="s">
        <v>59</v>
      </c>
      <c r="B221" s="35" t="s">
        <v>743</v>
      </c>
      <c r="C221" s="66" t="s">
        <v>480</v>
      </c>
      <c r="D221" s="34" t="s">
        <v>699</v>
      </c>
      <c r="E221" s="26" t="s">
        <v>490</v>
      </c>
      <c r="F221" s="74"/>
      <c r="G221" s="156"/>
      <c r="H221" s="140" t="str">
        <f t="shared" si="1"/>
        <v/>
      </c>
    </row>
    <row r="222" spans="1:8" ht="17.5" x14ac:dyDescent="0.35">
      <c r="A222" s="19"/>
      <c r="B222" s="35"/>
      <c r="C222" s="66"/>
      <c r="D222" s="34"/>
      <c r="E222" s="26"/>
      <c r="F222" s="74"/>
      <c r="G222" s="156"/>
      <c r="H222" s="140" t="str">
        <f t="shared" si="1"/>
        <v/>
      </c>
    </row>
    <row r="223" spans="1:8" ht="70" x14ac:dyDescent="0.35">
      <c r="A223" s="19" t="s">
        <v>60</v>
      </c>
      <c r="B223" s="35" t="s">
        <v>744</v>
      </c>
      <c r="C223" s="66" t="s">
        <v>366</v>
      </c>
      <c r="D223" s="34" t="s">
        <v>516</v>
      </c>
      <c r="E223" s="26" t="s">
        <v>490</v>
      </c>
      <c r="F223" s="74"/>
      <c r="G223" s="156"/>
      <c r="H223" s="140" t="str">
        <f t="shared" si="1"/>
        <v/>
      </c>
    </row>
    <row r="224" spans="1:8" ht="17.5" x14ac:dyDescent="0.35">
      <c r="A224" s="19"/>
      <c r="B224" s="35"/>
      <c r="C224" s="66"/>
      <c r="D224" s="34"/>
      <c r="E224" s="26"/>
      <c r="F224" s="74"/>
      <c r="G224" s="156"/>
      <c r="H224" s="140" t="str">
        <f t="shared" si="1"/>
        <v/>
      </c>
    </row>
    <row r="225" spans="1:8" ht="52.5" x14ac:dyDescent="0.35">
      <c r="A225" s="19" t="s">
        <v>61</v>
      </c>
      <c r="B225" s="35"/>
      <c r="C225" s="65" t="s">
        <v>677</v>
      </c>
      <c r="D225" s="34" t="s">
        <v>517</v>
      </c>
      <c r="E225" s="26" t="s">
        <v>490</v>
      </c>
      <c r="F225" s="74"/>
      <c r="G225" s="156"/>
      <c r="H225" s="140" t="str">
        <f t="shared" si="1"/>
        <v/>
      </c>
    </row>
    <row r="226" spans="1:8" ht="17.5" x14ac:dyDescent="0.35">
      <c r="A226" s="19"/>
      <c r="B226" s="35"/>
      <c r="C226" s="65"/>
      <c r="D226" s="34"/>
      <c r="E226" s="26"/>
      <c r="F226" s="74"/>
      <c r="G226" s="156"/>
      <c r="H226" s="140" t="str">
        <f t="shared" si="1"/>
        <v/>
      </c>
    </row>
    <row r="227" spans="1:8" ht="17.5" x14ac:dyDescent="0.35">
      <c r="A227" s="19"/>
      <c r="B227" s="35"/>
      <c r="C227" s="65"/>
      <c r="D227" s="34"/>
      <c r="E227" s="26"/>
      <c r="F227" s="74"/>
      <c r="G227" s="156"/>
      <c r="H227" s="140" t="str">
        <f t="shared" si="1"/>
        <v/>
      </c>
    </row>
    <row r="228" spans="1:8" ht="17.5" x14ac:dyDescent="0.35">
      <c r="A228" s="19"/>
      <c r="B228" s="35"/>
      <c r="C228" s="66"/>
      <c r="D228" s="34"/>
      <c r="E228" s="26"/>
      <c r="F228" s="74"/>
      <c r="G228" s="156"/>
      <c r="H228" s="140" t="str">
        <f t="shared" si="1"/>
        <v/>
      </c>
    </row>
    <row r="229" spans="1:8" ht="122.5" x14ac:dyDescent="0.35">
      <c r="A229" s="19" t="s">
        <v>50</v>
      </c>
      <c r="B229" s="35"/>
      <c r="C229" s="65" t="s">
        <v>677</v>
      </c>
      <c r="D229" s="34" t="s">
        <v>518</v>
      </c>
      <c r="E229" s="26" t="s">
        <v>490</v>
      </c>
      <c r="F229" s="74"/>
      <c r="G229" s="156"/>
      <c r="H229" s="140" t="str">
        <f t="shared" si="1"/>
        <v/>
      </c>
    </row>
    <row r="230" spans="1:8" ht="18" x14ac:dyDescent="0.35">
      <c r="A230" s="19"/>
      <c r="B230" s="35"/>
      <c r="C230" s="66"/>
      <c r="D230" s="29"/>
      <c r="E230" s="13"/>
      <c r="F230" s="74"/>
      <c r="G230" s="156"/>
      <c r="H230" s="140" t="str">
        <f t="shared" si="1"/>
        <v/>
      </c>
    </row>
    <row r="231" spans="1:8" ht="17.5" x14ac:dyDescent="0.35">
      <c r="A231" s="19"/>
      <c r="B231" s="62" t="s">
        <v>520</v>
      </c>
      <c r="C231" s="66"/>
      <c r="D231" s="27" t="s">
        <v>519</v>
      </c>
      <c r="E231" s="13"/>
      <c r="F231" s="74"/>
      <c r="G231" s="156"/>
      <c r="H231" s="140" t="str">
        <f t="shared" si="1"/>
        <v/>
      </c>
    </row>
    <row r="232" spans="1:8" ht="17.5" x14ac:dyDescent="0.35">
      <c r="A232" s="19"/>
      <c r="B232" s="35"/>
      <c r="C232" s="66"/>
      <c r="D232" s="27"/>
      <c r="E232" s="13"/>
      <c r="F232" s="74"/>
      <c r="G232" s="156"/>
      <c r="H232" s="140" t="str">
        <f t="shared" si="1"/>
        <v/>
      </c>
    </row>
    <row r="233" spans="1:8" ht="35" x14ac:dyDescent="0.35">
      <c r="A233" s="19" t="s">
        <v>51</v>
      </c>
      <c r="B233" s="35" t="s">
        <v>745</v>
      </c>
      <c r="C233" s="65" t="s">
        <v>365</v>
      </c>
      <c r="D233" s="34" t="s">
        <v>521</v>
      </c>
      <c r="E233" s="26" t="s">
        <v>490</v>
      </c>
      <c r="F233" s="74"/>
      <c r="G233" s="156"/>
      <c r="H233" s="140" t="str">
        <f t="shared" si="1"/>
        <v/>
      </c>
    </row>
    <row r="234" spans="1:8" ht="17.5" x14ac:dyDescent="0.35">
      <c r="A234" s="19"/>
      <c r="B234" s="35"/>
      <c r="C234" s="65"/>
      <c r="D234" s="34"/>
      <c r="E234" s="26"/>
      <c r="F234" s="74"/>
      <c r="G234" s="156"/>
      <c r="H234" s="140" t="str">
        <f t="shared" si="1"/>
        <v/>
      </c>
    </row>
    <row r="235" spans="1:8" ht="35" x14ac:dyDescent="0.35">
      <c r="A235" s="19" t="s">
        <v>52</v>
      </c>
      <c r="B235" s="35" t="s">
        <v>745</v>
      </c>
      <c r="C235" s="65" t="s">
        <v>365</v>
      </c>
      <c r="D235" s="34" t="s">
        <v>522</v>
      </c>
      <c r="E235" s="26" t="s">
        <v>490</v>
      </c>
      <c r="F235" s="74"/>
      <c r="G235" s="156"/>
      <c r="H235" s="140" t="str">
        <f t="shared" si="1"/>
        <v/>
      </c>
    </row>
    <row r="236" spans="1:8" ht="17.5" x14ac:dyDescent="0.35">
      <c r="A236" s="19"/>
      <c r="B236" s="35"/>
      <c r="C236" s="65"/>
      <c r="D236" s="34"/>
      <c r="E236" s="26"/>
      <c r="F236" s="74"/>
      <c r="G236" s="156"/>
      <c r="H236" s="140" t="str">
        <f t="shared" si="1"/>
        <v/>
      </c>
    </row>
    <row r="237" spans="1:8" ht="35" x14ac:dyDescent="0.35">
      <c r="A237" s="19" t="s">
        <v>53</v>
      </c>
      <c r="B237" s="35" t="s">
        <v>745</v>
      </c>
      <c r="C237" s="65" t="s">
        <v>365</v>
      </c>
      <c r="D237" s="34" t="s">
        <v>523</v>
      </c>
      <c r="E237" s="26" t="s">
        <v>490</v>
      </c>
      <c r="F237" s="74"/>
      <c r="G237" s="156"/>
      <c r="H237" s="140" t="str">
        <f t="shared" si="1"/>
        <v/>
      </c>
    </row>
    <row r="238" spans="1:8" ht="17.5" x14ac:dyDescent="0.35">
      <c r="A238" s="19"/>
      <c r="B238" s="35"/>
      <c r="C238" s="65"/>
      <c r="D238" s="34"/>
      <c r="E238" s="26"/>
      <c r="F238" s="74"/>
      <c r="G238" s="156"/>
      <c r="H238" s="140" t="str">
        <f t="shared" si="1"/>
        <v/>
      </c>
    </row>
    <row r="239" spans="1:8" ht="87.5" x14ac:dyDescent="0.35">
      <c r="A239" s="19" t="s">
        <v>54</v>
      </c>
      <c r="B239" s="35"/>
      <c r="C239" s="65" t="s">
        <v>677</v>
      </c>
      <c r="D239" s="34" t="s">
        <v>700</v>
      </c>
      <c r="E239" s="26" t="s">
        <v>490</v>
      </c>
      <c r="F239" s="74"/>
      <c r="G239" s="156"/>
      <c r="H239" s="140" t="str">
        <f t="shared" si="1"/>
        <v/>
      </c>
    </row>
    <row r="240" spans="1:8" ht="17.5" x14ac:dyDescent="0.35">
      <c r="A240" s="19"/>
      <c r="B240" s="35"/>
      <c r="C240" s="65"/>
      <c r="D240" s="34"/>
      <c r="E240" s="26"/>
      <c r="F240" s="74"/>
      <c r="G240" s="156"/>
      <c r="H240" s="140" t="str">
        <f t="shared" si="1"/>
        <v/>
      </c>
    </row>
    <row r="241" spans="1:8" ht="35" x14ac:dyDescent="0.35">
      <c r="A241" s="19" t="s">
        <v>55</v>
      </c>
      <c r="B241" s="35" t="s">
        <v>746</v>
      </c>
      <c r="C241" s="65" t="s">
        <v>368</v>
      </c>
      <c r="D241" s="34" t="s">
        <v>524</v>
      </c>
      <c r="E241" s="26" t="s">
        <v>490</v>
      </c>
      <c r="F241" s="74"/>
      <c r="G241" s="156"/>
      <c r="H241" s="140" t="str">
        <f t="shared" si="1"/>
        <v/>
      </c>
    </row>
    <row r="242" spans="1:8" ht="17.5" x14ac:dyDescent="0.35">
      <c r="A242" s="19"/>
      <c r="B242" s="35"/>
      <c r="C242" s="65"/>
      <c r="D242" s="34"/>
      <c r="E242" s="26"/>
      <c r="F242" s="74"/>
      <c r="G242" s="156"/>
      <c r="H242" s="140" t="str">
        <f t="shared" si="1"/>
        <v/>
      </c>
    </row>
    <row r="243" spans="1:8" ht="35" x14ac:dyDescent="0.35">
      <c r="A243" s="19" t="s">
        <v>56</v>
      </c>
      <c r="B243" s="35" t="s">
        <v>746</v>
      </c>
      <c r="C243" s="65" t="s">
        <v>368</v>
      </c>
      <c r="D243" s="34" t="s">
        <v>525</v>
      </c>
      <c r="E243" s="26" t="s">
        <v>490</v>
      </c>
      <c r="F243" s="74"/>
      <c r="G243" s="156"/>
      <c r="H243" s="140" t="str">
        <f t="shared" si="1"/>
        <v/>
      </c>
    </row>
    <row r="244" spans="1:8" ht="18" x14ac:dyDescent="0.35">
      <c r="A244" s="19"/>
      <c r="B244" s="35"/>
      <c r="C244" s="66"/>
      <c r="D244" s="29"/>
      <c r="E244" s="13"/>
      <c r="F244" s="74"/>
      <c r="G244" s="156"/>
      <c r="H244" s="140" t="str">
        <f t="shared" si="1"/>
        <v/>
      </c>
    </row>
    <row r="245" spans="1:8" ht="17.5" x14ac:dyDescent="0.35">
      <c r="A245" s="19"/>
      <c r="B245" s="62" t="s">
        <v>526</v>
      </c>
      <c r="C245" s="66"/>
      <c r="D245" s="27" t="s">
        <v>220</v>
      </c>
      <c r="E245" s="13"/>
      <c r="F245" s="74"/>
      <c r="G245" s="156"/>
      <c r="H245" s="140" t="str">
        <f t="shared" si="1"/>
        <v/>
      </c>
    </row>
    <row r="246" spans="1:8" ht="17.5" x14ac:dyDescent="0.35">
      <c r="A246" s="19"/>
      <c r="B246" s="35"/>
      <c r="C246" s="66"/>
      <c r="D246" s="27"/>
      <c r="E246" s="13"/>
      <c r="F246" s="74"/>
      <c r="G246" s="156"/>
      <c r="H246" s="140" t="str">
        <f t="shared" si="1"/>
        <v/>
      </c>
    </row>
    <row r="247" spans="1:8" ht="52.5" x14ac:dyDescent="0.35">
      <c r="A247" s="19" t="s">
        <v>57</v>
      </c>
      <c r="B247" s="35" t="s">
        <v>747</v>
      </c>
      <c r="C247" s="65" t="s">
        <v>370</v>
      </c>
      <c r="D247" s="34" t="s">
        <v>529</v>
      </c>
      <c r="E247" s="26" t="s">
        <v>490</v>
      </c>
      <c r="F247" s="74"/>
      <c r="G247" s="156"/>
      <c r="H247" s="140" t="str">
        <f t="shared" si="1"/>
        <v/>
      </c>
    </row>
    <row r="248" spans="1:8" ht="17.5" x14ac:dyDescent="0.35">
      <c r="A248" s="19"/>
      <c r="B248" s="35"/>
      <c r="C248" s="66"/>
      <c r="D248" s="18"/>
      <c r="E248" s="26"/>
      <c r="F248" s="74"/>
      <c r="G248" s="156"/>
      <c r="H248" s="140" t="str">
        <f t="shared" si="1"/>
        <v/>
      </c>
    </row>
    <row r="249" spans="1:8" ht="17.5" x14ac:dyDescent="0.35">
      <c r="A249" s="19"/>
      <c r="B249" s="62" t="s">
        <v>527</v>
      </c>
      <c r="C249" s="65"/>
      <c r="D249" s="27" t="s">
        <v>217</v>
      </c>
      <c r="E249" s="26"/>
      <c r="F249" s="74"/>
      <c r="G249" s="156"/>
      <c r="H249" s="140" t="str">
        <f t="shared" si="1"/>
        <v/>
      </c>
    </row>
    <row r="250" spans="1:8" ht="17.5" x14ac:dyDescent="0.35">
      <c r="A250" s="19"/>
      <c r="B250" s="35"/>
      <c r="C250" s="65"/>
      <c r="D250" s="27"/>
      <c r="E250" s="26"/>
      <c r="F250" s="74"/>
      <c r="G250" s="156"/>
      <c r="H250" s="140" t="str">
        <f t="shared" si="1"/>
        <v/>
      </c>
    </row>
    <row r="251" spans="1:8" ht="35" x14ac:dyDescent="0.35">
      <c r="A251" s="19" t="s">
        <v>58</v>
      </c>
      <c r="B251" s="35" t="s">
        <v>748</v>
      </c>
      <c r="C251" s="65" t="s">
        <v>372</v>
      </c>
      <c r="D251" s="34" t="s">
        <v>530</v>
      </c>
      <c r="E251" s="26" t="s">
        <v>188</v>
      </c>
      <c r="F251" s="74">
        <v>59</v>
      </c>
      <c r="G251" s="156"/>
      <c r="H251" s="140">
        <f t="shared" si="1"/>
        <v>0</v>
      </c>
    </row>
    <row r="252" spans="1:8" ht="17.5" x14ac:dyDescent="0.35">
      <c r="A252" s="19"/>
      <c r="B252" s="35"/>
      <c r="C252" s="65"/>
      <c r="D252" s="34"/>
      <c r="E252" s="26"/>
      <c r="F252" s="74"/>
      <c r="G252" s="156"/>
      <c r="H252" s="140" t="str">
        <f t="shared" si="1"/>
        <v/>
      </c>
    </row>
    <row r="253" spans="1:8" ht="35" x14ac:dyDescent="0.35">
      <c r="A253" s="19" t="s">
        <v>59</v>
      </c>
      <c r="B253" s="35" t="s">
        <v>748</v>
      </c>
      <c r="C253" s="65" t="s">
        <v>372</v>
      </c>
      <c r="D253" s="34" t="s">
        <v>531</v>
      </c>
      <c r="E253" s="26" t="s">
        <v>188</v>
      </c>
      <c r="F253" s="74">
        <v>20</v>
      </c>
      <c r="G253" s="156"/>
      <c r="H253" s="140">
        <f t="shared" si="1"/>
        <v>0</v>
      </c>
    </row>
    <row r="254" spans="1:8" ht="17.5" x14ac:dyDescent="0.35">
      <c r="A254" s="19"/>
      <c r="B254" s="35"/>
      <c r="C254" s="65"/>
      <c r="D254" s="34"/>
      <c r="E254" s="26"/>
      <c r="F254" s="74"/>
      <c r="G254" s="156"/>
      <c r="H254" s="140" t="str">
        <f t="shared" si="1"/>
        <v/>
      </c>
    </row>
    <row r="255" spans="1:8" ht="52.5" x14ac:dyDescent="0.35">
      <c r="A255" s="19" t="s">
        <v>60</v>
      </c>
      <c r="B255" s="35" t="s">
        <v>748</v>
      </c>
      <c r="C255" s="65" t="s">
        <v>372</v>
      </c>
      <c r="D255" s="34" t="s">
        <v>532</v>
      </c>
      <c r="E255" s="26" t="s">
        <v>188</v>
      </c>
      <c r="F255" s="74">
        <v>5</v>
      </c>
      <c r="G255" s="156"/>
      <c r="H255" s="140">
        <f t="shared" si="1"/>
        <v>0</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5"/>
      <c r="D261" s="34"/>
      <c r="E261" s="26"/>
      <c r="F261" s="74"/>
      <c r="G261" s="156"/>
      <c r="H261" s="140" t="str">
        <f t="shared" si="1"/>
        <v/>
      </c>
    </row>
    <row r="262" spans="1:8" ht="17.5" x14ac:dyDescent="0.35">
      <c r="A262" s="19"/>
      <c r="B262" s="35"/>
      <c r="C262" s="65"/>
      <c r="D262" s="34"/>
      <c r="E262" s="26"/>
      <c r="F262" s="74"/>
      <c r="G262" s="156"/>
      <c r="H262" s="140" t="str">
        <f t="shared" si="1"/>
        <v/>
      </c>
    </row>
    <row r="263" spans="1:8" ht="17.5" x14ac:dyDescent="0.35">
      <c r="A263" s="19"/>
      <c r="B263" s="35"/>
      <c r="C263" s="66"/>
      <c r="D263" s="18"/>
      <c r="E263" s="26"/>
      <c r="F263" s="74"/>
      <c r="G263" s="156"/>
      <c r="H263" s="140" t="str">
        <f t="shared" si="1"/>
        <v/>
      </c>
    </row>
    <row r="264" spans="1:8" ht="17.5" x14ac:dyDescent="0.35">
      <c r="A264" s="19"/>
      <c r="B264" s="62" t="s">
        <v>528</v>
      </c>
      <c r="C264" s="66"/>
      <c r="D264" s="27" t="s">
        <v>848</v>
      </c>
      <c r="E264" s="26"/>
      <c r="F264" s="74"/>
      <c r="G264" s="156"/>
      <c r="H264" s="140" t="str">
        <f t="shared" ref="H264:H327" si="2">IF(F264&gt;0,F264*G264,"")</f>
        <v/>
      </c>
    </row>
    <row r="265" spans="1:8" ht="17.5" x14ac:dyDescent="0.35">
      <c r="A265" s="19"/>
      <c r="B265" s="51"/>
      <c r="C265" s="65"/>
      <c r="D265" s="27"/>
      <c r="E265" s="26"/>
      <c r="F265" s="74"/>
      <c r="G265" s="156"/>
      <c r="H265" s="140" t="str">
        <f t="shared" si="2"/>
        <v/>
      </c>
    </row>
    <row r="266" spans="1:8" ht="52.5" x14ac:dyDescent="0.35">
      <c r="A266" s="19" t="s">
        <v>50</v>
      </c>
      <c r="B266" s="35" t="s">
        <v>749</v>
      </c>
      <c r="C266" s="65" t="s">
        <v>485</v>
      </c>
      <c r="D266" s="34" t="s">
        <v>533</v>
      </c>
      <c r="E266" s="26" t="s">
        <v>188</v>
      </c>
      <c r="F266" s="74">
        <v>10</v>
      </c>
      <c r="G266" s="156"/>
      <c r="H266" s="140">
        <f t="shared" si="2"/>
        <v>0</v>
      </c>
    </row>
    <row r="267" spans="1:8" ht="17.5" x14ac:dyDescent="0.35">
      <c r="A267" s="19"/>
      <c r="B267" s="35"/>
      <c r="C267" s="65"/>
      <c r="D267" s="34"/>
      <c r="E267" s="26"/>
      <c r="F267" s="74"/>
      <c r="G267" s="156"/>
      <c r="H267" s="140" t="str">
        <f t="shared" si="2"/>
        <v/>
      </c>
    </row>
    <row r="268" spans="1:8" ht="35" x14ac:dyDescent="0.35">
      <c r="A268" s="19" t="s">
        <v>51</v>
      </c>
      <c r="B268" s="35" t="s">
        <v>849</v>
      </c>
      <c r="C268" s="65" t="s">
        <v>403</v>
      </c>
      <c r="D268" s="34" t="s">
        <v>534</v>
      </c>
      <c r="E268" s="26" t="s">
        <v>188</v>
      </c>
      <c r="F268" s="74">
        <v>20</v>
      </c>
      <c r="G268" s="156"/>
      <c r="H268" s="140">
        <f t="shared" si="2"/>
        <v>0</v>
      </c>
    </row>
    <row r="269" spans="1:8" ht="17.5" x14ac:dyDescent="0.35">
      <c r="A269" s="19"/>
      <c r="B269" s="35"/>
      <c r="C269" s="65"/>
      <c r="D269" s="34"/>
      <c r="E269" s="26"/>
      <c r="F269" s="74"/>
      <c r="G269" s="156"/>
      <c r="H269" s="140" t="str">
        <f t="shared" si="2"/>
        <v/>
      </c>
    </row>
    <row r="270" spans="1:8" ht="35" x14ac:dyDescent="0.35">
      <c r="A270" s="19" t="s">
        <v>52</v>
      </c>
      <c r="B270" s="35" t="s">
        <v>850</v>
      </c>
      <c r="C270" s="65" t="s">
        <v>404</v>
      </c>
      <c r="D270" s="34" t="s">
        <v>535</v>
      </c>
      <c r="E270" s="26" t="s">
        <v>188</v>
      </c>
      <c r="F270" s="74">
        <v>10</v>
      </c>
      <c r="G270" s="156"/>
      <c r="H270" s="140">
        <f t="shared" si="2"/>
        <v>0</v>
      </c>
    </row>
    <row r="271" spans="1:8" ht="17.5" x14ac:dyDescent="0.35">
      <c r="A271" s="19"/>
      <c r="B271" s="35"/>
      <c r="C271" s="65"/>
      <c r="D271" s="34"/>
      <c r="E271" s="26"/>
      <c r="F271" s="74"/>
      <c r="G271" s="156"/>
      <c r="H271" s="140" t="str">
        <f t="shared" si="2"/>
        <v/>
      </c>
    </row>
    <row r="272" spans="1:8" ht="35" x14ac:dyDescent="0.35">
      <c r="A272" s="19" t="s">
        <v>53</v>
      </c>
      <c r="B272" s="35" t="s">
        <v>851</v>
      </c>
      <c r="C272" s="65" t="s">
        <v>405</v>
      </c>
      <c r="D272" s="34" t="s">
        <v>536</v>
      </c>
      <c r="E272" s="26" t="s">
        <v>188</v>
      </c>
      <c r="F272" s="74">
        <v>10</v>
      </c>
      <c r="G272" s="156"/>
      <c r="H272" s="140">
        <f t="shared" si="2"/>
        <v>0</v>
      </c>
    </row>
    <row r="273" spans="1:8" ht="17.5" x14ac:dyDescent="0.35">
      <c r="A273" s="19"/>
      <c r="B273" s="35"/>
      <c r="C273" s="65"/>
      <c r="D273" s="34"/>
      <c r="E273" s="26"/>
      <c r="F273" s="74"/>
      <c r="G273" s="156"/>
      <c r="H273" s="140" t="str">
        <f t="shared" si="2"/>
        <v/>
      </c>
    </row>
    <row r="274" spans="1:8" ht="52.5" x14ac:dyDescent="0.35">
      <c r="A274" s="19" t="s">
        <v>54</v>
      </c>
      <c r="B274" s="35" t="s">
        <v>852</v>
      </c>
      <c r="C274" s="65" t="s">
        <v>373</v>
      </c>
      <c r="D274" s="34" t="s">
        <v>537</v>
      </c>
      <c r="E274" s="26" t="s">
        <v>188</v>
      </c>
      <c r="F274" s="74">
        <v>20</v>
      </c>
      <c r="G274" s="156"/>
      <c r="H274" s="140">
        <f t="shared" si="2"/>
        <v>0</v>
      </c>
    </row>
    <row r="275" spans="1:8" ht="17.5" x14ac:dyDescent="0.35">
      <c r="A275" s="19"/>
      <c r="B275" s="35"/>
      <c r="C275" s="65"/>
      <c r="D275" s="34"/>
      <c r="E275" s="26"/>
      <c r="F275" s="74"/>
      <c r="G275" s="156"/>
      <c r="H275" s="140" t="str">
        <f t="shared" si="2"/>
        <v/>
      </c>
    </row>
    <row r="276" spans="1:8" ht="17.5" x14ac:dyDescent="0.35">
      <c r="A276" s="19"/>
      <c r="B276" s="35"/>
      <c r="C276" s="66"/>
      <c r="D276" s="34"/>
      <c r="E276" s="26"/>
      <c r="F276" s="74"/>
      <c r="G276" s="156"/>
      <c r="H276" s="140" t="str">
        <f t="shared" si="2"/>
        <v/>
      </c>
    </row>
    <row r="277" spans="1:8" ht="36" x14ac:dyDescent="0.4">
      <c r="A277" s="19"/>
      <c r="B277" s="31">
        <v>5.9</v>
      </c>
      <c r="C277" s="21"/>
      <c r="D277" s="36" t="s">
        <v>538</v>
      </c>
      <c r="E277" s="13"/>
      <c r="F277" s="74"/>
      <c r="G277" s="156"/>
      <c r="H277" s="140" t="str">
        <f t="shared" si="2"/>
        <v/>
      </c>
    </row>
    <row r="278" spans="1:8" ht="18" x14ac:dyDescent="0.4">
      <c r="A278" s="19"/>
      <c r="B278" s="31"/>
      <c r="C278" s="21"/>
      <c r="D278" s="73"/>
      <c r="E278" s="13"/>
      <c r="F278" s="74"/>
      <c r="G278" s="156"/>
      <c r="H278" s="140" t="str">
        <f t="shared" si="2"/>
        <v/>
      </c>
    </row>
    <row r="279" spans="1:8" ht="35" x14ac:dyDescent="0.35">
      <c r="A279" s="19"/>
      <c r="B279" s="62" t="s">
        <v>546</v>
      </c>
      <c r="C279" s="67"/>
      <c r="D279" s="27" t="s">
        <v>539</v>
      </c>
      <c r="E279" s="13"/>
      <c r="F279" s="74"/>
      <c r="G279" s="156"/>
      <c r="H279" s="140" t="str">
        <f t="shared" si="2"/>
        <v/>
      </c>
    </row>
    <row r="280" spans="1:8" ht="17.5" x14ac:dyDescent="0.35">
      <c r="A280" s="19"/>
      <c r="B280" s="62"/>
      <c r="C280" s="67"/>
      <c r="D280" s="27"/>
      <c r="E280" s="13"/>
      <c r="F280" s="74"/>
      <c r="G280" s="156"/>
      <c r="H280" s="140" t="str">
        <f t="shared" si="2"/>
        <v/>
      </c>
    </row>
    <row r="281" spans="1:8" ht="35" x14ac:dyDescent="0.35">
      <c r="A281" s="19" t="s">
        <v>55</v>
      </c>
      <c r="B281" s="35" t="s">
        <v>750</v>
      </c>
      <c r="C281" s="65" t="s">
        <v>678</v>
      </c>
      <c r="D281" s="34" t="s">
        <v>560</v>
      </c>
      <c r="E281" s="26" t="s">
        <v>490</v>
      </c>
      <c r="F281" s="74"/>
      <c r="G281" s="156"/>
      <c r="H281" s="140" t="str">
        <f t="shared" si="2"/>
        <v/>
      </c>
    </row>
    <row r="282" spans="1:8" ht="17.5" x14ac:dyDescent="0.35">
      <c r="A282" s="19"/>
      <c r="B282" s="35"/>
      <c r="C282" s="65"/>
      <c r="D282" s="34"/>
      <c r="E282" s="26"/>
      <c r="F282" s="74"/>
      <c r="G282" s="156"/>
      <c r="H282" s="140" t="str">
        <f t="shared" si="2"/>
        <v/>
      </c>
    </row>
    <row r="283" spans="1:8" ht="35" x14ac:dyDescent="0.35">
      <c r="A283" s="19" t="s">
        <v>56</v>
      </c>
      <c r="B283" s="35" t="s">
        <v>750</v>
      </c>
      <c r="C283" s="65" t="s">
        <v>678</v>
      </c>
      <c r="D283" s="34" t="s">
        <v>561</v>
      </c>
      <c r="E283" s="26" t="s">
        <v>490</v>
      </c>
      <c r="F283" s="74"/>
      <c r="G283" s="156"/>
      <c r="H283" s="140" t="str">
        <f t="shared" si="2"/>
        <v/>
      </c>
    </row>
    <row r="284" spans="1:8" ht="17.5" x14ac:dyDescent="0.35">
      <c r="A284" s="19"/>
      <c r="B284" s="35"/>
      <c r="C284" s="65"/>
      <c r="D284" s="34"/>
      <c r="E284" s="26"/>
      <c r="F284" s="74"/>
      <c r="G284" s="156"/>
      <c r="H284" s="140" t="str">
        <f t="shared" si="2"/>
        <v/>
      </c>
    </row>
    <row r="285" spans="1:8" ht="52.5" x14ac:dyDescent="0.35">
      <c r="A285" s="19" t="s">
        <v>57</v>
      </c>
      <c r="B285" s="35" t="s">
        <v>750</v>
      </c>
      <c r="C285" s="65" t="s">
        <v>678</v>
      </c>
      <c r="D285" s="34" t="s">
        <v>562</v>
      </c>
      <c r="E285" s="26" t="s">
        <v>490</v>
      </c>
      <c r="F285" s="74"/>
      <c r="G285" s="156"/>
      <c r="H285" s="140" t="str">
        <f t="shared" si="2"/>
        <v/>
      </c>
    </row>
    <row r="286" spans="1:8" ht="17.5" x14ac:dyDescent="0.35">
      <c r="A286" s="19"/>
      <c r="B286" s="35"/>
      <c r="C286" s="66"/>
      <c r="D286" s="18"/>
      <c r="E286" s="26"/>
      <c r="F286" s="74"/>
      <c r="G286" s="156"/>
      <c r="H286" s="140" t="str">
        <f t="shared" si="2"/>
        <v/>
      </c>
    </row>
    <row r="287" spans="1:8" ht="35" x14ac:dyDescent="0.35">
      <c r="A287" s="19"/>
      <c r="B287" s="62" t="s">
        <v>547</v>
      </c>
      <c r="C287" s="66"/>
      <c r="D287" s="27" t="s">
        <v>540</v>
      </c>
      <c r="E287" s="26"/>
      <c r="F287" s="74"/>
      <c r="G287" s="156"/>
      <c r="H287" s="140" t="str">
        <f t="shared" si="2"/>
        <v/>
      </c>
    </row>
    <row r="288" spans="1:8" ht="17.5" x14ac:dyDescent="0.35">
      <c r="A288" s="19"/>
      <c r="B288" s="35"/>
      <c r="C288" s="65"/>
      <c r="D288" s="27"/>
      <c r="E288" s="26"/>
      <c r="F288" s="74"/>
      <c r="G288" s="156"/>
      <c r="H288" s="140" t="str">
        <f t="shared" si="2"/>
        <v/>
      </c>
    </row>
    <row r="289" spans="1:8" ht="35" x14ac:dyDescent="0.35">
      <c r="A289" s="19" t="s">
        <v>58</v>
      </c>
      <c r="B289" s="35" t="s">
        <v>751</v>
      </c>
      <c r="C289" s="65" t="s">
        <v>679</v>
      </c>
      <c r="D289" s="34" t="s">
        <v>563</v>
      </c>
      <c r="E289" s="26" t="s">
        <v>490</v>
      </c>
      <c r="F289" s="74"/>
      <c r="G289" s="156"/>
      <c r="H289" s="140" t="str">
        <f t="shared" si="2"/>
        <v/>
      </c>
    </row>
    <row r="290" spans="1:8" ht="17.5" x14ac:dyDescent="0.35">
      <c r="A290" s="19"/>
      <c r="B290" s="35"/>
      <c r="C290" s="65"/>
      <c r="D290" s="34"/>
      <c r="E290" s="26"/>
      <c r="F290" s="74"/>
      <c r="G290" s="156"/>
      <c r="H290" s="140" t="str">
        <f t="shared" si="2"/>
        <v/>
      </c>
    </row>
    <row r="291" spans="1:8" ht="35" x14ac:dyDescent="0.35">
      <c r="A291" s="19" t="s">
        <v>59</v>
      </c>
      <c r="B291" s="35" t="s">
        <v>751</v>
      </c>
      <c r="C291" s="65" t="s">
        <v>679</v>
      </c>
      <c r="D291" s="34" t="s">
        <v>564</v>
      </c>
      <c r="E291" s="26" t="s">
        <v>490</v>
      </c>
      <c r="F291" s="74"/>
      <c r="G291" s="156"/>
      <c r="H291" s="140" t="str">
        <f t="shared" si="2"/>
        <v/>
      </c>
    </row>
    <row r="292" spans="1:8" ht="17.5" x14ac:dyDescent="0.35">
      <c r="A292" s="19"/>
      <c r="B292" s="35"/>
      <c r="C292" s="65"/>
      <c r="D292" s="34"/>
      <c r="E292" s="26"/>
      <c r="F292" s="74"/>
      <c r="G292" s="156"/>
      <c r="H292" s="140" t="str">
        <f t="shared" si="2"/>
        <v/>
      </c>
    </row>
    <row r="293" spans="1:8" ht="35" x14ac:dyDescent="0.35">
      <c r="A293" s="19" t="s">
        <v>60</v>
      </c>
      <c r="B293" s="35" t="s">
        <v>751</v>
      </c>
      <c r="C293" s="65" t="s">
        <v>679</v>
      </c>
      <c r="D293" s="34" t="s">
        <v>565</v>
      </c>
      <c r="E293" s="26" t="s">
        <v>490</v>
      </c>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34"/>
      <c r="E300" s="26"/>
      <c r="F300" s="74"/>
      <c r="G300" s="156"/>
      <c r="H300" s="140" t="str">
        <f t="shared" si="2"/>
        <v/>
      </c>
    </row>
    <row r="301" spans="1:8" ht="17.5" x14ac:dyDescent="0.35">
      <c r="A301" s="19"/>
      <c r="B301" s="35"/>
      <c r="C301" s="65"/>
      <c r="D301" s="34"/>
      <c r="E301" s="26"/>
      <c r="F301" s="74"/>
      <c r="G301" s="156"/>
      <c r="H301" s="140" t="str">
        <f t="shared" si="2"/>
        <v/>
      </c>
    </row>
    <row r="302" spans="1:8" ht="17.5" x14ac:dyDescent="0.35">
      <c r="A302" s="19"/>
      <c r="B302" s="35"/>
      <c r="C302" s="65"/>
      <c r="D302" s="18"/>
      <c r="E302" s="26"/>
      <c r="F302" s="74"/>
      <c r="G302" s="156"/>
      <c r="H302" s="140" t="str">
        <f t="shared" si="2"/>
        <v/>
      </c>
    </row>
    <row r="303" spans="1:8" ht="17.5" x14ac:dyDescent="0.35">
      <c r="A303" s="19"/>
      <c r="B303" s="62" t="s">
        <v>548</v>
      </c>
      <c r="C303" s="66"/>
      <c r="D303" s="27" t="s">
        <v>357</v>
      </c>
      <c r="E303" s="26"/>
      <c r="F303" s="74"/>
      <c r="G303" s="156"/>
      <c r="H303" s="140" t="str">
        <f t="shared" si="2"/>
        <v/>
      </c>
    </row>
    <row r="304" spans="1:8" ht="17.5" x14ac:dyDescent="0.35">
      <c r="A304" s="19"/>
      <c r="B304" s="35"/>
      <c r="C304" s="66"/>
      <c r="D304" s="27"/>
      <c r="E304" s="26"/>
      <c r="F304" s="74"/>
      <c r="G304" s="156"/>
      <c r="H304" s="140" t="str">
        <f t="shared" si="2"/>
        <v/>
      </c>
    </row>
    <row r="305" spans="1:8" ht="35" x14ac:dyDescent="0.35">
      <c r="A305" s="19" t="s">
        <v>50</v>
      </c>
      <c r="B305" s="35" t="s">
        <v>752</v>
      </c>
      <c r="C305" s="65" t="s">
        <v>680</v>
      </c>
      <c r="D305" s="34" t="s">
        <v>566</v>
      </c>
      <c r="E305" s="26" t="s">
        <v>490</v>
      </c>
      <c r="F305" s="74"/>
      <c r="G305" s="156"/>
      <c r="H305" s="140" t="str">
        <f t="shared" si="2"/>
        <v/>
      </c>
    </row>
    <row r="306" spans="1:8" ht="17.5" x14ac:dyDescent="0.35">
      <c r="A306" s="19"/>
      <c r="B306" s="35"/>
      <c r="C306" s="65"/>
      <c r="D306" s="34"/>
      <c r="E306" s="26"/>
      <c r="F306" s="74"/>
      <c r="G306" s="156"/>
      <c r="H306" s="140" t="str">
        <f t="shared" si="2"/>
        <v/>
      </c>
    </row>
    <row r="307" spans="1:8" ht="35" x14ac:dyDescent="0.35">
      <c r="A307" s="19" t="s">
        <v>51</v>
      </c>
      <c r="B307" s="35" t="s">
        <v>752</v>
      </c>
      <c r="C307" s="65" t="s">
        <v>680</v>
      </c>
      <c r="D307" s="34" t="s">
        <v>567</v>
      </c>
      <c r="E307" s="26" t="s">
        <v>490</v>
      </c>
      <c r="F307" s="74"/>
      <c r="G307" s="156"/>
      <c r="H307" s="140" t="str">
        <f t="shared" si="2"/>
        <v/>
      </c>
    </row>
    <row r="308" spans="1:8" ht="17.5" x14ac:dyDescent="0.35">
      <c r="A308" s="19"/>
      <c r="B308" s="35"/>
      <c r="C308" s="65"/>
      <c r="D308" s="34"/>
      <c r="E308" s="26"/>
      <c r="F308" s="74"/>
      <c r="G308" s="156"/>
      <c r="H308" s="140" t="str">
        <f t="shared" si="2"/>
        <v/>
      </c>
    </row>
    <row r="309" spans="1:8" ht="35" x14ac:dyDescent="0.35">
      <c r="A309" s="19" t="s">
        <v>52</v>
      </c>
      <c r="B309" s="35" t="s">
        <v>752</v>
      </c>
      <c r="C309" s="65" t="s">
        <v>680</v>
      </c>
      <c r="D309" s="34" t="s">
        <v>568</v>
      </c>
      <c r="E309" s="26" t="s">
        <v>490</v>
      </c>
      <c r="F309" s="74"/>
      <c r="G309" s="156"/>
      <c r="H309" s="140" t="str">
        <f t="shared" si="2"/>
        <v/>
      </c>
    </row>
    <row r="310" spans="1:8" ht="17.5" x14ac:dyDescent="0.35">
      <c r="A310" s="19"/>
      <c r="B310" s="35"/>
      <c r="C310" s="66"/>
      <c r="D310" s="18"/>
      <c r="E310" s="26"/>
      <c r="F310" s="74"/>
      <c r="G310" s="156"/>
      <c r="H310" s="140" t="str">
        <f t="shared" si="2"/>
        <v/>
      </c>
    </row>
    <row r="311" spans="1:8" ht="17.5" x14ac:dyDescent="0.35">
      <c r="A311" s="19"/>
      <c r="B311" s="62" t="s">
        <v>549</v>
      </c>
      <c r="C311" s="66"/>
      <c r="D311" s="27" t="s">
        <v>359</v>
      </c>
      <c r="E311" s="26"/>
      <c r="F311" s="74"/>
      <c r="G311" s="156"/>
      <c r="H311" s="140" t="str">
        <f t="shared" si="2"/>
        <v/>
      </c>
    </row>
    <row r="312" spans="1:8" ht="17.5" x14ac:dyDescent="0.35">
      <c r="A312" s="19"/>
      <c r="B312" s="35"/>
      <c r="C312" s="66"/>
      <c r="D312" s="27"/>
      <c r="E312" s="26"/>
      <c r="F312" s="74"/>
      <c r="G312" s="156"/>
      <c r="H312" s="140" t="str">
        <f t="shared" si="2"/>
        <v/>
      </c>
    </row>
    <row r="313" spans="1:8" ht="35" x14ac:dyDescent="0.35">
      <c r="A313" s="19" t="s">
        <v>53</v>
      </c>
      <c r="B313" s="35" t="s">
        <v>753</v>
      </c>
      <c r="C313" s="65" t="s">
        <v>681</v>
      </c>
      <c r="D313" s="34" t="s">
        <v>569</v>
      </c>
      <c r="E313" s="26" t="s">
        <v>490</v>
      </c>
      <c r="F313" s="74"/>
      <c r="G313" s="156"/>
      <c r="H313" s="140" t="str">
        <f t="shared" si="2"/>
        <v/>
      </c>
    </row>
    <row r="314" spans="1:8" ht="17.5" x14ac:dyDescent="0.35">
      <c r="A314" s="19"/>
      <c r="B314" s="35"/>
      <c r="C314" s="65"/>
      <c r="D314" s="34"/>
      <c r="E314" s="26"/>
      <c r="F314" s="74"/>
      <c r="G314" s="156"/>
      <c r="H314" s="140" t="str">
        <f t="shared" si="2"/>
        <v/>
      </c>
    </row>
    <row r="315" spans="1:8" ht="35" x14ac:dyDescent="0.35">
      <c r="A315" s="19" t="s">
        <v>54</v>
      </c>
      <c r="B315" s="35" t="s">
        <v>753</v>
      </c>
      <c r="C315" s="65" t="s">
        <v>681</v>
      </c>
      <c r="D315" s="34" t="s">
        <v>570</v>
      </c>
      <c r="E315" s="26" t="s">
        <v>490</v>
      </c>
      <c r="F315" s="74"/>
      <c r="G315" s="156"/>
      <c r="H315" s="140" t="str">
        <f t="shared" si="2"/>
        <v/>
      </c>
    </row>
    <row r="316" spans="1:8" ht="17.5" x14ac:dyDescent="0.35">
      <c r="A316" s="19"/>
      <c r="B316" s="35"/>
      <c r="C316" s="65"/>
      <c r="D316" s="34"/>
      <c r="E316" s="26"/>
      <c r="F316" s="74"/>
      <c r="G316" s="156"/>
      <c r="H316" s="140" t="str">
        <f t="shared" si="2"/>
        <v/>
      </c>
    </row>
    <row r="317" spans="1:8" ht="35" x14ac:dyDescent="0.35">
      <c r="A317" s="19" t="s">
        <v>55</v>
      </c>
      <c r="B317" s="35" t="s">
        <v>753</v>
      </c>
      <c r="C317" s="65" t="s">
        <v>681</v>
      </c>
      <c r="D317" s="34" t="s">
        <v>571</v>
      </c>
      <c r="E317" s="26" t="s">
        <v>490</v>
      </c>
      <c r="F317" s="74"/>
      <c r="G317" s="156"/>
      <c r="H317" s="140" t="str">
        <f t="shared" si="2"/>
        <v/>
      </c>
    </row>
    <row r="318" spans="1:8" ht="17.5" x14ac:dyDescent="0.35">
      <c r="A318" s="19"/>
      <c r="B318" s="35"/>
      <c r="C318" s="66"/>
      <c r="D318" s="18"/>
      <c r="E318" s="26"/>
      <c r="F318" s="74"/>
      <c r="G318" s="156"/>
      <c r="H318" s="140" t="str">
        <f t="shared" si="2"/>
        <v/>
      </c>
    </row>
    <row r="319" spans="1:8" ht="17.5" x14ac:dyDescent="0.35">
      <c r="A319" s="19"/>
      <c r="B319" s="62" t="s">
        <v>550</v>
      </c>
      <c r="C319" s="66"/>
      <c r="D319" s="27" t="s">
        <v>541</v>
      </c>
      <c r="E319" s="26"/>
      <c r="F319" s="74"/>
      <c r="G319" s="156"/>
      <c r="H319" s="140" t="str">
        <f t="shared" si="2"/>
        <v/>
      </c>
    </row>
    <row r="320" spans="1:8" ht="17.5" x14ac:dyDescent="0.35">
      <c r="A320" s="19"/>
      <c r="B320" s="35"/>
      <c r="C320" s="65"/>
      <c r="D320" s="27"/>
      <c r="E320" s="26"/>
      <c r="F320" s="74"/>
      <c r="G320" s="156"/>
      <c r="H320" s="140" t="str">
        <f t="shared" si="2"/>
        <v/>
      </c>
    </row>
    <row r="321" spans="1:8" ht="35" x14ac:dyDescent="0.35">
      <c r="A321" s="19" t="s">
        <v>56</v>
      </c>
      <c r="B321" s="35" t="s">
        <v>754</v>
      </c>
      <c r="C321" s="65" t="s">
        <v>682</v>
      </c>
      <c r="D321" s="34" t="s">
        <v>572</v>
      </c>
      <c r="E321" s="26" t="s">
        <v>490</v>
      </c>
      <c r="F321" s="74"/>
      <c r="G321" s="156"/>
      <c r="H321" s="140" t="str">
        <f t="shared" si="2"/>
        <v/>
      </c>
    </row>
    <row r="322" spans="1:8" ht="17.5" x14ac:dyDescent="0.35">
      <c r="A322" s="19"/>
      <c r="B322" s="35"/>
      <c r="C322" s="65"/>
      <c r="D322" s="34"/>
      <c r="E322" s="26"/>
      <c r="F322" s="74"/>
      <c r="G322" s="156"/>
      <c r="H322" s="140" t="str">
        <f t="shared" si="2"/>
        <v/>
      </c>
    </row>
    <row r="323" spans="1:8" ht="35" x14ac:dyDescent="0.35">
      <c r="A323" s="19" t="s">
        <v>57</v>
      </c>
      <c r="B323" s="35" t="s">
        <v>754</v>
      </c>
      <c r="C323" s="65" t="s">
        <v>682</v>
      </c>
      <c r="D323" s="34" t="s">
        <v>571</v>
      </c>
      <c r="E323" s="26" t="s">
        <v>490</v>
      </c>
      <c r="F323" s="74"/>
      <c r="G323" s="156"/>
      <c r="H323" s="140" t="str">
        <f t="shared" si="2"/>
        <v/>
      </c>
    </row>
    <row r="324" spans="1:8" ht="17.5" x14ac:dyDescent="0.35">
      <c r="A324" s="19"/>
      <c r="B324" s="35"/>
      <c r="C324" s="65"/>
      <c r="D324" s="18"/>
      <c r="E324" s="26"/>
      <c r="F324" s="74"/>
      <c r="G324" s="156"/>
      <c r="H324" s="140" t="str">
        <f t="shared" si="2"/>
        <v/>
      </c>
    </row>
    <row r="325" spans="1:8" ht="17.5" x14ac:dyDescent="0.35">
      <c r="A325" s="19"/>
      <c r="B325" s="62" t="s">
        <v>551</v>
      </c>
      <c r="C325" s="65"/>
      <c r="D325" s="27" t="s">
        <v>542</v>
      </c>
      <c r="E325" s="26"/>
      <c r="F325" s="74"/>
      <c r="G325" s="156"/>
      <c r="H325" s="140" t="str">
        <f t="shared" si="2"/>
        <v/>
      </c>
    </row>
    <row r="326" spans="1:8" ht="17.5" x14ac:dyDescent="0.35">
      <c r="A326" s="19"/>
      <c r="B326" s="35"/>
      <c r="C326" s="65"/>
      <c r="D326" s="27"/>
      <c r="E326" s="26"/>
      <c r="F326" s="74"/>
      <c r="G326" s="156"/>
      <c r="H326" s="140" t="str">
        <f t="shared" si="2"/>
        <v/>
      </c>
    </row>
    <row r="327" spans="1:8" ht="35" x14ac:dyDescent="0.35">
      <c r="A327" s="19" t="s">
        <v>58</v>
      </c>
      <c r="B327" s="35" t="s">
        <v>755</v>
      </c>
      <c r="C327" s="65" t="s">
        <v>683</v>
      </c>
      <c r="D327" s="34" t="s">
        <v>572</v>
      </c>
      <c r="E327" s="26" t="s">
        <v>490</v>
      </c>
      <c r="F327" s="74"/>
      <c r="G327" s="156"/>
      <c r="H327" s="140" t="str">
        <f t="shared" si="2"/>
        <v/>
      </c>
    </row>
    <row r="328" spans="1:8" ht="17.5" x14ac:dyDescent="0.35">
      <c r="A328" s="19"/>
      <c r="B328" s="35"/>
      <c r="C328" s="65"/>
      <c r="D328" s="34"/>
      <c r="E328" s="26"/>
      <c r="F328" s="74"/>
      <c r="G328" s="156"/>
      <c r="H328" s="140" t="str">
        <f t="shared" ref="H328:H391" si="3">IF(F328&gt;0,F328*G328,"")</f>
        <v/>
      </c>
    </row>
    <row r="329" spans="1:8" ht="35" x14ac:dyDescent="0.35">
      <c r="A329" s="19" t="s">
        <v>59</v>
      </c>
      <c r="B329" s="35" t="s">
        <v>755</v>
      </c>
      <c r="C329" s="65" t="s">
        <v>683</v>
      </c>
      <c r="D329" s="34" t="s">
        <v>571</v>
      </c>
      <c r="E329" s="26" t="s">
        <v>490</v>
      </c>
      <c r="F329" s="74"/>
      <c r="G329" s="156"/>
      <c r="H329" s="140" t="str">
        <f t="shared" si="3"/>
        <v/>
      </c>
    </row>
    <row r="330" spans="1:8" ht="17.5" x14ac:dyDescent="0.35">
      <c r="A330" s="19"/>
      <c r="B330" s="35"/>
      <c r="C330" s="65"/>
      <c r="D330" s="34"/>
      <c r="E330" s="26"/>
      <c r="F330" s="74"/>
      <c r="G330" s="156"/>
      <c r="H330" s="140" t="str">
        <f t="shared" si="3"/>
        <v/>
      </c>
    </row>
    <row r="331" spans="1:8" ht="17.5" x14ac:dyDescent="0.35">
      <c r="A331" s="19"/>
      <c r="B331" s="35"/>
      <c r="C331" s="66"/>
      <c r="D331" s="18"/>
      <c r="E331" s="26"/>
      <c r="F331" s="74"/>
      <c r="G331" s="156"/>
      <c r="H331" s="140" t="str">
        <f t="shared" si="3"/>
        <v/>
      </c>
    </row>
    <row r="332" spans="1:8" ht="17.5" x14ac:dyDescent="0.35">
      <c r="A332" s="19"/>
      <c r="B332" s="62" t="s">
        <v>552</v>
      </c>
      <c r="C332" s="66"/>
      <c r="D332" s="27" t="s">
        <v>543</v>
      </c>
      <c r="E332" s="26"/>
      <c r="F332" s="74"/>
      <c r="G332" s="156"/>
      <c r="H332" s="140" t="str">
        <f t="shared" si="3"/>
        <v/>
      </c>
    </row>
    <row r="333" spans="1:8" ht="17.5" x14ac:dyDescent="0.35">
      <c r="A333" s="19"/>
      <c r="B333" s="35"/>
      <c r="C333" s="65"/>
      <c r="D333" s="27"/>
      <c r="E333" s="26"/>
      <c r="F333" s="74"/>
      <c r="G333" s="156"/>
      <c r="H333" s="140" t="str">
        <f t="shared" si="3"/>
        <v/>
      </c>
    </row>
    <row r="334" spans="1:8" ht="35" x14ac:dyDescent="0.35">
      <c r="A334" s="19" t="s">
        <v>60</v>
      </c>
      <c r="B334" s="35" t="s">
        <v>756</v>
      </c>
      <c r="C334" s="65" t="s">
        <v>684</v>
      </c>
      <c r="D334" s="34" t="s">
        <v>573</v>
      </c>
      <c r="E334" s="26" t="s">
        <v>490</v>
      </c>
      <c r="F334" s="74"/>
      <c r="G334" s="156"/>
      <c r="H334" s="140" t="str">
        <f t="shared" si="3"/>
        <v/>
      </c>
    </row>
    <row r="335" spans="1:8" ht="17.5" x14ac:dyDescent="0.35">
      <c r="A335" s="19"/>
      <c r="B335" s="35"/>
      <c r="C335" s="65"/>
      <c r="D335" s="34"/>
      <c r="E335" s="26"/>
      <c r="F335" s="74"/>
      <c r="G335" s="156"/>
      <c r="H335" s="140" t="str">
        <f t="shared" si="3"/>
        <v/>
      </c>
    </row>
    <row r="336" spans="1:8" ht="35" x14ac:dyDescent="0.35">
      <c r="A336" s="19" t="s">
        <v>61</v>
      </c>
      <c r="B336" s="35" t="s">
        <v>756</v>
      </c>
      <c r="C336" s="65" t="s">
        <v>684</v>
      </c>
      <c r="D336" s="34" t="s">
        <v>572</v>
      </c>
      <c r="E336" s="26" t="s">
        <v>490</v>
      </c>
      <c r="F336" s="74"/>
      <c r="G336" s="156"/>
      <c r="H336" s="140" t="str">
        <f t="shared" si="3"/>
        <v/>
      </c>
    </row>
    <row r="337" spans="1:8" ht="17.5" x14ac:dyDescent="0.35">
      <c r="A337" s="19"/>
      <c r="B337" s="35"/>
      <c r="C337" s="65"/>
      <c r="D337" s="34"/>
      <c r="E337" s="26"/>
      <c r="F337" s="74"/>
      <c r="G337" s="156"/>
      <c r="H337" s="140" t="str">
        <f t="shared" si="3"/>
        <v/>
      </c>
    </row>
    <row r="338" spans="1:8" ht="35" x14ac:dyDescent="0.35">
      <c r="A338" s="19" t="s">
        <v>62</v>
      </c>
      <c r="B338" s="35" t="s">
        <v>756</v>
      </c>
      <c r="C338" s="65" t="s">
        <v>684</v>
      </c>
      <c r="D338" s="34" t="s">
        <v>574</v>
      </c>
      <c r="E338" s="26" t="s">
        <v>490</v>
      </c>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5"/>
      <c r="D343" s="34"/>
      <c r="E343" s="26"/>
      <c r="F343" s="74"/>
      <c r="G343" s="156"/>
      <c r="H343" s="140" t="str">
        <f t="shared" si="3"/>
        <v/>
      </c>
    </row>
    <row r="344" spans="1:8" ht="17.5" x14ac:dyDescent="0.35">
      <c r="A344" s="19"/>
      <c r="B344" s="35"/>
      <c r="C344" s="65"/>
      <c r="D344" s="34"/>
      <c r="E344" s="26"/>
      <c r="F344" s="74"/>
      <c r="G344" s="156"/>
      <c r="H344" s="140" t="str">
        <f t="shared" si="3"/>
        <v/>
      </c>
    </row>
    <row r="345" spans="1:8" ht="17.5" x14ac:dyDescent="0.35">
      <c r="A345" s="19"/>
      <c r="B345" s="35"/>
      <c r="C345" s="66"/>
      <c r="D345" s="18"/>
      <c r="E345" s="26"/>
      <c r="F345" s="74"/>
      <c r="G345" s="156"/>
      <c r="H345" s="140" t="str">
        <f t="shared" si="3"/>
        <v/>
      </c>
    </row>
    <row r="346" spans="1:8" ht="17.5" x14ac:dyDescent="0.35">
      <c r="A346" s="19"/>
      <c r="B346" s="62" t="s">
        <v>553</v>
      </c>
      <c r="C346" s="66"/>
      <c r="D346" s="27" t="s">
        <v>544</v>
      </c>
      <c r="E346" s="26"/>
      <c r="F346" s="74"/>
      <c r="G346" s="156"/>
      <c r="H346" s="140" t="str">
        <f t="shared" si="3"/>
        <v/>
      </c>
    </row>
    <row r="347" spans="1:8" ht="17.5" x14ac:dyDescent="0.35">
      <c r="A347" s="19"/>
      <c r="B347" s="35"/>
      <c r="C347" s="66"/>
      <c r="D347" s="27"/>
      <c r="E347" s="26"/>
      <c r="F347" s="74"/>
      <c r="G347" s="156"/>
      <c r="H347" s="140" t="str">
        <f t="shared" si="3"/>
        <v/>
      </c>
    </row>
    <row r="348" spans="1:8" ht="35" x14ac:dyDescent="0.35">
      <c r="A348" s="19" t="s">
        <v>50</v>
      </c>
      <c r="B348" s="35" t="s">
        <v>757</v>
      </c>
      <c r="C348" s="65" t="s">
        <v>685</v>
      </c>
      <c r="D348" s="34" t="s">
        <v>560</v>
      </c>
      <c r="E348" s="26" t="s">
        <v>490</v>
      </c>
      <c r="F348" s="74"/>
      <c r="G348" s="156"/>
      <c r="H348" s="140" t="str">
        <f t="shared" si="3"/>
        <v/>
      </c>
    </row>
    <row r="349" spans="1:8" ht="17.5" x14ac:dyDescent="0.35">
      <c r="A349" s="19"/>
      <c r="B349" s="35"/>
      <c r="C349" s="65"/>
      <c r="D349" s="34"/>
      <c r="E349" s="26"/>
      <c r="F349" s="74"/>
      <c r="G349" s="156"/>
      <c r="H349" s="140" t="str">
        <f t="shared" si="3"/>
        <v/>
      </c>
    </row>
    <row r="350" spans="1:8" ht="35" x14ac:dyDescent="0.35">
      <c r="A350" s="19" t="s">
        <v>51</v>
      </c>
      <c r="B350" s="35" t="s">
        <v>757</v>
      </c>
      <c r="C350" s="65" t="s">
        <v>685</v>
      </c>
      <c r="D350" s="34" t="s">
        <v>575</v>
      </c>
      <c r="E350" s="26" t="s">
        <v>490</v>
      </c>
      <c r="F350" s="74"/>
      <c r="G350" s="156"/>
      <c r="H350" s="140" t="str">
        <f t="shared" si="3"/>
        <v/>
      </c>
    </row>
    <row r="351" spans="1:8" ht="17.5" x14ac:dyDescent="0.35">
      <c r="A351" s="19"/>
      <c r="B351" s="35"/>
      <c r="C351" s="65"/>
      <c r="D351" s="34"/>
      <c r="E351" s="26"/>
      <c r="F351" s="74"/>
      <c r="G351" s="156"/>
      <c r="H351" s="140" t="str">
        <f t="shared" si="3"/>
        <v/>
      </c>
    </row>
    <row r="352" spans="1:8" ht="35" x14ac:dyDescent="0.35">
      <c r="A352" s="19" t="s">
        <v>52</v>
      </c>
      <c r="B352" s="35" t="s">
        <v>757</v>
      </c>
      <c r="C352" s="65" t="s">
        <v>685</v>
      </c>
      <c r="D352" s="34" t="s">
        <v>574</v>
      </c>
      <c r="E352" s="26" t="s">
        <v>490</v>
      </c>
      <c r="F352" s="74"/>
      <c r="G352" s="156"/>
      <c r="H352" s="140" t="str">
        <f t="shared" si="3"/>
        <v/>
      </c>
    </row>
    <row r="353" spans="1:8" ht="17.5" x14ac:dyDescent="0.35">
      <c r="A353" s="19"/>
      <c r="B353" s="35"/>
      <c r="C353" s="66"/>
      <c r="D353" s="18"/>
      <c r="E353" s="26"/>
      <c r="F353" s="74"/>
      <c r="G353" s="156"/>
      <c r="H353" s="140" t="str">
        <f t="shared" si="3"/>
        <v/>
      </c>
    </row>
    <row r="354" spans="1:8" ht="17.5" x14ac:dyDescent="0.35">
      <c r="A354" s="19"/>
      <c r="B354" s="62" t="s">
        <v>554</v>
      </c>
      <c r="C354" s="66"/>
      <c r="D354" s="27" t="s">
        <v>545</v>
      </c>
      <c r="E354" s="26"/>
      <c r="F354" s="74"/>
      <c r="G354" s="156"/>
      <c r="H354" s="140" t="str">
        <f t="shared" si="3"/>
        <v/>
      </c>
    </row>
    <row r="355" spans="1:8" ht="17.5" x14ac:dyDescent="0.35">
      <c r="A355" s="19"/>
      <c r="B355" s="35"/>
      <c r="C355" s="66"/>
      <c r="D355" s="27"/>
      <c r="E355" s="26"/>
      <c r="F355" s="74"/>
      <c r="G355" s="156"/>
      <c r="H355" s="140" t="str">
        <f t="shared" si="3"/>
        <v/>
      </c>
    </row>
    <row r="356" spans="1:8" ht="35" x14ac:dyDescent="0.35">
      <c r="A356" s="19" t="s">
        <v>53</v>
      </c>
      <c r="B356" s="35" t="s">
        <v>758</v>
      </c>
      <c r="C356" s="65" t="s">
        <v>686</v>
      </c>
      <c r="D356" s="34" t="s">
        <v>578</v>
      </c>
      <c r="E356" s="26" t="s">
        <v>490</v>
      </c>
      <c r="F356" s="74"/>
      <c r="G356" s="156"/>
      <c r="H356" s="140" t="str">
        <f t="shared" si="3"/>
        <v/>
      </c>
    </row>
    <row r="357" spans="1:8" ht="17.5" x14ac:dyDescent="0.35">
      <c r="A357" s="19"/>
      <c r="B357" s="35"/>
      <c r="C357" s="65"/>
      <c r="D357" s="34"/>
      <c r="E357" s="26"/>
      <c r="F357" s="74"/>
      <c r="G357" s="156"/>
      <c r="H357" s="140" t="str">
        <f t="shared" si="3"/>
        <v/>
      </c>
    </row>
    <row r="358" spans="1:8" ht="35" x14ac:dyDescent="0.35">
      <c r="A358" s="19" t="s">
        <v>54</v>
      </c>
      <c r="B358" s="35" t="s">
        <v>758</v>
      </c>
      <c r="C358" s="65" t="s">
        <v>686</v>
      </c>
      <c r="D358" s="34" t="s">
        <v>576</v>
      </c>
      <c r="E358" s="26" t="s">
        <v>490</v>
      </c>
      <c r="F358" s="74"/>
      <c r="G358" s="156"/>
      <c r="H358" s="140" t="str">
        <f t="shared" si="3"/>
        <v/>
      </c>
    </row>
    <row r="359" spans="1:8" ht="17.5" x14ac:dyDescent="0.35">
      <c r="A359" s="19"/>
      <c r="B359" s="35"/>
      <c r="C359" s="65"/>
      <c r="D359" s="34"/>
      <c r="E359" s="26"/>
      <c r="F359" s="74"/>
      <c r="G359" s="156"/>
      <c r="H359" s="140" t="str">
        <f t="shared" si="3"/>
        <v/>
      </c>
    </row>
    <row r="360" spans="1:8" ht="35" x14ac:dyDescent="0.35">
      <c r="A360" s="19" t="s">
        <v>55</v>
      </c>
      <c r="B360" s="35" t="s">
        <v>758</v>
      </c>
      <c r="C360" s="65" t="s">
        <v>686</v>
      </c>
      <c r="D360" s="34" t="s">
        <v>571</v>
      </c>
      <c r="E360" s="26" t="s">
        <v>490</v>
      </c>
      <c r="F360" s="74"/>
      <c r="G360" s="156"/>
      <c r="H360" s="140" t="str">
        <f t="shared" si="3"/>
        <v/>
      </c>
    </row>
    <row r="361" spans="1:8" ht="17.5" x14ac:dyDescent="0.35">
      <c r="A361" s="19"/>
      <c r="B361" s="35"/>
      <c r="C361" s="65"/>
      <c r="D361" s="34"/>
      <c r="E361" s="26"/>
      <c r="F361" s="74"/>
      <c r="G361" s="156"/>
      <c r="H361" s="140" t="str">
        <f t="shared" si="3"/>
        <v/>
      </c>
    </row>
    <row r="362" spans="1:8" ht="17.5" x14ac:dyDescent="0.35">
      <c r="A362" s="19"/>
      <c r="B362" s="62" t="s">
        <v>555</v>
      </c>
      <c r="C362" s="66"/>
      <c r="D362" s="27" t="s">
        <v>484</v>
      </c>
      <c r="E362" s="26"/>
      <c r="F362" s="74"/>
      <c r="G362" s="156"/>
      <c r="H362" s="140" t="str">
        <f t="shared" si="3"/>
        <v/>
      </c>
    </row>
    <row r="363" spans="1:8" ht="17.5" x14ac:dyDescent="0.35">
      <c r="A363" s="19"/>
      <c r="B363" s="35"/>
      <c r="C363" s="66"/>
      <c r="D363" s="27"/>
      <c r="E363" s="26"/>
      <c r="F363" s="74"/>
      <c r="G363" s="156"/>
      <c r="H363" s="140" t="str">
        <f t="shared" si="3"/>
        <v/>
      </c>
    </row>
    <row r="364" spans="1:8" ht="35" x14ac:dyDescent="0.35">
      <c r="A364" s="19" t="s">
        <v>56</v>
      </c>
      <c r="B364" s="35" t="s">
        <v>759</v>
      </c>
      <c r="C364" s="65" t="s">
        <v>687</v>
      </c>
      <c r="D364" s="34" t="s">
        <v>577</v>
      </c>
      <c r="E364" s="26" t="s">
        <v>490</v>
      </c>
      <c r="F364" s="74"/>
      <c r="G364" s="156"/>
      <c r="H364" s="140" t="str">
        <f t="shared" si="3"/>
        <v/>
      </c>
    </row>
    <row r="365" spans="1:8" ht="17.5" x14ac:dyDescent="0.35">
      <c r="A365" s="19"/>
      <c r="B365" s="35"/>
      <c r="C365" s="65"/>
      <c r="D365" s="34"/>
      <c r="E365" s="26"/>
      <c r="F365" s="74"/>
      <c r="G365" s="156"/>
      <c r="H365" s="140" t="str">
        <f t="shared" si="3"/>
        <v/>
      </c>
    </row>
    <row r="366" spans="1:8" ht="35" x14ac:dyDescent="0.35">
      <c r="A366" s="19" t="s">
        <v>57</v>
      </c>
      <c r="B366" s="35" t="s">
        <v>759</v>
      </c>
      <c r="C366" s="65" t="s">
        <v>687</v>
      </c>
      <c r="D366" s="34" t="s">
        <v>579</v>
      </c>
      <c r="E366" s="26" t="s">
        <v>490</v>
      </c>
      <c r="F366" s="74"/>
      <c r="G366" s="156"/>
      <c r="H366" s="140" t="str">
        <f t="shared" si="3"/>
        <v/>
      </c>
    </row>
    <row r="367" spans="1:8" ht="17.5" x14ac:dyDescent="0.35">
      <c r="A367" s="19"/>
      <c r="B367" s="35"/>
      <c r="C367" s="65"/>
      <c r="D367" s="34"/>
      <c r="E367" s="26"/>
      <c r="F367" s="74"/>
      <c r="G367" s="156"/>
      <c r="H367" s="140" t="str">
        <f t="shared" si="3"/>
        <v/>
      </c>
    </row>
    <row r="368" spans="1:8" ht="52.5" x14ac:dyDescent="0.35">
      <c r="A368" s="19" t="s">
        <v>58</v>
      </c>
      <c r="B368" s="35" t="s">
        <v>759</v>
      </c>
      <c r="C368" s="65" t="s">
        <v>687</v>
      </c>
      <c r="D368" s="34" t="s">
        <v>580</v>
      </c>
      <c r="E368" s="26" t="s">
        <v>490</v>
      </c>
      <c r="F368" s="74"/>
      <c r="G368" s="156"/>
      <c r="H368" s="140" t="str">
        <f t="shared" si="3"/>
        <v/>
      </c>
    </row>
    <row r="369" spans="1:8" ht="17.5" x14ac:dyDescent="0.35">
      <c r="A369" s="19"/>
      <c r="B369" s="35"/>
      <c r="C369" s="65"/>
      <c r="D369" s="34"/>
      <c r="E369" s="26"/>
      <c r="F369" s="74"/>
      <c r="G369" s="156"/>
      <c r="H369" s="140" t="str">
        <f t="shared" si="3"/>
        <v/>
      </c>
    </row>
    <row r="370" spans="1:8" ht="35" x14ac:dyDescent="0.35">
      <c r="A370" s="19" t="s">
        <v>59</v>
      </c>
      <c r="B370" s="35" t="s">
        <v>759</v>
      </c>
      <c r="C370" s="65" t="s">
        <v>687</v>
      </c>
      <c r="D370" s="34" t="s">
        <v>574</v>
      </c>
      <c r="E370" s="26" t="s">
        <v>490</v>
      </c>
      <c r="F370" s="74"/>
      <c r="G370" s="156"/>
      <c r="H370" s="140" t="str">
        <f t="shared" si="3"/>
        <v/>
      </c>
    </row>
    <row r="371" spans="1:8" ht="17.5" x14ac:dyDescent="0.35">
      <c r="A371" s="19"/>
      <c r="B371" s="35"/>
      <c r="C371" s="66"/>
      <c r="D371" s="18"/>
      <c r="E371" s="26"/>
      <c r="F371" s="74"/>
      <c r="G371" s="156"/>
      <c r="H371" s="140" t="str">
        <f t="shared" si="3"/>
        <v/>
      </c>
    </row>
    <row r="372" spans="1:8" ht="17.5" x14ac:dyDescent="0.35">
      <c r="A372" s="19"/>
      <c r="B372" s="62" t="s">
        <v>556</v>
      </c>
      <c r="C372" s="66"/>
      <c r="D372" s="27" t="s">
        <v>367</v>
      </c>
      <c r="E372" s="26"/>
      <c r="F372" s="74"/>
      <c r="G372" s="156"/>
      <c r="H372" s="140" t="str">
        <f t="shared" si="3"/>
        <v/>
      </c>
    </row>
    <row r="373" spans="1:8" ht="17.5" x14ac:dyDescent="0.35">
      <c r="A373" s="19"/>
      <c r="B373" s="35"/>
      <c r="C373" s="66"/>
      <c r="D373" s="27"/>
      <c r="E373" s="26"/>
      <c r="F373" s="74"/>
      <c r="G373" s="156"/>
      <c r="H373" s="140" t="str">
        <f t="shared" si="3"/>
        <v/>
      </c>
    </row>
    <row r="374" spans="1:8" ht="35" x14ac:dyDescent="0.35">
      <c r="A374" s="19" t="s">
        <v>60</v>
      </c>
      <c r="B374" s="35" t="s">
        <v>760</v>
      </c>
      <c r="C374" s="65" t="s">
        <v>688</v>
      </c>
      <c r="D374" s="34" t="s">
        <v>579</v>
      </c>
      <c r="E374" s="26" t="s">
        <v>490</v>
      </c>
      <c r="F374" s="74"/>
      <c r="G374" s="156"/>
      <c r="H374" s="140" t="str">
        <f t="shared" si="3"/>
        <v/>
      </c>
    </row>
    <row r="375" spans="1:8" ht="17.5" x14ac:dyDescent="0.35">
      <c r="A375" s="19"/>
      <c r="B375" s="35"/>
      <c r="C375" s="65"/>
      <c r="D375" s="34"/>
      <c r="E375" s="26"/>
      <c r="F375" s="74"/>
      <c r="G375" s="156"/>
      <c r="H375" s="140" t="str">
        <f t="shared" si="3"/>
        <v/>
      </c>
    </row>
    <row r="376" spans="1:8" ht="35" x14ac:dyDescent="0.35">
      <c r="A376" s="19" t="s">
        <v>61</v>
      </c>
      <c r="B376" s="35" t="s">
        <v>760</v>
      </c>
      <c r="C376" s="65" t="s">
        <v>688</v>
      </c>
      <c r="D376" s="34" t="s">
        <v>581</v>
      </c>
      <c r="E376" s="26" t="s">
        <v>490</v>
      </c>
      <c r="F376" s="74"/>
      <c r="G376" s="156"/>
      <c r="H376" s="140" t="str">
        <f t="shared" si="3"/>
        <v/>
      </c>
    </row>
    <row r="377" spans="1:8" ht="17.5" x14ac:dyDescent="0.35">
      <c r="A377" s="19"/>
      <c r="B377" s="35"/>
      <c r="C377" s="65"/>
      <c r="D377" s="34"/>
      <c r="E377" s="26"/>
      <c r="F377" s="74"/>
      <c r="G377" s="156"/>
      <c r="H377" s="140" t="str">
        <f t="shared" si="3"/>
        <v/>
      </c>
    </row>
    <row r="378" spans="1:8" ht="35" x14ac:dyDescent="0.35">
      <c r="A378" s="19" t="s">
        <v>62</v>
      </c>
      <c r="B378" s="35" t="s">
        <v>760</v>
      </c>
      <c r="C378" s="65" t="s">
        <v>688</v>
      </c>
      <c r="D378" s="34" t="s">
        <v>582</v>
      </c>
      <c r="E378" s="26" t="s">
        <v>490</v>
      </c>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5"/>
      <c r="D385" s="34"/>
      <c r="E385" s="26"/>
      <c r="F385" s="74"/>
      <c r="G385" s="156"/>
      <c r="H385" s="140" t="str">
        <f t="shared" si="3"/>
        <v/>
      </c>
    </row>
    <row r="386" spans="1:8" ht="17.5" x14ac:dyDescent="0.35">
      <c r="A386" s="19"/>
      <c r="B386" s="35"/>
      <c r="C386" s="65"/>
      <c r="D386" s="34"/>
      <c r="E386" s="26"/>
      <c r="F386" s="74"/>
      <c r="G386" s="156"/>
      <c r="H386" s="140" t="str">
        <f t="shared" si="3"/>
        <v/>
      </c>
    </row>
    <row r="387" spans="1:8" ht="17.5" x14ac:dyDescent="0.35">
      <c r="A387" s="19"/>
      <c r="B387" s="35"/>
      <c r="C387" s="66"/>
      <c r="D387" s="18"/>
      <c r="E387" s="26"/>
      <c r="F387" s="74"/>
      <c r="G387" s="156"/>
      <c r="H387" s="140" t="str">
        <f t="shared" si="3"/>
        <v/>
      </c>
    </row>
    <row r="388" spans="1:8" ht="35" x14ac:dyDescent="0.35">
      <c r="A388" s="19"/>
      <c r="B388" s="62" t="s">
        <v>557</v>
      </c>
      <c r="C388" s="66"/>
      <c r="D388" s="27" t="s">
        <v>486</v>
      </c>
      <c r="E388" s="26"/>
      <c r="F388" s="74"/>
      <c r="G388" s="156"/>
      <c r="H388" s="140" t="str">
        <f t="shared" si="3"/>
        <v/>
      </c>
    </row>
    <row r="389" spans="1:8" ht="17.5" x14ac:dyDescent="0.35">
      <c r="A389" s="19"/>
      <c r="B389" s="35"/>
      <c r="C389" s="65"/>
      <c r="D389" s="27"/>
      <c r="E389" s="26"/>
      <c r="F389" s="74"/>
      <c r="G389" s="156"/>
      <c r="H389" s="140" t="str">
        <f t="shared" si="3"/>
        <v/>
      </c>
    </row>
    <row r="390" spans="1:8" ht="35" x14ac:dyDescent="0.35">
      <c r="A390" s="19" t="s">
        <v>50</v>
      </c>
      <c r="B390" s="35" t="s">
        <v>761</v>
      </c>
      <c r="C390" s="65" t="s">
        <v>689</v>
      </c>
      <c r="D390" s="34" t="s">
        <v>578</v>
      </c>
      <c r="E390" s="26" t="s">
        <v>188</v>
      </c>
      <c r="F390" s="74">
        <v>59</v>
      </c>
      <c r="G390" s="156"/>
      <c r="H390" s="140">
        <f t="shared" si="3"/>
        <v>0</v>
      </c>
    </row>
    <row r="391" spans="1:8" ht="17.5" x14ac:dyDescent="0.35">
      <c r="A391" s="19"/>
      <c r="B391" s="35"/>
      <c r="C391" s="65"/>
      <c r="D391" s="34"/>
      <c r="E391" s="26"/>
      <c r="F391" s="74"/>
      <c r="G391" s="156"/>
      <c r="H391" s="140" t="str">
        <f t="shared" si="3"/>
        <v/>
      </c>
    </row>
    <row r="392" spans="1:8" ht="35" x14ac:dyDescent="0.35">
      <c r="A392" s="19" t="s">
        <v>51</v>
      </c>
      <c r="B392" s="35" t="s">
        <v>761</v>
      </c>
      <c r="C392" s="65" t="s">
        <v>689</v>
      </c>
      <c r="D392" s="34" t="s">
        <v>561</v>
      </c>
      <c r="E392" s="26" t="s">
        <v>188</v>
      </c>
      <c r="F392" s="74">
        <v>20</v>
      </c>
      <c r="G392" s="156"/>
      <c r="H392" s="140">
        <f t="shared" ref="H392:H455" si="4">IF(F392&gt;0,F392*G392,"")</f>
        <v>0</v>
      </c>
    </row>
    <row r="393" spans="1:8" ht="17.5" x14ac:dyDescent="0.35">
      <c r="A393" s="19"/>
      <c r="B393" s="35"/>
      <c r="C393" s="65"/>
      <c r="D393" s="34"/>
      <c r="E393" s="26"/>
      <c r="F393" s="74"/>
      <c r="G393" s="156"/>
      <c r="H393" s="140" t="str">
        <f t="shared" si="4"/>
        <v/>
      </c>
    </row>
    <row r="394" spans="1:8" ht="35" x14ac:dyDescent="0.35">
      <c r="A394" s="19" t="s">
        <v>52</v>
      </c>
      <c r="B394" s="35" t="s">
        <v>761</v>
      </c>
      <c r="C394" s="65" t="s">
        <v>689</v>
      </c>
      <c r="D394" s="34" t="s">
        <v>574</v>
      </c>
      <c r="E394" s="26" t="s">
        <v>188</v>
      </c>
      <c r="F394" s="74">
        <v>5</v>
      </c>
      <c r="G394" s="156"/>
      <c r="H394" s="140">
        <f t="shared" si="4"/>
        <v>0</v>
      </c>
    </row>
    <row r="395" spans="1:8" ht="17.5" x14ac:dyDescent="0.35">
      <c r="A395" s="19"/>
      <c r="B395" s="35"/>
      <c r="C395" s="66"/>
      <c r="D395" s="18"/>
      <c r="E395" s="26"/>
      <c r="F395" s="74"/>
      <c r="G395" s="156"/>
      <c r="H395" s="140" t="str">
        <f t="shared" si="4"/>
        <v/>
      </c>
    </row>
    <row r="396" spans="1:8" ht="17.5" x14ac:dyDescent="0.35">
      <c r="A396" s="19"/>
      <c r="B396" s="62" t="s">
        <v>558</v>
      </c>
      <c r="C396" s="65"/>
      <c r="D396" s="27" t="s">
        <v>369</v>
      </c>
      <c r="E396" s="26"/>
      <c r="F396" s="74"/>
      <c r="G396" s="156"/>
      <c r="H396" s="140" t="str">
        <f t="shared" si="4"/>
        <v/>
      </c>
    </row>
    <row r="397" spans="1:8" ht="17.5" x14ac:dyDescent="0.35">
      <c r="A397" s="19"/>
      <c r="B397" s="35"/>
      <c r="C397" s="65"/>
      <c r="D397" s="27"/>
      <c r="E397" s="26"/>
      <c r="F397" s="74"/>
      <c r="G397" s="156"/>
      <c r="H397" s="140" t="str">
        <f t="shared" si="4"/>
        <v/>
      </c>
    </row>
    <row r="398" spans="1:8" ht="35" x14ac:dyDescent="0.35">
      <c r="A398" s="19" t="s">
        <v>53</v>
      </c>
      <c r="B398" s="35" t="s">
        <v>762</v>
      </c>
      <c r="C398" s="65" t="s">
        <v>690</v>
      </c>
      <c r="D398" s="34" t="s">
        <v>583</v>
      </c>
      <c r="E398" s="26" t="s">
        <v>490</v>
      </c>
      <c r="F398" s="74"/>
      <c r="G398" s="156"/>
      <c r="H398" s="140" t="str">
        <f t="shared" si="4"/>
        <v/>
      </c>
    </row>
    <row r="399" spans="1:8" ht="17.5" x14ac:dyDescent="0.35">
      <c r="A399" s="19"/>
      <c r="B399" s="35"/>
      <c r="C399" s="65"/>
      <c r="D399" s="34"/>
      <c r="E399" s="26"/>
      <c r="F399" s="74"/>
      <c r="G399" s="156"/>
      <c r="H399" s="140" t="str">
        <f t="shared" si="4"/>
        <v/>
      </c>
    </row>
    <row r="400" spans="1:8" ht="35" x14ac:dyDescent="0.35">
      <c r="A400" s="19" t="s">
        <v>54</v>
      </c>
      <c r="B400" s="35" t="s">
        <v>762</v>
      </c>
      <c r="C400" s="65" t="s">
        <v>690</v>
      </c>
      <c r="D400" s="34" t="s">
        <v>581</v>
      </c>
      <c r="E400" s="26" t="s">
        <v>490</v>
      </c>
      <c r="F400" s="74"/>
      <c r="G400" s="156"/>
      <c r="H400" s="140" t="str">
        <f t="shared" si="4"/>
        <v/>
      </c>
    </row>
    <row r="401" spans="1:8" ht="17.5" x14ac:dyDescent="0.35">
      <c r="A401" s="19"/>
      <c r="B401" s="35"/>
      <c r="C401" s="65"/>
      <c r="D401" s="34"/>
      <c r="E401" s="26"/>
      <c r="F401" s="74"/>
      <c r="G401" s="156"/>
      <c r="H401" s="140" t="str">
        <f t="shared" si="4"/>
        <v/>
      </c>
    </row>
    <row r="402" spans="1:8" ht="35" x14ac:dyDescent="0.35">
      <c r="A402" s="19" t="s">
        <v>55</v>
      </c>
      <c r="B402" s="35" t="s">
        <v>762</v>
      </c>
      <c r="C402" s="65" t="s">
        <v>690</v>
      </c>
      <c r="D402" s="34" t="s">
        <v>584</v>
      </c>
      <c r="E402" s="26" t="s">
        <v>490</v>
      </c>
      <c r="F402" s="74"/>
      <c r="G402" s="156"/>
      <c r="H402" s="140" t="str">
        <f t="shared" si="4"/>
        <v/>
      </c>
    </row>
    <row r="403" spans="1:8" ht="17.5" x14ac:dyDescent="0.35">
      <c r="A403" s="19"/>
      <c r="B403" s="35"/>
      <c r="C403" s="65"/>
      <c r="D403" s="34"/>
      <c r="E403" s="26"/>
      <c r="F403" s="74"/>
      <c r="G403" s="156"/>
      <c r="H403" s="140" t="str">
        <f t="shared" si="4"/>
        <v/>
      </c>
    </row>
    <row r="404" spans="1:8" ht="17.5" x14ac:dyDescent="0.35">
      <c r="A404" s="19"/>
      <c r="B404" s="35"/>
      <c r="C404" s="65"/>
      <c r="D404" s="18"/>
      <c r="E404" s="26"/>
      <c r="F404" s="74"/>
      <c r="G404" s="156"/>
      <c r="H404" s="140" t="str">
        <f t="shared" si="4"/>
        <v/>
      </c>
    </row>
    <row r="405" spans="1:8" ht="17.5" x14ac:dyDescent="0.35">
      <c r="A405" s="19"/>
      <c r="B405" s="62" t="s">
        <v>559</v>
      </c>
      <c r="C405" s="66"/>
      <c r="D405" s="27" t="s">
        <v>371</v>
      </c>
      <c r="E405" s="26"/>
      <c r="F405" s="74"/>
      <c r="G405" s="156"/>
      <c r="H405" s="140" t="str">
        <f t="shared" si="4"/>
        <v/>
      </c>
    </row>
    <row r="406" spans="1:8" ht="17.5" x14ac:dyDescent="0.35">
      <c r="A406" s="19"/>
      <c r="B406" s="35"/>
      <c r="C406" s="66"/>
      <c r="D406" s="27"/>
      <c r="E406" s="26"/>
      <c r="F406" s="74"/>
      <c r="G406" s="156"/>
      <c r="H406" s="140" t="str">
        <f t="shared" si="4"/>
        <v/>
      </c>
    </row>
    <row r="407" spans="1:8" ht="35" x14ac:dyDescent="0.35">
      <c r="A407" s="19" t="s">
        <v>56</v>
      </c>
      <c r="B407" s="35" t="s">
        <v>763</v>
      </c>
      <c r="C407" s="65" t="s">
        <v>691</v>
      </c>
      <c r="D407" s="34" t="s">
        <v>579</v>
      </c>
      <c r="E407" s="26" t="s">
        <v>490</v>
      </c>
      <c r="F407" s="74"/>
      <c r="G407" s="156"/>
      <c r="H407" s="140" t="str">
        <f t="shared" si="4"/>
        <v/>
      </c>
    </row>
    <row r="408" spans="1:8" ht="17.5" x14ac:dyDescent="0.35">
      <c r="A408" s="19"/>
      <c r="B408" s="35"/>
      <c r="C408" s="65"/>
      <c r="D408" s="34"/>
      <c r="E408" s="26"/>
      <c r="F408" s="74"/>
      <c r="G408" s="156"/>
      <c r="H408" s="140" t="str">
        <f t="shared" si="4"/>
        <v/>
      </c>
    </row>
    <row r="409" spans="1:8" ht="35" x14ac:dyDescent="0.35">
      <c r="A409" s="19" t="s">
        <v>57</v>
      </c>
      <c r="B409" s="35" t="s">
        <v>763</v>
      </c>
      <c r="C409" s="65" t="s">
        <v>691</v>
      </c>
      <c r="D409" s="34" t="s">
        <v>574</v>
      </c>
      <c r="E409" s="26" t="s">
        <v>490</v>
      </c>
      <c r="F409" s="74"/>
      <c r="G409" s="156"/>
      <c r="H409" s="140" t="str">
        <f t="shared" si="4"/>
        <v/>
      </c>
    </row>
    <row r="410" spans="1:8" ht="18" x14ac:dyDescent="0.35">
      <c r="A410" s="17"/>
      <c r="B410" s="48"/>
      <c r="C410" s="52"/>
      <c r="D410" s="29"/>
      <c r="E410" s="13"/>
      <c r="F410" s="74"/>
      <c r="G410" s="156"/>
      <c r="H410" s="140" t="str">
        <f t="shared" si="4"/>
        <v/>
      </c>
    </row>
    <row r="411" spans="1:8" ht="18" x14ac:dyDescent="0.4">
      <c r="A411" s="17"/>
      <c r="B411" s="63">
        <v>5.0999999999999996</v>
      </c>
      <c r="C411" s="68"/>
      <c r="D411" s="73" t="s">
        <v>218</v>
      </c>
      <c r="E411" s="13"/>
      <c r="F411" s="74"/>
      <c r="G411" s="156"/>
      <c r="H411" s="140" t="str">
        <f t="shared" si="4"/>
        <v/>
      </c>
    </row>
    <row r="412" spans="1:8" ht="18" x14ac:dyDescent="0.4">
      <c r="A412" s="17"/>
      <c r="B412" s="35"/>
      <c r="C412" s="66"/>
      <c r="D412" s="73"/>
      <c r="E412" s="13"/>
      <c r="F412" s="74"/>
      <c r="G412" s="156"/>
      <c r="H412" s="140" t="str">
        <f t="shared" si="4"/>
        <v/>
      </c>
    </row>
    <row r="413" spans="1:8" ht="70" x14ac:dyDescent="0.35">
      <c r="A413" s="19" t="s">
        <v>58</v>
      </c>
      <c r="B413" s="35"/>
      <c r="C413" s="65" t="s">
        <v>677</v>
      </c>
      <c r="D413" s="34" t="s">
        <v>853</v>
      </c>
      <c r="E413" s="26" t="s">
        <v>490</v>
      </c>
      <c r="F413" s="74"/>
      <c r="G413" s="156"/>
      <c r="H413" s="140" t="str">
        <f t="shared" si="4"/>
        <v/>
      </c>
    </row>
    <row r="414" spans="1:8" ht="17.5" x14ac:dyDescent="0.35">
      <c r="A414" s="19"/>
      <c r="B414" s="35"/>
      <c r="C414" s="65"/>
      <c r="D414" s="34"/>
      <c r="E414" s="26"/>
      <c r="F414" s="74"/>
      <c r="G414" s="156"/>
      <c r="H414" s="140" t="str">
        <f t="shared" si="4"/>
        <v/>
      </c>
    </row>
    <row r="415" spans="1:8" ht="35" x14ac:dyDescent="0.35">
      <c r="A415" s="19" t="s">
        <v>59</v>
      </c>
      <c r="B415" s="35" t="s">
        <v>764</v>
      </c>
      <c r="C415" s="65" t="s">
        <v>692</v>
      </c>
      <c r="D415" s="34" t="s">
        <v>585</v>
      </c>
      <c r="E415" s="26" t="s">
        <v>490</v>
      </c>
      <c r="F415" s="74"/>
      <c r="G415" s="156"/>
      <c r="H415" s="140" t="str">
        <f t="shared" si="4"/>
        <v/>
      </c>
    </row>
    <row r="416" spans="1:8" ht="17.5" x14ac:dyDescent="0.35">
      <c r="A416" s="19"/>
      <c r="B416" s="35"/>
      <c r="C416" s="65"/>
      <c r="D416" s="34"/>
      <c r="E416" s="26"/>
      <c r="F416" s="74"/>
      <c r="G416" s="156"/>
      <c r="H416" s="140" t="str">
        <f t="shared" si="4"/>
        <v/>
      </c>
    </row>
    <row r="417" spans="1:8" ht="35" x14ac:dyDescent="0.35">
      <c r="A417" s="19" t="s">
        <v>60</v>
      </c>
      <c r="B417" s="35" t="s">
        <v>764</v>
      </c>
      <c r="C417" s="65" t="s">
        <v>692</v>
      </c>
      <c r="D417" s="34" t="s">
        <v>586</v>
      </c>
      <c r="E417" s="26" t="s">
        <v>490</v>
      </c>
      <c r="F417" s="74"/>
      <c r="G417" s="156"/>
      <c r="H417" s="140" t="str">
        <f t="shared" si="4"/>
        <v/>
      </c>
    </row>
    <row r="418" spans="1:8" ht="17.5" x14ac:dyDescent="0.35">
      <c r="A418" s="19"/>
      <c r="B418" s="35"/>
      <c r="C418" s="65"/>
      <c r="D418" s="34"/>
      <c r="E418" s="26"/>
      <c r="F418" s="74"/>
      <c r="G418" s="156"/>
      <c r="H418" s="140" t="str">
        <f t="shared" si="4"/>
        <v/>
      </c>
    </row>
    <row r="419" spans="1:8" ht="35" x14ac:dyDescent="0.35">
      <c r="A419" s="19" t="s">
        <v>61</v>
      </c>
      <c r="B419" s="35" t="s">
        <v>764</v>
      </c>
      <c r="C419" s="65" t="s">
        <v>692</v>
      </c>
      <c r="D419" s="34" t="s">
        <v>587</v>
      </c>
      <c r="E419" s="26" t="s">
        <v>490</v>
      </c>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7.5" x14ac:dyDescent="0.35">
      <c r="A426" s="19"/>
      <c r="B426" s="35"/>
      <c r="C426" s="65"/>
      <c r="D426" s="34"/>
      <c r="E426" s="26"/>
      <c r="F426" s="74"/>
      <c r="G426" s="156"/>
      <c r="H426" s="140" t="str">
        <f t="shared" si="4"/>
        <v/>
      </c>
    </row>
    <row r="427" spans="1:8" ht="17.5" x14ac:dyDescent="0.35">
      <c r="A427" s="19"/>
      <c r="B427" s="35"/>
      <c r="C427" s="65"/>
      <c r="D427" s="34"/>
      <c r="E427" s="26"/>
      <c r="F427" s="74"/>
      <c r="G427" s="156"/>
      <c r="H427" s="140" t="str">
        <f t="shared" si="4"/>
        <v/>
      </c>
    </row>
    <row r="428" spans="1:8" ht="18" x14ac:dyDescent="0.35">
      <c r="A428" s="19"/>
      <c r="B428" s="48"/>
      <c r="C428" s="52"/>
      <c r="D428" s="29"/>
      <c r="E428" s="13"/>
      <c r="F428" s="74"/>
      <c r="G428" s="156"/>
      <c r="H428" s="140" t="str">
        <f t="shared" si="4"/>
        <v/>
      </c>
    </row>
    <row r="429" spans="1:8" ht="18" x14ac:dyDescent="0.4">
      <c r="A429" s="19"/>
      <c r="B429" s="31">
        <v>5.1100000000000003</v>
      </c>
      <c r="C429" s="21"/>
      <c r="D429" s="73" t="s">
        <v>588</v>
      </c>
      <c r="E429" s="26"/>
      <c r="F429" s="74"/>
      <c r="G429" s="156"/>
      <c r="H429" s="140" t="str">
        <f t="shared" si="4"/>
        <v/>
      </c>
    </row>
    <row r="430" spans="1:8" ht="18" x14ac:dyDescent="0.4">
      <c r="A430" s="19"/>
      <c r="B430" s="35"/>
      <c r="C430" s="66"/>
      <c r="D430" s="73"/>
      <c r="E430" s="26"/>
      <c r="F430" s="74"/>
      <c r="G430" s="156"/>
      <c r="H430" s="140" t="str">
        <f t="shared" si="4"/>
        <v/>
      </c>
    </row>
    <row r="431" spans="1:8" ht="17.5" x14ac:dyDescent="0.35">
      <c r="A431" s="19"/>
      <c r="B431" s="62" t="s">
        <v>854</v>
      </c>
      <c r="C431" s="65"/>
      <c r="D431" s="27" t="s">
        <v>589</v>
      </c>
      <c r="E431" s="26"/>
      <c r="F431" s="74"/>
      <c r="G431" s="156"/>
      <c r="H431" s="140" t="str">
        <f t="shared" si="4"/>
        <v/>
      </c>
    </row>
    <row r="432" spans="1:8" ht="17.5" x14ac:dyDescent="0.35">
      <c r="A432" s="19"/>
      <c r="B432" s="62"/>
      <c r="C432" s="65"/>
      <c r="D432" s="27"/>
      <c r="E432" s="26"/>
      <c r="F432" s="74"/>
      <c r="G432" s="156"/>
      <c r="H432" s="140" t="str">
        <f t="shared" si="4"/>
        <v/>
      </c>
    </row>
    <row r="433" spans="1:8" ht="17.5" x14ac:dyDescent="0.35">
      <c r="A433" s="19" t="s">
        <v>50</v>
      </c>
      <c r="B433" s="35" t="s">
        <v>765</v>
      </c>
      <c r="C433" s="65" t="s">
        <v>693</v>
      </c>
      <c r="D433" s="34" t="s">
        <v>602</v>
      </c>
      <c r="E433" s="26" t="s">
        <v>490</v>
      </c>
      <c r="F433" s="74"/>
      <c r="G433" s="156"/>
      <c r="H433" s="140" t="str">
        <f t="shared" si="4"/>
        <v/>
      </c>
    </row>
    <row r="434" spans="1:8" ht="17.5" x14ac:dyDescent="0.35">
      <c r="A434" s="19"/>
      <c r="B434" s="35"/>
      <c r="C434" s="65"/>
      <c r="D434" s="34"/>
      <c r="E434" s="26"/>
      <c r="F434" s="74"/>
      <c r="G434" s="156"/>
      <c r="H434" s="140" t="str">
        <f t="shared" si="4"/>
        <v/>
      </c>
    </row>
    <row r="435" spans="1:8" ht="35" x14ac:dyDescent="0.35">
      <c r="A435" s="19" t="s">
        <v>51</v>
      </c>
      <c r="B435" s="35" t="s">
        <v>766</v>
      </c>
      <c r="C435" s="65" t="s">
        <v>409</v>
      </c>
      <c r="D435" s="34" t="s">
        <v>603</v>
      </c>
      <c r="E435" s="26" t="s">
        <v>490</v>
      </c>
      <c r="F435" s="74"/>
      <c r="G435" s="156"/>
      <c r="H435" s="140" t="str">
        <f t="shared" si="4"/>
        <v/>
      </c>
    </row>
    <row r="436" spans="1:8" ht="17.5" x14ac:dyDescent="0.35">
      <c r="A436" s="19"/>
      <c r="B436" s="35"/>
      <c r="C436" s="65"/>
      <c r="D436" s="34"/>
      <c r="E436" s="26"/>
      <c r="F436" s="74"/>
      <c r="G436" s="156"/>
      <c r="H436" s="140" t="str">
        <f t="shared" si="4"/>
        <v/>
      </c>
    </row>
    <row r="437" spans="1:8" ht="35" x14ac:dyDescent="0.35">
      <c r="A437" s="19" t="s">
        <v>52</v>
      </c>
      <c r="B437" s="35" t="s">
        <v>767</v>
      </c>
      <c r="C437" s="65" t="s">
        <v>410</v>
      </c>
      <c r="D437" s="34" t="s">
        <v>604</v>
      </c>
      <c r="E437" s="26" t="s">
        <v>490</v>
      </c>
      <c r="F437" s="74"/>
      <c r="G437" s="156"/>
      <c r="H437" s="140" t="str">
        <f t="shared" si="4"/>
        <v/>
      </c>
    </row>
    <row r="438" spans="1:8" ht="17.5" x14ac:dyDescent="0.35">
      <c r="A438" s="19"/>
      <c r="B438" s="35"/>
      <c r="C438" s="65"/>
      <c r="D438" s="34"/>
      <c r="E438" s="26"/>
      <c r="F438" s="74"/>
      <c r="G438" s="156"/>
      <c r="H438" s="140" t="str">
        <f t="shared" si="4"/>
        <v/>
      </c>
    </row>
    <row r="439" spans="1:8" ht="35" x14ac:dyDescent="0.35">
      <c r="A439" s="19" t="s">
        <v>53</v>
      </c>
      <c r="B439" s="35" t="s">
        <v>768</v>
      </c>
      <c r="C439" s="65" t="s">
        <v>411</v>
      </c>
      <c r="D439" s="34" t="s">
        <v>605</v>
      </c>
      <c r="E439" s="26" t="s">
        <v>490</v>
      </c>
      <c r="F439" s="74"/>
      <c r="G439" s="156"/>
      <c r="H439" s="140" t="str">
        <f t="shared" si="4"/>
        <v/>
      </c>
    </row>
    <row r="440" spans="1:8" ht="17.5" x14ac:dyDescent="0.35">
      <c r="A440" s="19"/>
      <c r="B440" s="35"/>
      <c r="C440" s="65"/>
      <c r="D440" s="34"/>
      <c r="E440" s="26"/>
      <c r="F440" s="74"/>
      <c r="G440" s="156"/>
      <c r="H440" s="140" t="str">
        <f t="shared" si="4"/>
        <v/>
      </c>
    </row>
    <row r="441" spans="1:8" ht="35" x14ac:dyDescent="0.35">
      <c r="A441" s="19" t="s">
        <v>54</v>
      </c>
      <c r="B441" s="35" t="s">
        <v>769</v>
      </c>
      <c r="C441" s="65" t="s">
        <v>412</v>
      </c>
      <c r="D441" s="34" t="s">
        <v>584</v>
      </c>
      <c r="E441" s="26" t="s">
        <v>490</v>
      </c>
      <c r="F441" s="74"/>
      <c r="G441" s="156"/>
      <c r="H441" s="140" t="str">
        <f t="shared" si="4"/>
        <v/>
      </c>
    </row>
    <row r="442" spans="1:8" ht="17.5" x14ac:dyDescent="0.35">
      <c r="A442" s="19"/>
      <c r="B442" s="35"/>
      <c r="C442" s="65"/>
      <c r="D442" s="34"/>
      <c r="E442" s="26"/>
      <c r="F442" s="74"/>
      <c r="G442" s="156"/>
      <c r="H442" s="140" t="str">
        <f t="shared" si="4"/>
        <v/>
      </c>
    </row>
    <row r="443" spans="1:8" ht="52.5" x14ac:dyDescent="0.35">
      <c r="A443" s="19" t="s">
        <v>55</v>
      </c>
      <c r="B443" s="35" t="s">
        <v>770</v>
      </c>
      <c r="C443" s="65" t="s">
        <v>413</v>
      </c>
      <c r="D443" s="34" t="s">
        <v>606</v>
      </c>
      <c r="E443" s="26" t="s">
        <v>490</v>
      </c>
      <c r="F443" s="74"/>
      <c r="G443" s="156"/>
      <c r="H443" s="140" t="str">
        <f t="shared" si="4"/>
        <v/>
      </c>
    </row>
    <row r="444" spans="1:8" ht="17.5" x14ac:dyDescent="0.35">
      <c r="A444" s="19"/>
      <c r="B444" s="35"/>
      <c r="C444" s="65"/>
      <c r="D444" s="34"/>
      <c r="E444" s="26"/>
      <c r="F444" s="74"/>
      <c r="G444" s="156"/>
      <c r="H444" s="140" t="str">
        <f t="shared" si="4"/>
        <v/>
      </c>
    </row>
    <row r="445" spans="1:8" ht="52.5" x14ac:dyDescent="0.35">
      <c r="A445" s="19" t="s">
        <v>56</v>
      </c>
      <c r="B445" s="35" t="s">
        <v>771</v>
      </c>
      <c r="C445" s="65" t="s">
        <v>694</v>
      </c>
      <c r="D445" s="34" t="s">
        <v>607</v>
      </c>
      <c r="E445" s="26" t="s">
        <v>490</v>
      </c>
      <c r="F445" s="74"/>
      <c r="G445" s="156"/>
      <c r="H445" s="140" t="str">
        <f t="shared" si="4"/>
        <v/>
      </c>
    </row>
    <row r="446" spans="1:8" ht="17.5" x14ac:dyDescent="0.35">
      <c r="A446" s="19"/>
      <c r="B446" s="35"/>
      <c r="C446" s="65"/>
      <c r="D446" s="42"/>
      <c r="E446" s="26"/>
      <c r="F446" s="74"/>
      <c r="G446" s="156"/>
      <c r="H446" s="140" t="str">
        <f t="shared" si="4"/>
        <v/>
      </c>
    </row>
    <row r="447" spans="1:8" ht="17.5" x14ac:dyDescent="0.35">
      <c r="A447" s="19"/>
      <c r="B447" s="35"/>
      <c r="C447" s="66"/>
      <c r="D447" s="42"/>
      <c r="E447" s="26"/>
      <c r="F447" s="74"/>
      <c r="G447" s="156"/>
      <c r="H447" s="140" t="str">
        <f t="shared" si="4"/>
        <v/>
      </c>
    </row>
    <row r="448" spans="1:8" ht="17.5" x14ac:dyDescent="0.35">
      <c r="A448" s="19"/>
      <c r="B448" s="62" t="s">
        <v>592</v>
      </c>
      <c r="C448" s="66"/>
      <c r="D448" s="27" t="s">
        <v>590</v>
      </c>
      <c r="E448" s="26"/>
      <c r="F448" s="74"/>
      <c r="G448" s="156"/>
      <c r="H448" s="140" t="str">
        <f t="shared" si="4"/>
        <v/>
      </c>
    </row>
    <row r="449" spans="1:8" ht="17.5" x14ac:dyDescent="0.35">
      <c r="A449" s="19"/>
      <c r="B449" s="35"/>
      <c r="C449" s="66"/>
      <c r="D449" s="27"/>
      <c r="E449" s="26"/>
      <c r="F449" s="74"/>
      <c r="G449" s="156"/>
      <c r="H449" s="140" t="str">
        <f t="shared" si="4"/>
        <v/>
      </c>
    </row>
    <row r="450" spans="1:8" ht="35" x14ac:dyDescent="0.35">
      <c r="A450" s="19" t="s">
        <v>57</v>
      </c>
      <c r="B450" s="35" t="s">
        <v>772</v>
      </c>
      <c r="C450" s="65" t="s">
        <v>414</v>
      </c>
      <c r="D450" s="34" t="s">
        <v>608</v>
      </c>
      <c r="E450" s="26" t="s">
        <v>188</v>
      </c>
      <c r="F450" s="74">
        <v>256</v>
      </c>
      <c r="G450" s="156"/>
      <c r="H450" s="140">
        <f t="shared" si="4"/>
        <v>0</v>
      </c>
    </row>
    <row r="451" spans="1:8" ht="17.5" x14ac:dyDescent="0.35">
      <c r="A451" s="19"/>
      <c r="B451" s="35"/>
      <c r="C451" s="65"/>
      <c r="D451" s="34"/>
      <c r="E451" s="26"/>
      <c r="F451" s="74"/>
      <c r="G451" s="156"/>
      <c r="H451" s="140" t="str">
        <f t="shared" si="4"/>
        <v/>
      </c>
    </row>
    <row r="452" spans="1:8" ht="35" x14ac:dyDescent="0.35">
      <c r="A452" s="19" t="s">
        <v>58</v>
      </c>
      <c r="B452" s="35" t="s">
        <v>772</v>
      </c>
      <c r="C452" s="65" t="s">
        <v>414</v>
      </c>
      <c r="D452" s="34" t="s">
        <v>609</v>
      </c>
      <c r="E452" s="26" t="s">
        <v>188</v>
      </c>
      <c r="F452" s="74">
        <v>59</v>
      </c>
      <c r="G452" s="156"/>
      <c r="H452" s="140">
        <f t="shared" si="4"/>
        <v>0</v>
      </c>
    </row>
    <row r="453" spans="1:8" ht="17.5" x14ac:dyDescent="0.35">
      <c r="A453" s="19"/>
      <c r="B453" s="35"/>
      <c r="C453" s="65"/>
      <c r="D453" s="34"/>
      <c r="E453" s="26"/>
      <c r="F453" s="74"/>
      <c r="G453" s="156"/>
      <c r="H453" s="140" t="str">
        <f t="shared" si="4"/>
        <v/>
      </c>
    </row>
    <row r="454" spans="1:8" ht="35" x14ac:dyDescent="0.35">
      <c r="A454" s="19" t="s">
        <v>59</v>
      </c>
      <c r="B454" s="35" t="s">
        <v>772</v>
      </c>
      <c r="C454" s="65" t="s">
        <v>414</v>
      </c>
      <c r="D454" s="34" t="s">
        <v>610</v>
      </c>
      <c r="E454" s="26" t="s">
        <v>188</v>
      </c>
      <c r="F454" s="74">
        <v>5</v>
      </c>
      <c r="G454" s="156"/>
      <c r="H454" s="140">
        <f t="shared" si="4"/>
        <v>0</v>
      </c>
    </row>
    <row r="455" spans="1:8" ht="17.5" x14ac:dyDescent="0.35">
      <c r="A455" s="19"/>
      <c r="B455" s="35"/>
      <c r="C455" s="66"/>
      <c r="D455" s="34"/>
      <c r="E455" s="26"/>
      <c r="F455" s="74"/>
      <c r="G455" s="156"/>
      <c r="H455" s="140" t="str">
        <f t="shared" si="4"/>
        <v/>
      </c>
    </row>
    <row r="456" spans="1:8" ht="17.5" x14ac:dyDescent="0.35">
      <c r="A456" s="19"/>
      <c r="B456" s="62" t="s">
        <v>593</v>
      </c>
      <c r="C456" s="66"/>
      <c r="D456" s="27" t="s">
        <v>280</v>
      </c>
      <c r="E456" s="26"/>
      <c r="F456" s="74"/>
      <c r="G456" s="156"/>
      <c r="H456" s="140" t="str">
        <f t="shared" ref="H456:H519" si="5">IF(F456&gt;0,F456*G456,"")</f>
        <v/>
      </c>
    </row>
    <row r="457" spans="1:8" ht="17.5" x14ac:dyDescent="0.35">
      <c r="A457" s="19"/>
      <c r="B457" s="35"/>
      <c r="C457" s="66"/>
      <c r="D457" s="27"/>
      <c r="E457" s="26"/>
      <c r="F457" s="74"/>
      <c r="G457" s="156"/>
      <c r="H457" s="140" t="str">
        <f t="shared" si="5"/>
        <v/>
      </c>
    </row>
    <row r="458" spans="1:8" ht="35" x14ac:dyDescent="0.35">
      <c r="A458" s="19" t="s">
        <v>60</v>
      </c>
      <c r="B458" s="35" t="s">
        <v>773</v>
      </c>
      <c r="C458" s="65" t="s">
        <v>415</v>
      </c>
      <c r="D458" s="34" t="s">
        <v>611</v>
      </c>
      <c r="E458" s="26" t="s">
        <v>188</v>
      </c>
      <c r="F458" s="74">
        <v>59</v>
      </c>
      <c r="G458" s="156"/>
      <c r="H458" s="140">
        <f t="shared" si="5"/>
        <v>0</v>
      </c>
    </row>
    <row r="459" spans="1:8" ht="17.5" x14ac:dyDescent="0.35">
      <c r="A459" s="19"/>
      <c r="B459" s="35"/>
      <c r="C459" s="65"/>
      <c r="D459" s="34"/>
      <c r="E459" s="26"/>
      <c r="F459" s="74"/>
      <c r="G459" s="156"/>
      <c r="H459" s="140" t="str">
        <f t="shared" si="5"/>
        <v/>
      </c>
    </row>
    <row r="460" spans="1:8" ht="35" x14ac:dyDescent="0.35">
      <c r="A460" s="19" t="s">
        <v>61</v>
      </c>
      <c r="B460" s="35" t="s">
        <v>773</v>
      </c>
      <c r="C460" s="65" t="s">
        <v>415</v>
      </c>
      <c r="D460" s="34" t="s">
        <v>610</v>
      </c>
      <c r="E460" s="26" t="s">
        <v>188</v>
      </c>
      <c r="F460" s="74">
        <v>5</v>
      </c>
      <c r="G460" s="156"/>
      <c r="H460" s="140">
        <f t="shared" si="5"/>
        <v>0</v>
      </c>
    </row>
    <row r="461" spans="1:8" ht="17.5" x14ac:dyDescent="0.35">
      <c r="A461" s="19"/>
      <c r="B461" s="35"/>
      <c r="C461" s="65"/>
      <c r="D461" s="34"/>
      <c r="E461" s="26"/>
      <c r="F461" s="74"/>
      <c r="G461" s="156"/>
      <c r="H461" s="140" t="str">
        <f t="shared" si="5"/>
        <v/>
      </c>
    </row>
    <row r="462" spans="1:8" ht="52.5" x14ac:dyDescent="0.35">
      <c r="A462" s="19" t="s">
        <v>62</v>
      </c>
      <c r="B462" s="35" t="s">
        <v>773</v>
      </c>
      <c r="C462" s="65" t="s">
        <v>415</v>
      </c>
      <c r="D462" s="34" t="s">
        <v>612</v>
      </c>
      <c r="E462" s="26" t="s">
        <v>188</v>
      </c>
      <c r="F462" s="74">
        <v>1</v>
      </c>
      <c r="G462" s="156"/>
      <c r="H462" s="140">
        <f t="shared" si="5"/>
        <v>0</v>
      </c>
    </row>
    <row r="463" spans="1:8" ht="17.5" x14ac:dyDescent="0.35">
      <c r="A463" s="19"/>
      <c r="B463" s="35"/>
      <c r="C463" s="65"/>
      <c r="D463" s="34"/>
      <c r="E463" s="26"/>
      <c r="F463" s="74"/>
      <c r="G463" s="156"/>
      <c r="H463" s="140" t="str">
        <f t="shared" si="5"/>
        <v/>
      </c>
    </row>
    <row r="464" spans="1:8" ht="52.5" x14ac:dyDescent="0.35">
      <c r="A464" s="19" t="s">
        <v>872</v>
      </c>
      <c r="B464" s="35" t="s">
        <v>773</v>
      </c>
      <c r="C464" s="65" t="s">
        <v>415</v>
      </c>
      <c r="D464" s="34" t="s">
        <v>613</v>
      </c>
      <c r="E464" s="26" t="s">
        <v>188</v>
      </c>
      <c r="F464" s="74">
        <v>1</v>
      </c>
      <c r="G464" s="156"/>
      <c r="H464" s="140">
        <f t="shared" si="5"/>
        <v>0</v>
      </c>
    </row>
    <row r="465" spans="1:8" ht="17.5" x14ac:dyDescent="0.35">
      <c r="A465" s="19"/>
      <c r="B465" s="35"/>
      <c r="C465" s="65"/>
      <c r="D465" s="34"/>
      <c r="E465" s="26"/>
      <c r="F465" s="74"/>
      <c r="G465" s="156"/>
      <c r="H465" s="140" t="str">
        <f t="shared" si="5"/>
        <v/>
      </c>
    </row>
    <row r="466" spans="1:8" ht="17.5" x14ac:dyDescent="0.35">
      <c r="A466" s="19"/>
      <c r="B466" s="35"/>
      <c r="C466" s="65"/>
      <c r="D466" s="34"/>
      <c r="E466" s="26"/>
      <c r="F466" s="74"/>
      <c r="G466" s="156"/>
      <c r="H466" s="140" t="str">
        <f t="shared" si="5"/>
        <v/>
      </c>
    </row>
    <row r="467" spans="1:8" ht="17.5" x14ac:dyDescent="0.35">
      <c r="A467" s="19"/>
      <c r="B467" s="35"/>
      <c r="C467" s="66"/>
      <c r="D467" s="34"/>
      <c r="E467" s="26"/>
      <c r="F467" s="74"/>
      <c r="G467" s="156"/>
      <c r="H467" s="140" t="str">
        <f t="shared" si="5"/>
        <v/>
      </c>
    </row>
    <row r="468" spans="1:8" ht="17.5" x14ac:dyDescent="0.35">
      <c r="A468" s="19"/>
      <c r="B468" s="62" t="s">
        <v>594</v>
      </c>
      <c r="C468" s="66"/>
      <c r="D468" s="27" t="s">
        <v>216</v>
      </c>
      <c r="E468" s="26"/>
      <c r="F468" s="74"/>
      <c r="G468" s="156"/>
      <c r="H468" s="140" t="str">
        <f t="shared" si="5"/>
        <v/>
      </c>
    </row>
    <row r="469" spans="1:8" ht="17.5" x14ac:dyDescent="0.35">
      <c r="A469" s="19"/>
      <c r="B469" s="35"/>
      <c r="C469" s="66"/>
      <c r="D469" s="27"/>
      <c r="E469" s="26"/>
      <c r="F469" s="74"/>
      <c r="G469" s="156"/>
      <c r="H469" s="140" t="str">
        <f t="shared" si="5"/>
        <v/>
      </c>
    </row>
    <row r="470" spans="1:8" ht="35" x14ac:dyDescent="0.35">
      <c r="A470" s="19" t="s">
        <v>50</v>
      </c>
      <c r="B470" s="35"/>
      <c r="C470" s="65" t="s">
        <v>677</v>
      </c>
      <c r="D470" s="34" t="s">
        <v>611</v>
      </c>
      <c r="E470" s="26" t="s">
        <v>490</v>
      </c>
      <c r="F470" s="74"/>
      <c r="G470" s="156"/>
      <c r="H470" s="140" t="str">
        <f t="shared" si="5"/>
        <v/>
      </c>
    </row>
    <row r="471" spans="1:8" ht="17.5" x14ac:dyDescent="0.35">
      <c r="A471" s="19"/>
      <c r="B471" s="35"/>
      <c r="C471" s="65"/>
      <c r="D471" s="34"/>
      <c r="E471" s="26"/>
      <c r="F471" s="74"/>
      <c r="G471" s="156"/>
      <c r="H471" s="140" t="str">
        <f t="shared" si="5"/>
        <v/>
      </c>
    </row>
    <row r="472" spans="1:8" ht="35" x14ac:dyDescent="0.35">
      <c r="A472" s="19" t="s">
        <v>51</v>
      </c>
      <c r="B472" s="35"/>
      <c r="C472" s="65" t="s">
        <v>677</v>
      </c>
      <c r="D472" s="34" t="s">
        <v>610</v>
      </c>
      <c r="E472" s="26" t="s">
        <v>490</v>
      </c>
      <c r="F472" s="74"/>
      <c r="G472" s="156"/>
      <c r="H472" s="140" t="str">
        <f t="shared" si="5"/>
        <v/>
      </c>
    </row>
    <row r="473" spans="1:8" ht="17.5" x14ac:dyDescent="0.35">
      <c r="A473" s="19"/>
      <c r="B473" s="35"/>
      <c r="C473" s="66"/>
      <c r="D473" s="34"/>
      <c r="E473" s="26"/>
      <c r="F473" s="74"/>
      <c r="G473" s="156"/>
      <c r="H473" s="140" t="str">
        <f t="shared" si="5"/>
        <v/>
      </c>
    </row>
    <row r="474" spans="1:8" ht="17.5" x14ac:dyDescent="0.35">
      <c r="A474" s="19"/>
      <c r="B474" s="62" t="s">
        <v>595</v>
      </c>
      <c r="C474" s="66"/>
      <c r="D474" s="27" t="s">
        <v>215</v>
      </c>
      <c r="E474" s="26"/>
      <c r="F474" s="74"/>
      <c r="G474" s="156"/>
      <c r="H474" s="140" t="str">
        <f t="shared" si="5"/>
        <v/>
      </c>
    </row>
    <row r="475" spans="1:8" ht="17.5" x14ac:dyDescent="0.35">
      <c r="A475" s="19"/>
      <c r="B475" s="35"/>
      <c r="C475" s="66"/>
      <c r="D475" s="27"/>
      <c r="E475" s="26"/>
      <c r="F475" s="74"/>
      <c r="G475" s="156"/>
      <c r="H475" s="140" t="str">
        <f t="shared" si="5"/>
        <v/>
      </c>
    </row>
    <row r="476" spans="1:8" ht="35" x14ac:dyDescent="0.35">
      <c r="A476" s="19" t="s">
        <v>52</v>
      </c>
      <c r="B476" s="35"/>
      <c r="C476" s="65" t="s">
        <v>677</v>
      </c>
      <c r="D476" s="34" t="s">
        <v>611</v>
      </c>
      <c r="E476" s="26" t="s">
        <v>490</v>
      </c>
      <c r="F476" s="74"/>
      <c r="G476" s="156"/>
      <c r="H476" s="140" t="str">
        <f t="shared" si="5"/>
        <v/>
      </c>
    </row>
    <row r="477" spans="1:8" ht="17.5" x14ac:dyDescent="0.35">
      <c r="A477" s="19"/>
      <c r="B477" s="35"/>
      <c r="C477" s="65"/>
      <c r="D477" s="34"/>
      <c r="E477" s="26"/>
      <c r="F477" s="74"/>
      <c r="G477" s="156"/>
      <c r="H477" s="140" t="str">
        <f t="shared" si="5"/>
        <v/>
      </c>
    </row>
    <row r="478" spans="1:8" ht="35" x14ac:dyDescent="0.35">
      <c r="A478" s="19" t="s">
        <v>53</v>
      </c>
      <c r="B478" s="35"/>
      <c r="C478" s="65" t="s">
        <v>677</v>
      </c>
      <c r="D478" s="34" t="s">
        <v>610</v>
      </c>
      <c r="E478" s="26" t="s">
        <v>490</v>
      </c>
      <c r="F478" s="74"/>
      <c r="G478" s="156"/>
      <c r="H478" s="140" t="str">
        <f t="shared" si="5"/>
        <v/>
      </c>
    </row>
    <row r="479" spans="1:8" ht="17.5" x14ac:dyDescent="0.35">
      <c r="A479" s="19"/>
      <c r="B479" s="35"/>
      <c r="C479" s="66"/>
      <c r="D479" s="34"/>
      <c r="E479" s="26"/>
      <c r="F479" s="74"/>
      <c r="G479" s="156"/>
      <c r="H479" s="140" t="str">
        <f t="shared" si="5"/>
        <v/>
      </c>
    </row>
    <row r="480" spans="1:8" ht="35" x14ac:dyDescent="0.35">
      <c r="A480" s="19"/>
      <c r="B480" s="62" t="s">
        <v>596</v>
      </c>
      <c r="C480" s="66"/>
      <c r="D480" s="27" t="s">
        <v>591</v>
      </c>
      <c r="E480" s="26"/>
      <c r="F480" s="74"/>
      <c r="G480" s="156"/>
      <c r="H480" s="140" t="str">
        <f t="shared" si="5"/>
        <v/>
      </c>
    </row>
    <row r="481" spans="1:8" ht="17.5" x14ac:dyDescent="0.35">
      <c r="A481" s="19"/>
      <c r="B481" s="35"/>
      <c r="C481" s="66"/>
      <c r="D481" s="27"/>
      <c r="E481" s="26"/>
      <c r="F481" s="74"/>
      <c r="G481" s="156"/>
      <c r="H481" s="140" t="str">
        <f t="shared" si="5"/>
        <v/>
      </c>
    </row>
    <row r="482" spans="1:8" ht="35" x14ac:dyDescent="0.35">
      <c r="A482" s="19" t="s">
        <v>54</v>
      </c>
      <c r="B482" s="35" t="s">
        <v>855</v>
      </c>
      <c r="C482" s="65" t="s">
        <v>416</v>
      </c>
      <c r="D482" s="34" t="s">
        <v>614</v>
      </c>
      <c r="E482" s="26" t="s">
        <v>188</v>
      </c>
      <c r="F482" s="74">
        <v>59</v>
      </c>
      <c r="G482" s="156"/>
      <c r="H482" s="140">
        <f t="shared" si="5"/>
        <v>0</v>
      </c>
    </row>
    <row r="483" spans="1:8" ht="17.5" x14ac:dyDescent="0.35">
      <c r="A483" s="17"/>
      <c r="B483" s="48"/>
      <c r="C483" s="52"/>
      <c r="D483" s="42"/>
      <c r="E483" s="26"/>
      <c r="F483" s="74"/>
      <c r="G483" s="156"/>
      <c r="H483" s="140" t="str">
        <f t="shared" si="5"/>
        <v/>
      </c>
    </row>
    <row r="484" spans="1:8" ht="18" x14ac:dyDescent="0.35">
      <c r="A484" s="17"/>
      <c r="B484" s="48"/>
      <c r="C484" s="52"/>
      <c r="D484" s="29"/>
      <c r="E484" s="13"/>
      <c r="F484" s="74"/>
      <c r="G484" s="156"/>
      <c r="H484" s="140" t="str">
        <f t="shared" si="5"/>
        <v/>
      </c>
    </row>
    <row r="485" spans="1:8" ht="18" x14ac:dyDescent="0.4">
      <c r="A485" s="17"/>
      <c r="B485" s="31">
        <v>5.12</v>
      </c>
      <c r="C485" s="21"/>
      <c r="D485" s="73" t="s">
        <v>406</v>
      </c>
      <c r="E485" s="26"/>
      <c r="F485" s="74"/>
      <c r="G485" s="156"/>
      <c r="H485" s="140" t="str">
        <f t="shared" si="5"/>
        <v/>
      </c>
    </row>
    <row r="486" spans="1:8" ht="18" x14ac:dyDescent="0.4">
      <c r="A486" s="17"/>
      <c r="B486" s="31"/>
      <c r="C486" s="21"/>
      <c r="D486" s="73"/>
      <c r="E486" s="26"/>
      <c r="F486" s="74"/>
      <c r="G486" s="156"/>
      <c r="H486" s="140" t="str">
        <f t="shared" si="5"/>
        <v/>
      </c>
    </row>
    <row r="487" spans="1:8" ht="35" x14ac:dyDescent="0.35">
      <c r="A487" s="17"/>
      <c r="B487" s="62" t="s">
        <v>598</v>
      </c>
      <c r="C487" s="66"/>
      <c r="D487" s="27" t="s">
        <v>407</v>
      </c>
      <c r="E487" s="26"/>
      <c r="F487" s="74"/>
      <c r="G487" s="156"/>
      <c r="H487" s="140" t="str">
        <f t="shared" si="5"/>
        <v/>
      </c>
    </row>
    <row r="488" spans="1:8" ht="17.5" x14ac:dyDescent="0.35">
      <c r="A488" s="17"/>
      <c r="B488" s="35"/>
      <c r="C488" s="66"/>
      <c r="D488" s="27"/>
      <c r="E488" s="26"/>
      <c r="F488" s="74"/>
      <c r="G488" s="156"/>
      <c r="H488" s="140" t="str">
        <f t="shared" si="5"/>
        <v/>
      </c>
    </row>
    <row r="489" spans="1:8" ht="35" x14ac:dyDescent="0.35">
      <c r="A489" s="19" t="s">
        <v>55</v>
      </c>
      <c r="B489" s="35" t="s">
        <v>774</v>
      </c>
      <c r="C489" s="65" t="s">
        <v>417</v>
      </c>
      <c r="D489" s="34" t="s">
        <v>615</v>
      </c>
      <c r="E489" s="26" t="s">
        <v>490</v>
      </c>
      <c r="F489" s="74"/>
      <c r="G489" s="156"/>
      <c r="H489" s="140" t="str">
        <f t="shared" si="5"/>
        <v/>
      </c>
    </row>
    <row r="490" spans="1:8" ht="17.5" x14ac:dyDescent="0.35">
      <c r="A490" s="19"/>
      <c r="B490" s="35"/>
      <c r="C490" s="65"/>
      <c r="D490" s="34"/>
      <c r="E490" s="26"/>
      <c r="F490" s="74"/>
      <c r="G490" s="156"/>
      <c r="H490" s="140" t="str">
        <f t="shared" si="5"/>
        <v/>
      </c>
    </row>
    <row r="491" spans="1:8" ht="35" x14ac:dyDescent="0.35">
      <c r="A491" s="19" t="s">
        <v>56</v>
      </c>
      <c r="B491" s="35" t="s">
        <v>774</v>
      </c>
      <c r="C491" s="65" t="s">
        <v>417</v>
      </c>
      <c r="D491" s="34" t="s">
        <v>579</v>
      </c>
      <c r="E491" s="26" t="s">
        <v>490</v>
      </c>
      <c r="F491" s="74"/>
      <c r="G491" s="156"/>
      <c r="H491" s="140" t="str">
        <f t="shared" si="5"/>
        <v/>
      </c>
    </row>
    <row r="492" spans="1:8" ht="17.5" x14ac:dyDescent="0.35">
      <c r="A492" s="19"/>
      <c r="B492" s="35"/>
      <c r="C492" s="65"/>
      <c r="D492" s="34"/>
      <c r="E492" s="26"/>
      <c r="F492" s="74"/>
      <c r="G492" s="156"/>
      <c r="H492" s="140" t="str">
        <f t="shared" si="5"/>
        <v/>
      </c>
    </row>
    <row r="493" spans="1:8" ht="35" x14ac:dyDescent="0.35">
      <c r="A493" s="19" t="s">
        <v>57</v>
      </c>
      <c r="B493" s="35" t="s">
        <v>774</v>
      </c>
      <c r="C493" s="65" t="s">
        <v>417</v>
      </c>
      <c r="D493" s="34" t="s">
        <v>581</v>
      </c>
      <c r="E493" s="26" t="s">
        <v>490</v>
      </c>
      <c r="F493" s="74"/>
      <c r="G493" s="156"/>
      <c r="H493" s="140" t="str">
        <f t="shared" si="5"/>
        <v/>
      </c>
    </row>
    <row r="494" spans="1:8" ht="17.5" x14ac:dyDescent="0.35">
      <c r="A494" s="19"/>
      <c r="B494" s="35"/>
      <c r="C494" s="65"/>
      <c r="D494" s="34"/>
      <c r="E494" s="26"/>
      <c r="F494" s="74"/>
      <c r="G494" s="156"/>
      <c r="H494" s="140" t="str">
        <f t="shared" si="5"/>
        <v/>
      </c>
    </row>
    <row r="495" spans="1:8" ht="35" x14ac:dyDescent="0.35">
      <c r="A495" s="19" t="s">
        <v>58</v>
      </c>
      <c r="B495" s="35" t="s">
        <v>774</v>
      </c>
      <c r="C495" s="65" t="s">
        <v>417</v>
      </c>
      <c r="D495" s="34" t="s">
        <v>584</v>
      </c>
      <c r="E495" s="26" t="s">
        <v>490</v>
      </c>
      <c r="F495" s="74"/>
      <c r="G495" s="156"/>
      <c r="H495" s="140" t="str">
        <f t="shared" si="5"/>
        <v/>
      </c>
    </row>
    <row r="496" spans="1:8" ht="17.5" x14ac:dyDescent="0.35">
      <c r="A496" s="19"/>
      <c r="B496" s="35"/>
      <c r="C496" s="66"/>
      <c r="D496" s="34"/>
      <c r="E496" s="26"/>
      <c r="F496" s="74"/>
      <c r="G496" s="156"/>
      <c r="H496" s="140" t="str">
        <f t="shared" si="5"/>
        <v/>
      </c>
    </row>
    <row r="497" spans="1:8" ht="17.5" x14ac:dyDescent="0.35">
      <c r="A497" s="19"/>
      <c r="B497" s="62" t="s">
        <v>599</v>
      </c>
      <c r="C497" s="66"/>
      <c r="D497" s="27" t="s">
        <v>597</v>
      </c>
      <c r="E497" s="26"/>
      <c r="F497" s="74"/>
      <c r="G497" s="156"/>
      <c r="H497" s="140" t="str">
        <f t="shared" si="5"/>
        <v/>
      </c>
    </row>
    <row r="498" spans="1:8" ht="17.5" x14ac:dyDescent="0.35">
      <c r="A498" s="19"/>
      <c r="B498" s="35"/>
      <c r="C498" s="66"/>
      <c r="D498" s="27"/>
      <c r="E498" s="26"/>
      <c r="F498" s="74"/>
      <c r="G498" s="156"/>
      <c r="H498" s="140" t="str">
        <f t="shared" si="5"/>
        <v/>
      </c>
    </row>
    <row r="499" spans="1:8" ht="35" x14ac:dyDescent="0.35">
      <c r="A499" s="19" t="s">
        <v>59</v>
      </c>
      <c r="B499" s="35" t="s">
        <v>775</v>
      </c>
      <c r="C499" s="65" t="s">
        <v>418</v>
      </c>
      <c r="D499" s="34" t="s">
        <v>615</v>
      </c>
      <c r="E499" s="26" t="s">
        <v>490</v>
      </c>
      <c r="F499" s="74"/>
      <c r="G499" s="156"/>
      <c r="H499" s="140" t="str">
        <f t="shared" si="5"/>
        <v/>
      </c>
    </row>
    <row r="500" spans="1:8" ht="17.5" x14ac:dyDescent="0.35">
      <c r="A500" s="19"/>
      <c r="B500" s="35"/>
      <c r="C500" s="65"/>
      <c r="D500" s="34"/>
      <c r="E500" s="26"/>
      <c r="F500" s="74"/>
      <c r="G500" s="156"/>
      <c r="H500" s="140" t="str">
        <f t="shared" si="5"/>
        <v/>
      </c>
    </row>
    <row r="501" spans="1:8" ht="35" x14ac:dyDescent="0.35">
      <c r="A501" s="19" t="s">
        <v>60</v>
      </c>
      <c r="B501" s="35" t="s">
        <v>775</v>
      </c>
      <c r="C501" s="65" t="s">
        <v>418</v>
      </c>
      <c r="D501" s="34" t="s">
        <v>581</v>
      </c>
      <c r="E501" s="26" t="s">
        <v>490</v>
      </c>
      <c r="F501" s="74"/>
      <c r="G501" s="156"/>
      <c r="H501" s="140" t="str">
        <f t="shared" si="5"/>
        <v/>
      </c>
    </row>
    <row r="502" spans="1:8" ht="17.5" x14ac:dyDescent="0.35">
      <c r="A502" s="19"/>
      <c r="B502" s="35"/>
      <c r="C502" s="65"/>
      <c r="D502" s="34"/>
      <c r="E502" s="26"/>
      <c r="F502" s="74"/>
      <c r="G502" s="156"/>
      <c r="H502" s="140" t="str">
        <f t="shared" si="5"/>
        <v/>
      </c>
    </row>
    <row r="503" spans="1:8" ht="35" x14ac:dyDescent="0.35">
      <c r="A503" s="19" t="s">
        <v>61</v>
      </c>
      <c r="B503" s="35" t="s">
        <v>775</v>
      </c>
      <c r="C503" s="65" t="s">
        <v>418</v>
      </c>
      <c r="D503" s="34" t="s">
        <v>584</v>
      </c>
      <c r="E503" s="26" t="s">
        <v>490</v>
      </c>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5"/>
      <c r="D507" s="34"/>
      <c r="E507" s="26"/>
      <c r="F507" s="74"/>
      <c r="G507" s="156"/>
      <c r="H507" s="140" t="str">
        <f t="shared" si="5"/>
        <v/>
      </c>
    </row>
    <row r="508" spans="1:8" ht="17.5" x14ac:dyDescent="0.35">
      <c r="A508" s="19"/>
      <c r="B508" s="35"/>
      <c r="C508" s="65"/>
      <c r="D508" s="34"/>
      <c r="E508" s="26"/>
      <c r="F508" s="74"/>
      <c r="G508" s="156"/>
      <c r="H508" s="140" t="str">
        <f t="shared" si="5"/>
        <v/>
      </c>
    </row>
    <row r="509" spans="1:8" ht="17.5" x14ac:dyDescent="0.35">
      <c r="A509" s="19"/>
      <c r="B509" s="35"/>
      <c r="C509" s="66"/>
      <c r="D509" s="34"/>
      <c r="E509" s="26"/>
      <c r="F509" s="74"/>
      <c r="G509" s="156"/>
      <c r="H509" s="140" t="str">
        <f t="shared" si="5"/>
        <v/>
      </c>
    </row>
    <row r="510" spans="1:8" ht="35" x14ac:dyDescent="0.35">
      <c r="A510" s="19"/>
      <c r="B510" s="62" t="s">
        <v>600</v>
      </c>
      <c r="C510" s="66"/>
      <c r="D510" s="27" t="s">
        <v>408</v>
      </c>
      <c r="E510" s="26"/>
      <c r="F510" s="74"/>
      <c r="G510" s="156"/>
      <c r="H510" s="140" t="str">
        <f t="shared" si="5"/>
        <v/>
      </c>
    </row>
    <row r="511" spans="1:8" ht="17.5" x14ac:dyDescent="0.35">
      <c r="A511" s="19"/>
      <c r="B511" s="35"/>
      <c r="C511" s="66"/>
      <c r="D511" s="27"/>
      <c r="E511" s="26"/>
      <c r="F511" s="74"/>
      <c r="G511" s="156"/>
      <c r="H511" s="140" t="str">
        <f t="shared" si="5"/>
        <v/>
      </c>
    </row>
    <row r="512" spans="1:8" ht="35" x14ac:dyDescent="0.35">
      <c r="A512" s="19" t="s">
        <v>50</v>
      </c>
      <c r="B512" s="35" t="s">
        <v>776</v>
      </c>
      <c r="C512" s="65" t="s">
        <v>695</v>
      </c>
      <c r="D512" s="34" t="s">
        <v>615</v>
      </c>
      <c r="E512" s="26" t="s">
        <v>490</v>
      </c>
      <c r="F512" s="74"/>
      <c r="G512" s="156"/>
      <c r="H512" s="140" t="str">
        <f t="shared" si="5"/>
        <v/>
      </c>
    </row>
    <row r="513" spans="1:8" ht="17.5" x14ac:dyDescent="0.35">
      <c r="A513" s="19"/>
      <c r="B513" s="35"/>
      <c r="C513" s="65"/>
      <c r="D513" s="34"/>
      <c r="E513" s="26"/>
      <c r="F513" s="74"/>
      <c r="G513" s="156"/>
      <c r="H513" s="140" t="str">
        <f t="shared" si="5"/>
        <v/>
      </c>
    </row>
    <row r="514" spans="1:8" ht="35" x14ac:dyDescent="0.35">
      <c r="A514" s="19" t="s">
        <v>51</v>
      </c>
      <c r="B514" s="35" t="s">
        <v>776</v>
      </c>
      <c r="C514" s="65" t="s">
        <v>695</v>
      </c>
      <c r="D514" s="34" t="s">
        <v>581</v>
      </c>
      <c r="E514" s="26" t="s">
        <v>490</v>
      </c>
      <c r="F514" s="74"/>
      <c r="G514" s="156"/>
      <c r="H514" s="140" t="str">
        <f t="shared" si="5"/>
        <v/>
      </c>
    </row>
    <row r="515" spans="1:8" ht="17.5" x14ac:dyDescent="0.35">
      <c r="A515" s="19"/>
      <c r="B515" s="35"/>
      <c r="C515" s="65"/>
      <c r="D515" s="34"/>
      <c r="E515" s="26"/>
      <c r="F515" s="74"/>
      <c r="G515" s="156"/>
      <c r="H515" s="140" t="str">
        <f t="shared" si="5"/>
        <v/>
      </c>
    </row>
    <row r="516" spans="1:8" ht="35" x14ac:dyDescent="0.35">
      <c r="A516" s="19" t="s">
        <v>52</v>
      </c>
      <c r="B516" s="35" t="s">
        <v>776</v>
      </c>
      <c r="C516" s="65" t="s">
        <v>695</v>
      </c>
      <c r="D516" s="34" t="s">
        <v>584</v>
      </c>
      <c r="E516" s="26" t="s">
        <v>490</v>
      </c>
      <c r="F516" s="74"/>
      <c r="G516" s="156"/>
      <c r="H516" s="140" t="str">
        <f t="shared" si="5"/>
        <v/>
      </c>
    </row>
    <row r="517" spans="1:8" ht="17.5" x14ac:dyDescent="0.35">
      <c r="A517" s="19"/>
      <c r="B517" s="35"/>
      <c r="C517" s="66"/>
      <c r="D517" s="34"/>
      <c r="E517" s="26"/>
      <c r="F517" s="74"/>
      <c r="G517" s="156"/>
      <c r="H517" s="140" t="str">
        <f t="shared" si="5"/>
        <v/>
      </c>
    </row>
    <row r="518" spans="1:8" ht="17.5" x14ac:dyDescent="0.35">
      <c r="A518" s="19"/>
      <c r="B518" s="62" t="s">
        <v>601</v>
      </c>
      <c r="C518" s="66"/>
      <c r="D518" s="27" t="s">
        <v>281</v>
      </c>
      <c r="E518" s="26"/>
      <c r="F518" s="74"/>
      <c r="G518" s="156"/>
      <c r="H518" s="140" t="str">
        <f t="shared" si="5"/>
        <v/>
      </c>
    </row>
    <row r="519" spans="1:8" ht="17.5" x14ac:dyDescent="0.35">
      <c r="A519" s="19"/>
      <c r="B519" s="35"/>
      <c r="C519" s="66"/>
      <c r="D519" s="27"/>
      <c r="E519" s="26"/>
      <c r="F519" s="74"/>
      <c r="G519" s="156"/>
      <c r="H519" s="140" t="str">
        <f t="shared" si="5"/>
        <v/>
      </c>
    </row>
    <row r="520" spans="1:8" ht="87.5" x14ac:dyDescent="0.35">
      <c r="A520" s="19" t="s">
        <v>53</v>
      </c>
      <c r="B520" s="35"/>
      <c r="C520" s="65" t="s">
        <v>677</v>
      </c>
      <c r="D520" s="34" t="s">
        <v>616</v>
      </c>
      <c r="E520" s="26" t="s">
        <v>490</v>
      </c>
      <c r="F520" s="74"/>
      <c r="G520" s="156"/>
      <c r="H520" s="140" t="str">
        <f t="shared" ref="H520:H583" si="6">IF(F520&gt;0,F520*G520,"")</f>
        <v/>
      </c>
    </row>
    <row r="521" spans="1:8" ht="17.5" x14ac:dyDescent="0.35">
      <c r="A521" s="19"/>
      <c r="B521" s="35"/>
      <c r="C521" s="65"/>
      <c r="D521" s="34"/>
      <c r="E521" s="26"/>
      <c r="F521" s="74"/>
      <c r="G521" s="156"/>
      <c r="H521" s="140" t="str">
        <f t="shared" si="6"/>
        <v/>
      </c>
    </row>
    <row r="522" spans="1:8" ht="140" x14ac:dyDescent="0.35">
      <c r="A522" s="19" t="s">
        <v>54</v>
      </c>
      <c r="B522" s="35"/>
      <c r="C522" s="65" t="s">
        <v>677</v>
      </c>
      <c r="D522" s="34" t="s">
        <v>617</v>
      </c>
      <c r="E522" s="26" t="s">
        <v>490</v>
      </c>
      <c r="F522" s="74"/>
      <c r="G522" s="156"/>
      <c r="H522" s="140" t="str">
        <f t="shared" si="6"/>
        <v/>
      </c>
    </row>
    <row r="523" spans="1:8" ht="17.5" x14ac:dyDescent="0.35">
      <c r="A523" s="19"/>
      <c r="B523" s="35"/>
      <c r="C523" s="65"/>
      <c r="D523" s="34"/>
      <c r="E523" s="26"/>
      <c r="F523" s="74"/>
      <c r="G523" s="156"/>
      <c r="H523" s="140" t="str">
        <f t="shared" si="6"/>
        <v/>
      </c>
    </row>
    <row r="524" spans="1:8" ht="70" x14ac:dyDescent="0.35">
      <c r="A524" s="19" t="s">
        <v>55</v>
      </c>
      <c r="B524" s="35"/>
      <c r="C524" s="65" t="s">
        <v>677</v>
      </c>
      <c r="D524" s="34" t="s">
        <v>618</v>
      </c>
      <c r="E524" s="26" t="s">
        <v>490</v>
      </c>
      <c r="F524" s="74"/>
      <c r="G524" s="156"/>
      <c r="H524" s="140" t="str">
        <f t="shared" si="6"/>
        <v/>
      </c>
    </row>
    <row r="525" spans="1:8" ht="17.5" x14ac:dyDescent="0.35">
      <c r="A525" s="19"/>
      <c r="B525" s="35"/>
      <c r="C525" s="65"/>
      <c r="D525" s="34"/>
      <c r="E525" s="26"/>
      <c r="F525" s="74"/>
      <c r="G525" s="156"/>
      <c r="H525" s="140" t="str">
        <f t="shared" si="6"/>
        <v/>
      </c>
    </row>
    <row r="526" spans="1:8" ht="35" x14ac:dyDescent="0.35">
      <c r="A526" s="19" t="s">
        <v>56</v>
      </c>
      <c r="B526" s="35"/>
      <c r="C526" s="65" t="s">
        <v>677</v>
      </c>
      <c r="D526" s="34" t="s">
        <v>619</v>
      </c>
      <c r="E526" s="26" t="s">
        <v>490</v>
      </c>
      <c r="F526" s="74"/>
      <c r="G526" s="156"/>
      <c r="H526" s="140" t="str">
        <f t="shared" si="6"/>
        <v/>
      </c>
    </row>
    <row r="527" spans="1:8" ht="17.5" x14ac:dyDescent="0.35">
      <c r="A527" s="19"/>
      <c r="B527" s="35"/>
      <c r="C527" s="65"/>
      <c r="D527" s="34"/>
      <c r="E527" s="26"/>
      <c r="F527" s="74"/>
      <c r="G527" s="156"/>
      <c r="H527" s="140" t="str">
        <f t="shared" si="6"/>
        <v/>
      </c>
    </row>
    <row r="528" spans="1:8" ht="35" x14ac:dyDescent="0.35">
      <c r="A528" s="19" t="s">
        <v>57</v>
      </c>
      <c r="B528" s="35"/>
      <c r="C528" s="65" t="s">
        <v>677</v>
      </c>
      <c r="D528" s="34" t="s">
        <v>620</v>
      </c>
      <c r="E528" s="26" t="s">
        <v>490</v>
      </c>
      <c r="F528" s="74"/>
      <c r="G528" s="156"/>
      <c r="H528" s="140" t="str">
        <f t="shared" si="6"/>
        <v/>
      </c>
    </row>
    <row r="529" spans="1:8" ht="18" x14ac:dyDescent="0.35">
      <c r="A529" s="19"/>
      <c r="B529" s="48"/>
      <c r="C529" s="52"/>
      <c r="D529" s="29"/>
      <c r="E529" s="13"/>
      <c r="F529" s="74"/>
      <c r="G529" s="156"/>
      <c r="H529" s="140" t="str">
        <f t="shared" si="6"/>
        <v/>
      </c>
    </row>
    <row r="530" spans="1:8" ht="36" x14ac:dyDescent="0.4">
      <c r="A530" s="19"/>
      <c r="B530" s="31">
        <v>5.13</v>
      </c>
      <c r="C530" s="21"/>
      <c r="D530" s="36" t="s">
        <v>621</v>
      </c>
      <c r="E530" s="26"/>
      <c r="F530" s="74"/>
      <c r="G530" s="156"/>
      <c r="H530" s="140" t="str">
        <f t="shared" si="6"/>
        <v/>
      </c>
    </row>
    <row r="531" spans="1:8" ht="18" x14ac:dyDescent="0.4">
      <c r="A531" s="19"/>
      <c r="B531" s="31"/>
      <c r="C531" s="21"/>
      <c r="D531" s="73"/>
      <c r="E531" s="26"/>
      <c r="F531" s="74"/>
      <c r="G531" s="156"/>
      <c r="H531" s="140" t="str">
        <f t="shared" si="6"/>
        <v/>
      </c>
    </row>
    <row r="532" spans="1:8" ht="17.5" x14ac:dyDescent="0.35">
      <c r="A532" s="19"/>
      <c r="B532" s="62" t="s">
        <v>623</v>
      </c>
      <c r="C532" s="66"/>
      <c r="D532" s="27" t="s">
        <v>622</v>
      </c>
      <c r="E532" s="26"/>
      <c r="F532" s="74"/>
      <c r="G532" s="156"/>
      <c r="H532" s="140" t="str">
        <f t="shared" si="6"/>
        <v/>
      </c>
    </row>
    <row r="533" spans="1:8" ht="17.5" x14ac:dyDescent="0.35">
      <c r="A533" s="19"/>
      <c r="B533" s="35"/>
      <c r="C533" s="66"/>
      <c r="D533" s="27"/>
      <c r="E533" s="26"/>
      <c r="F533" s="74"/>
      <c r="G533" s="156"/>
      <c r="H533" s="140" t="str">
        <f t="shared" si="6"/>
        <v/>
      </c>
    </row>
    <row r="534" spans="1:8" ht="35" x14ac:dyDescent="0.35">
      <c r="A534" s="19" t="s">
        <v>58</v>
      </c>
      <c r="B534" s="35"/>
      <c r="C534" s="65" t="s">
        <v>677</v>
      </c>
      <c r="D534" s="34" t="s">
        <v>625</v>
      </c>
      <c r="E534" s="26" t="s">
        <v>490</v>
      </c>
      <c r="F534" s="74"/>
      <c r="G534" s="156"/>
      <c r="H534" s="140" t="str">
        <f t="shared" si="6"/>
        <v/>
      </c>
    </row>
    <row r="535" spans="1:8" ht="17.5" x14ac:dyDescent="0.35">
      <c r="A535" s="19"/>
      <c r="B535" s="35"/>
      <c r="C535" s="65"/>
      <c r="D535" s="34"/>
      <c r="E535" s="26"/>
      <c r="F535" s="74"/>
      <c r="G535" s="156"/>
      <c r="H535" s="140" t="str">
        <f t="shared" si="6"/>
        <v/>
      </c>
    </row>
    <row r="536" spans="1:8" ht="35" x14ac:dyDescent="0.35">
      <c r="A536" s="19" t="s">
        <v>59</v>
      </c>
      <c r="B536" s="35"/>
      <c r="C536" s="65" t="s">
        <v>677</v>
      </c>
      <c r="D536" s="34" t="s">
        <v>626</v>
      </c>
      <c r="E536" s="26" t="s">
        <v>490</v>
      </c>
      <c r="F536" s="74"/>
      <c r="G536" s="156"/>
      <c r="H536" s="140" t="str">
        <f t="shared" si="6"/>
        <v/>
      </c>
    </row>
    <row r="537" spans="1:8" ht="17.5" x14ac:dyDescent="0.35">
      <c r="A537" s="19"/>
      <c r="B537" s="35"/>
      <c r="C537" s="65"/>
      <c r="D537" s="34"/>
      <c r="E537" s="26"/>
      <c r="F537" s="74"/>
      <c r="G537" s="156"/>
      <c r="H537" s="140" t="str">
        <f t="shared" si="6"/>
        <v/>
      </c>
    </row>
    <row r="538" spans="1:8" ht="52.5" x14ac:dyDescent="0.35">
      <c r="A538" s="19" t="s">
        <v>60</v>
      </c>
      <c r="B538" s="35"/>
      <c r="C538" s="65" t="s">
        <v>677</v>
      </c>
      <c r="D538" s="34" t="s">
        <v>627</v>
      </c>
      <c r="E538" s="26" t="s">
        <v>490</v>
      </c>
      <c r="F538" s="74"/>
      <c r="G538" s="156"/>
      <c r="H538" s="140" t="str">
        <f t="shared" si="6"/>
        <v/>
      </c>
    </row>
    <row r="539" spans="1:8" ht="17.5" x14ac:dyDescent="0.35">
      <c r="A539" s="19"/>
      <c r="B539" s="35"/>
      <c r="C539" s="65"/>
      <c r="D539" s="34"/>
      <c r="E539" s="26"/>
      <c r="F539" s="74"/>
      <c r="G539" s="156"/>
      <c r="H539" s="140" t="str">
        <f t="shared" si="6"/>
        <v/>
      </c>
    </row>
    <row r="540" spans="1:8" ht="17.5" x14ac:dyDescent="0.35">
      <c r="A540" s="19"/>
      <c r="B540" s="35"/>
      <c r="C540" s="66"/>
      <c r="D540" s="34"/>
      <c r="E540" s="26"/>
      <c r="F540" s="74"/>
      <c r="G540" s="156"/>
      <c r="H540" s="140" t="str">
        <f t="shared" si="6"/>
        <v/>
      </c>
    </row>
    <row r="541" spans="1:8" ht="17.5" x14ac:dyDescent="0.35">
      <c r="A541" s="19"/>
      <c r="B541" s="62" t="s">
        <v>624</v>
      </c>
      <c r="C541" s="66"/>
      <c r="D541" s="27" t="s">
        <v>219</v>
      </c>
      <c r="E541" s="26"/>
      <c r="F541" s="74"/>
      <c r="G541" s="156"/>
      <c r="H541" s="140" t="str">
        <f t="shared" si="6"/>
        <v/>
      </c>
    </row>
    <row r="542" spans="1:8" ht="17.5" x14ac:dyDescent="0.35">
      <c r="A542" s="19"/>
      <c r="B542" s="35"/>
      <c r="C542" s="66"/>
      <c r="D542" s="27"/>
      <c r="E542" s="26"/>
      <c r="F542" s="74"/>
      <c r="G542" s="156"/>
      <c r="H542" s="140" t="str">
        <f t="shared" si="6"/>
        <v/>
      </c>
    </row>
    <row r="543" spans="1:8" ht="140" x14ac:dyDescent="0.35">
      <c r="A543" s="19" t="s">
        <v>50</v>
      </c>
      <c r="B543" s="35"/>
      <c r="C543" s="65" t="s">
        <v>677</v>
      </c>
      <c r="D543" s="34" t="s">
        <v>777</v>
      </c>
      <c r="E543" s="26" t="s">
        <v>490</v>
      </c>
      <c r="F543" s="74"/>
      <c r="G543" s="156"/>
      <c r="H543" s="140" t="str">
        <f t="shared" si="6"/>
        <v/>
      </c>
    </row>
    <row r="544" spans="1:8" ht="17.5" x14ac:dyDescent="0.35">
      <c r="A544" s="19"/>
      <c r="B544" s="35"/>
      <c r="C544" s="65"/>
      <c r="D544" s="34"/>
      <c r="E544" s="26"/>
      <c r="F544" s="74"/>
      <c r="G544" s="156"/>
      <c r="H544" s="140" t="str">
        <f t="shared" si="6"/>
        <v/>
      </c>
    </row>
    <row r="545" spans="1:8" ht="35" x14ac:dyDescent="0.35">
      <c r="A545" s="19" t="s">
        <v>51</v>
      </c>
      <c r="B545" s="35"/>
      <c r="C545" s="65" t="s">
        <v>677</v>
      </c>
      <c r="D545" s="34" t="s">
        <v>628</v>
      </c>
      <c r="E545" s="26" t="s">
        <v>490</v>
      </c>
      <c r="F545" s="74"/>
      <c r="G545" s="156"/>
      <c r="H545" s="140" t="str">
        <f t="shared" si="6"/>
        <v/>
      </c>
    </row>
    <row r="546" spans="1:8" ht="18" x14ac:dyDescent="0.35">
      <c r="A546" s="19"/>
      <c r="B546" s="48"/>
      <c r="C546" s="52"/>
      <c r="D546" s="29"/>
      <c r="E546" s="13"/>
      <c r="F546" s="74"/>
      <c r="G546" s="156"/>
      <c r="H546" s="140" t="str">
        <f t="shared" si="6"/>
        <v/>
      </c>
    </row>
    <row r="547" spans="1:8" ht="36" x14ac:dyDescent="0.4">
      <c r="A547" s="19"/>
      <c r="B547" s="31">
        <v>5.14</v>
      </c>
      <c r="C547" s="21"/>
      <c r="D547" s="36" t="s">
        <v>629</v>
      </c>
      <c r="E547" s="26"/>
      <c r="F547" s="74"/>
      <c r="G547" s="156"/>
      <c r="H547" s="140" t="str">
        <f t="shared" si="6"/>
        <v/>
      </c>
    </row>
    <row r="548" spans="1:8" ht="18" x14ac:dyDescent="0.4">
      <c r="A548" s="19"/>
      <c r="B548" s="31"/>
      <c r="C548" s="21"/>
      <c r="D548" s="73"/>
      <c r="E548" s="26"/>
      <c r="F548" s="74"/>
      <c r="G548" s="156"/>
      <c r="H548" s="140" t="str">
        <f t="shared" si="6"/>
        <v/>
      </c>
    </row>
    <row r="549" spans="1:8" ht="52.5" x14ac:dyDescent="0.35">
      <c r="A549" s="19" t="s">
        <v>52</v>
      </c>
      <c r="B549" s="35"/>
      <c r="C549" s="65" t="s">
        <v>677</v>
      </c>
      <c r="D549" s="34" t="s">
        <v>630</v>
      </c>
      <c r="E549" s="26" t="s">
        <v>490</v>
      </c>
      <c r="F549" s="74"/>
      <c r="G549" s="156"/>
      <c r="H549" s="140" t="str">
        <f t="shared" si="6"/>
        <v/>
      </c>
    </row>
    <row r="550" spans="1:8" ht="17.5" x14ac:dyDescent="0.35">
      <c r="A550" s="19"/>
      <c r="B550" s="35"/>
      <c r="C550" s="65"/>
      <c r="D550" s="34"/>
      <c r="E550" s="26"/>
      <c r="F550" s="74"/>
      <c r="G550" s="156"/>
      <c r="H550" s="140" t="str">
        <f t="shared" si="6"/>
        <v/>
      </c>
    </row>
    <row r="551" spans="1:8" ht="17.5" x14ac:dyDescent="0.35">
      <c r="A551" s="19"/>
      <c r="B551" s="35"/>
      <c r="C551" s="66"/>
      <c r="D551" s="42"/>
      <c r="E551" s="26"/>
      <c r="F551" s="74"/>
      <c r="G551" s="156"/>
      <c r="H551" s="140" t="str">
        <f t="shared" si="6"/>
        <v/>
      </c>
    </row>
    <row r="552" spans="1:8" ht="18" x14ac:dyDescent="0.4">
      <c r="A552" s="19"/>
      <c r="B552" s="31">
        <v>5.15</v>
      </c>
      <c r="C552" s="21"/>
      <c r="D552" s="73" t="s">
        <v>221</v>
      </c>
      <c r="E552" s="26"/>
      <c r="F552" s="74"/>
      <c r="G552" s="156"/>
      <c r="H552" s="140" t="str">
        <f t="shared" si="6"/>
        <v/>
      </c>
    </row>
    <row r="553" spans="1:8" ht="18" x14ac:dyDescent="0.4">
      <c r="A553" s="19"/>
      <c r="B553" s="31"/>
      <c r="C553" s="21"/>
      <c r="D553" s="73"/>
      <c r="E553" s="26"/>
      <c r="F553" s="74"/>
      <c r="G553" s="156"/>
      <c r="H553" s="140" t="str">
        <f t="shared" si="6"/>
        <v/>
      </c>
    </row>
    <row r="554" spans="1:8" ht="52.5" x14ac:dyDescent="0.35">
      <c r="A554" s="19" t="s">
        <v>53</v>
      </c>
      <c r="B554" s="35"/>
      <c r="C554" s="65" t="s">
        <v>677</v>
      </c>
      <c r="D554" s="34" t="s">
        <v>630</v>
      </c>
      <c r="E554" s="26" t="s">
        <v>490</v>
      </c>
      <c r="F554" s="74"/>
      <c r="G554" s="156"/>
      <c r="H554" s="140" t="str">
        <f t="shared" si="6"/>
        <v/>
      </c>
    </row>
    <row r="555" spans="1:8" ht="17.5" x14ac:dyDescent="0.35">
      <c r="A555" s="19"/>
      <c r="B555" s="35"/>
      <c r="C555" s="66"/>
      <c r="D555" s="34"/>
      <c r="E555" s="26"/>
      <c r="F555" s="74"/>
      <c r="G555" s="156"/>
      <c r="H555" s="140" t="str">
        <f t="shared" si="6"/>
        <v/>
      </c>
    </row>
    <row r="556" spans="1:8" ht="18" x14ac:dyDescent="0.4">
      <c r="A556" s="19"/>
      <c r="B556" s="31">
        <v>5.16</v>
      </c>
      <c r="C556" s="21"/>
      <c r="D556" s="73" t="s">
        <v>232</v>
      </c>
      <c r="E556" s="26"/>
      <c r="F556" s="74"/>
      <c r="G556" s="156"/>
      <c r="H556" s="140" t="str">
        <f t="shared" si="6"/>
        <v/>
      </c>
    </row>
    <row r="557" spans="1:8" ht="18" x14ac:dyDescent="0.4">
      <c r="A557" s="19"/>
      <c r="B557" s="31"/>
      <c r="C557" s="21"/>
      <c r="D557" s="73"/>
      <c r="E557" s="26"/>
      <c r="F557" s="74"/>
      <c r="G557" s="156"/>
      <c r="H557" s="140" t="str">
        <f t="shared" si="6"/>
        <v/>
      </c>
    </row>
    <row r="558" spans="1:8" ht="140" x14ac:dyDescent="0.35">
      <c r="A558" s="19" t="s">
        <v>54</v>
      </c>
      <c r="B558" s="35"/>
      <c r="C558" s="65" t="s">
        <v>677</v>
      </c>
      <c r="D558" s="34" t="s">
        <v>631</v>
      </c>
      <c r="E558" s="26" t="s">
        <v>188</v>
      </c>
      <c r="F558" s="74">
        <v>59</v>
      </c>
      <c r="G558" s="156"/>
      <c r="H558" s="140">
        <f t="shared" si="6"/>
        <v>0</v>
      </c>
    </row>
    <row r="559" spans="1:8" ht="17.5" x14ac:dyDescent="0.35">
      <c r="A559" s="19"/>
      <c r="B559" s="35"/>
      <c r="C559" s="66"/>
      <c r="D559" s="34"/>
      <c r="E559" s="26"/>
      <c r="F559" s="74"/>
      <c r="G559" s="156"/>
      <c r="H559" s="140" t="str">
        <f t="shared" si="6"/>
        <v/>
      </c>
    </row>
    <row r="560" spans="1:8" ht="105" x14ac:dyDescent="0.35">
      <c r="A560" s="19" t="s">
        <v>55</v>
      </c>
      <c r="B560" s="35"/>
      <c r="C560" s="65" t="s">
        <v>677</v>
      </c>
      <c r="D560" s="34" t="s">
        <v>246</v>
      </c>
      <c r="E560" s="26" t="s">
        <v>188</v>
      </c>
      <c r="F560" s="74">
        <v>5</v>
      </c>
      <c r="G560" s="156"/>
      <c r="H560" s="140">
        <f t="shared" si="6"/>
        <v>0</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34"/>
      <c r="E569" s="26"/>
      <c r="F569" s="74"/>
      <c r="G569" s="156"/>
      <c r="H569" s="140" t="str">
        <f t="shared" si="6"/>
        <v/>
      </c>
    </row>
    <row r="570" spans="1:8" ht="17.5" x14ac:dyDescent="0.35">
      <c r="A570" s="19"/>
      <c r="B570" s="35"/>
      <c r="C570" s="65"/>
      <c r="D570" s="34"/>
      <c r="E570" s="26"/>
      <c r="F570" s="74"/>
      <c r="G570" s="156"/>
      <c r="H570" s="140" t="str">
        <f t="shared" si="6"/>
        <v/>
      </c>
    </row>
    <row r="571" spans="1:8" ht="17.5" x14ac:dyDescent="0.35">
      <c r="A571" s="19"/>
      <c r="B571" s="35"/>
      <c r="C571" s="65"/>
      <c r="D571" s="42"/>
      <c r="E571" s="26"/>
      <c r="F571" s="74"/>
      <c r="G571" s="156"/>
      <c r="H571" s="140" t="str">
        <f t="shared" si="6"/>
        <v/>
      </c>
    </row>
    <row r="572" spans="1:8" ht="18" x14ac:dyDescent="0.4">
      <c r="A572" s="19"/>
      <c r="B572" s="31">
        <v>5.18</v>
      </c>
      <c r="C572" s="21"/>
      <c r="D572" s="73" t="s">
        <v>227</v>
      </c>
      <c r="E572" s="26"/>
      <c r="F572" s="74"/>
      <c r="G572" s="156"/>
      <c r="H572" s="140" t="str">
        <f t="shared" si="6"/>
        <v/>
      </c>
    </row>
    <row r="573" spans="1:8" ht="18" x14ac:dyDescent="0.4">
      <c r="A573" s="19"/>
      <c r="B573" s="31"/>
      <c r="C573" s="21"/>
      <c r="D573" s="73"/>
      <c r="E573" s="26"/>
      <c r="F573" s="74"/>
      <c r="G573" s="156"/>
      <c r="H573" s="140" t="str">
        <f t="shared" si="6"/>
        <v/>
      </c>
    </row>
    <row r="574" spans="1:8" ht="262.5" x14ac:dyDescent="0.35">
      <c r="A574" s="19" t="s">
        <v>50</v>
      </c>
      <c r="B574" s="35"/>
      <c r="C574" s="65" t="s">
        <v>677</v>
      </c>
      <c r="D574" s="34" t="s">
        <v>1108</v>
      </c>
      <c r="E574" s="26" t="s">
        <v>188</v>
      </c>
      <c r="F574" s="74">
        <v>59</v>
      </c>
      <c r="G574" s="156"/>
      <c r="H574" s="140">
        <f t="shared" si="6"/>
        <v>0</v>
      </c>
    </row>
    <row r="575" spans="1:8" ht="17.5" x14ac:dyDescent="0.35">
      <c r="A575" s="19"/>
      <c r="B575" s="35"/>
      <c r="C575" s="65"/>
      <c r="D575" s="34"/>
      <c r="E575" s="26"/>
      <c r="F575" s="74"/>
      <c r="G575" s="156"/>
      <c r="H575" s="140" t="str">
        <f t="shared" si="6"/>
        <v/>
      </c>
    </row>
    <row r="576" spans="1:8" ht="18" x14ac:dyDescent="0.4">
      <c r="A576" s="19"/>
      <c r="B576" s="31">
        <v>5.19</v>
      </c>
      <c r="C576" s="66"/>
      <c r="D576" s="73" t="s">
        <v>873</v>
      </c>
      <c r="E576" s="26"/>
      <c r="F576" s="74"/>
      <c r="G576" s="156"/>
      <c r="H576" s="140" t="str">
        <f t="shared" si="6"/>
        <v/>
      </c>
    </row>
    <row r="577" spans="1:8" ht="17.5" x14ac:dyDescent="0.35">
      <c r="A577" s="19"/>
      <c r="B577" s="35"/>
      <c r="C577" s="66"/>
      <c r="D577" s="42"/>
      <c r="E577" s="26"/>
      <c r="F577" s="74"/>
      <c r="G577" s="156"/>
      <c r="H577" s="140" t="str">
        <f t="shared" si="6"/>
        <v/>
      </c>
    </row>
    <row r="578" spans="1:8" ht="17.5" x14ac:dyDescent="0.35">
      <c r="A578" s="19"/>
      <c r="B578" s="62" t="s">
        <v>640</v>
      </c>
      <c r="C578" s="66"/>
      <c r="D578" s="27" t="s">
        <v>632</v>
      </c>
      <c r="E578" s="26"/>
      <c r="F578" s="74"/>
      <c r="G578" s="156"/>
      <c r="H578" s="140" t="str">
        <f t="shared" si="6"/>
        <v/>
      </c>
    </row>
    <row r="579" spans="1:8" ht="17.5" x14ac:dyDescent="0.35">
      <c r="A579" s="19"/>
      <c r="B579" s="35"/>
      <c r="C579" s="66"/>
      <c r="D579" s="27"/>
      <c r="E579" s="26"/>
      <c r="F579" s="74"/>
      <c r="G579" s="156"/>
      <c r="H579" s="140" t="str">
        <f t="shared" si="6"/>
        <v/>
      </c>
    </row>
    <row r="580" spans="1:8" ht="35" x14ac:dyDescent="0.35">
      <c r="A580" s="19" t="s">
        <v>51</v>
      </c>
      <c r="B580" s="35"/>
      <c r="C580" s="65" t="s">
        <v>677</v>
      </c>
      <c r="D580" s="34" t="s">
        <v>701</v>
      </c>
      <c r="E580" s="26" t="s">
        <v>490</v>
      </c>
      <c r="F580" s="74"/>
      <c r="G580" s="156"/>
      <c r="H580" s="140" t="str">
        <f t="shared" si="6"/>
        <v/>
      </c>
    </row>
    <row r="581" spans="1:8" ht="17.5" x14ac:dyDescent="0.35">
      <c r="A581" s="19"/>
      <c r="B581" s="35"/>
      <c r="C581" s="66"/>
      <c r="D581" s="34"/>
      <c r="E581" s="26"/>
      <c r="F581" s="74"/>
      <c r="G581" s="156"/>
      <c r="H581" s="140" t="str">
        <f t="shared" si="6"/>
        <v/>
      </c>
    </row>
    <row r="582" spans="1:8" ht="17.5" x14ac:dyDescent="0.35">
      <c r="A582" s="19"/>
      <c r="B582" s="62" t="s">
        <v>641</v>
      </c>
      <c r="C582" s="66"/>
      <c r="D582" s="27" t="s">
        <v>633</v>
      </c>
      <c r="E582" s="26"/>
      <c r="F582" s="74"/>
      <c r="G582" s="156"/>
      <c r="H582" s="140" t="str">
        <f t="shared" si="6"/>
        <v/>
      </c>
    </row>
    <row r="583" spans="1:8" ht="17.5" x14ac:dyDescent="0.35">
      <c r="A583" s="19"/>
      <c r="B583" s="35"/>
      <c r="C583" s="66"/>
      <c r="D583" s="27"/>
      <c r="E583" s="26"/>
      <c r="F583" s="74"/>
      <c r="G583" s="156"/>
      <c r="H583" s="140" t="str">
        <f t="shared" si="6"/>
        <v/>
      </c>
    </row>
    <row r="584" spans="1:8" ht="35" x14ac:dyDescent="0.35">
      <c r="A584" s="19" t="s">
        <v>52</v>
      </c>
      <c r="B584" s="35"/>
      <c r="C584" s="65" t="s">
        <v>677</v>
      </c>
      <c r="D584" s="34" t="s">
        <v>701</v>
      </c>
      <c r="E584" s="26" t="s">
        <v>490</v>
      </c>
      <c r="F584" s="74"/>
      <c r="G584" s="156"/>
      <c r="H584" s="140" t="str">
        <f t="shared" ref="H584:H647" si="7">IF(F584&gt;0,F584*G584,"")</f>
        <v/>
      </c>
    </row>
    <row r="585" spans="1:8" ht="17.5" x14ac:dyDescent="0.35">
      <c r="A585" s="19"/>
      <c r="B585" s="35"/>
      <c r="C585" s="66"/>
      <c r="D585" s="34"/>
      <c r="E585" s="26"/>
      <c r="F585" s="74"/>
      <c r="G585" s="156"/>
      <c r="H585" s="140" t="str">
        <f t="shared" si="7"/>
        <v/>
      </c>
    </row>
    <row r="586" spans="1:8" ht="17.5" x14ac:dyDescent="0.35">
      <c r="A586" s="19"/>
      <c r="B586" s="62" t="s">
        <v>642</v>
      </c>
      <c r="C586" s="66"/>
      <c r="D586" s="27" t="s">
        <v>634</v>
      </c>
      <c r="E586" s="26"/>
      <c r="F586" s="74"/>
      <c r="G586" s="156"/>
      <c r="H586" s="140" t="str">
        <f t="shared" si="7"/>
        <v/>
      </c>
    </row>
    <row r="587" spans="1:8" ht="17.5" x14ac:dyDescent="0.35">
      <c r="A587" s="19"/>
      <c r="B587" s="35"/>
      <c r="C587" s="66"/>
      <c r="D587" s="27"/>
      <c r="E587" s="26"/>
      <c r="F587" s="74"/>
      <c r="G587" s="156"/>
      <c r="H587" s="140" t="str">
        <f t="shared" si="7"/>
        <v/>
      </c>
    </row>
    <row r="588" spans="1:8" ht="35" x14ac:dyDescent="0.35">
      <c r="A588" s="19" t="s">
        <v>53</v>
      </c>
      <c r="B588" s="35"/>
      <c r="C588" s="65" t="s">
        <v>677</v>
      </c>
      <c r="D588" s="34" t="s">
        <v>701</v>
      </c>
      <c r="E588" s="26" t="s">
        <v>490</v>
      </c>
      <c r="F588" s="74"/>
      <c r="G588" s="156"/>
      <c r="H588" s="140" t="str">
        <f t="shared" si="7"/>
        <v/>
      </c>
    </row>
    <row r="589" spans="1:8" ht="17.5" x14ac:dyDescent="0.35">
      <c r="A589" s="19"/>
      <c r="B589" s="35"/>
      <c r="C589" s="66"/>
      <c r="D589" s="34"/>
      <c r="E589" s="26"/>
      <c r="F589" s="74"/>
      <c r="G589" s="156"/>
      <c r="H589" s="140" t="str">
        <f t="shared" si="7"/>
        <v/>
      </c>
    </row>
    <row r="590" spans="1:8" ht="17.5" x14ac:dyDescent="0.35">
      <c r="A590" s="19"/>
      <c r="B590" s="62" t="s">
        <v>643</v>
      </c>
      <c r="C590" s="66"/>
      <c r="D590" s="27" t="s">
        <v>635</v>
      </c>
      <c r="E590" s="26"/>
      <c r="F590" s="74"/>
      <c r="G590" s="156"/>
      <c r="H590" s="140" t="str">
        <f t="shared" si="7"/>
        <v/>
      </c>
    </row>
    <row r="591" spans="1:8" ht="17.5" x14ac:dyDescent="0.35">
      <c r="A591" s="19"/>
      <c r="B591" s="35"/>
      <c r="C591" s="66"/>
      <c r="D591" s="27"/>
      <c r="E591" s="26"/>
      <c r="F591" s="74"/>
      <c r="G591" s="156"/>
      <c r="H591" s="140" t="str">
        <f t="shared" si="7"/>
        <v/>
      </c>
    </row>
    <row r="592" spans="1:8" ht="35" x14ac:dyDescent="0.35">
      <c r="A592" s="19" t="s">
        <v>54</v>
      </c>
      <c r="B592" s="35"/>
      <c r="C592" s="65" t="s">
        <v>677</v>
      </c>
      <c r="D592" s="34" t="s">
        <v>702</v>
      </c>
      <c r="E592" s="26" t="s">
        <v>490</v>
      </c>
      <c r="F592" s="74"/>
      <c r="G592" s="156"/>
      <c r="H592" s="140" t="str">
        <f t="shared" si="7"/>
        <v/>
      </c>
    </row>
    <row r="593" spans="1:8" ht="17.5" x14ac:dyDescent="0.35">
      <c r="A593" s="19"/>
      <c r="B593" s="35"/>
      <c r="C593" s="66"/>
      <c r="D593" s="34"/>
      <c r="E593" s="26"/>
      <c r="F593" s="74"/>
      <c r="G593" s="156"/>
      <c r="H593" s="140" t="str">
        <f t="shared" si="7"/>
        <v/>
      </c>
    </row>
    <row r="594" spans="1:8" ht="17.5" x14ac:dyDescent="0.35">
      <c r="A594" s="19"/>
      <c r="B594" s="62" t="s">
        <v>644</v>
      </c>
      <c r="C594" s="66"/>
      <c r="D594" s="27" t="s">
        <v>636</v>
      </c>
      <c r="E594" s="26"/>
      <c r="F594" s="74"/>
      <c r="G594" s="156"/>
      <c r="H594" s="140" t="str">
        <f t="shared" si="7"/>
        <v/>
      </c>
    </row>
    <row r="595" spans="1:8" ht="17.5" x14ac:dyDescent="0.35">
      <c r="A595" s="19"/>
      <c r="B595" s="35"/>
      <c r="C595" s="66"/>
      <c r="D595" s="27"/>
      <c r="E595" s="26"/>
      <c r="F595" s="74"/>
      <c r="G595" s="156"/>
      <c r="H595" s="140" t="str">
        <f t="shared" si="7"/>
        <v/>
      </c>
    </row>
    <row r="596" spans="1:8" ht="35" x14ac:dyDescent="0.35">
      <c r="A596" s="19" t="s">
        <v>55</v>
      </c>
      <c r="B596" s="35"/>
      <c r="C596" s="65" t="s">
        <v>677</v>
      </c>
      <c r="D596" s="34" t="s">
        <v>702</v>
      </c>
      <c r="E596" s="26" t="s">
        <v>490</v>
      </c>
      <c r="F596" s="74"/>
      <c r="G596" s="156"/>
      <c r="H596" s="140" t="str">
        <f t="shared" si="7"/>
        <v/>
      </c>
    </row>
    <row r="597" spans="1:8" ht="17.5" x14ac:dyDescent="0.35">
      <c r="A597" s="19"/>
      <c r="B597" s="35"/>
      <c r="C597" s="66"/>
      <c r="D597" s="34"/>
      <c r="E597" s="26"/>
      <c r="F597" s="74"/>
      <c r="G597" s="156"/>
      <c r="H597" s="140" t="str">
        <f t="shared" si="7"/>
        <v/>
      </c>
    </row>
    <row r="598" spans="1:8" ht="17.5" x14ac:dyDescent="0.35">
      <c r="A598" s="19"/>
      <c r="B598" s="62" t="s">
        <v>645</v>
      </c>
      <c r="C598" s="66"/>
      <c r="D598" s="27" t="s">
        <v>637</v>
      </c>
      <c r="E598" s="26"/>
      <c r="F598" s="74"/>
      <c r="G598" s="156"/>
      <c r="H598" s="140" t="str">
        <f t="shared" si="7"/>
        <v/>
      </c>
    </row>
    <row r="599" spans="1:8" ht="17.5" x14ac:dyDescent="0.35">
      <c r="A599" s="19"/>
      <c r="B599" s="35"/>
      <c r="C599" s="66"/>
      <c r="D599" s="27"/>
      <c r="E599" s="26"/>
      <c r="F599" s="74"/>
      <c r="G599" s="156"/>
      <c r="H599" s="140" t="str">
        <f t="shared" si="7"/>
        <v/>
      </c>
    </row>
    <row r="600" spans="1:8" ht="35" x14ac:dyDescent="0.35">
      <c r="A600" s="19" t="s">
        <v>56</v>
      </c>
      <c r="B600" s="35"/>
      <c r="C600" s="65" t="s">
        <v>677</v>
      </c>
      <c r="D600" s="34" t="s">
        <v>702</v>
      </c>
      <c r="E600" s="26" t="s">
        <v>490</v>
      </c>
      <c r="F600" s="74"/>
      <c r="G600" s="156"/>
      <c r="H600" s="140" t="str">
        <f t="shared" si="7"/>
        <v/>
      </c>
    </row>
    <row r="601" spans="1:8" ht="17.5" x14ac:dyDescent="0.35">
      <c r="A601" s="19"/>
      <c r="B601" s="35"/>
      <c r="C601" s="66"/>
      <c r="D601" s="34"/>
      <c r="E601" s="26"/>
      <c r="F601" s="74"/>
      <c r="G601" s="156"/>
      <c r="H601" s="140" t="str">
        <f t="shared" si="7"/>
        <v/>
      </c>
    </row>
    <row r="602" spans="1:8" ht="35" x14ac:dyDescent="0.35">
      <c r="A602" s="19"/>
      <c r="B602" s="62" t="s">
        <v>646</v>
      </c>
      <c r="C602" s="66"/>
      <c r="D602" s="27" t="s">
        <v>638</v>
      </c>
      <c r="E602" s="26"/>
      <c r="F602" s="74"/>
      <c r="G602" s="156"/>
      <c r="H602" s="140" t="str">
        <f t="shared" si="7"/>
        <v/>
      </c>
    </row>
    <row r="603" spans="1:8" ht="17.5" x14ac:dyDescent="0.35">
      <c r="A603" s="19"/>
      <c r="B603" s="35"/>
      <c r="C603" s="66"/>
      <c r="D603" s="27"/>
      <c r="E603" s="26"/>
      <c r="F603" s="74"/>
      <c r="G603" s="156"/>
      <c r="H603" s="140" t="str">
        <f t="shared" si="7"/>
        <v/>
      </c>
    </row>
    <row r="604" spans="1:8" ht="35" x14ac:dyDescent="0.35">
      <c r="A604" s="19" t="s">
        <v>57</v>
      </c>
      <c r="B604" s="35"/>
      <c r="C604" s="65" t="s">
        <v>677</v>
      </c>
      <c r="D604" s="34" t="s">
        <v>702</v>
      </c>
      <c r="E604" s="26" t="s">
        <v>490</v>
      </c>
      <c r="F604" s="74"/>
      <c r="G604" s="156"/>
      <c r="H604" s="140" t="str">
        <f t="shared" si="7"/>
        <v/>
      </c>
    </row>
    <row r="605" spans="1:8" ht="17.5" x14ac:dyDescent="0.35">
      <c r="A605" s="19"/>
      <c r="B605" s="35"/>
      <c r="C605" s="66"/>
      <c r="D605" s="34"/>
      <c r="E605" s="26"/>
      <c r="F605" s="74"/>
      <c r="G605" s="156"/>
      <c r="H605" s="140" t="str">
        <f t="shared" si="7"/>
        <v/>
      </c>
    </row>
    <row r="606" spans="1:8" ht="17.5" x14ac:dyDescent="0.35">
      <c r="A606" s="19"/>
      <c r="B606" s="62" t="s">
        <v>647</v>
      </c>
      <c r="C606" s="66"/>
      <c r="D606" s="27" t="s">
        <v>639</v>
      </c>
      <c r="E606" s="26"/>
      <c r="F606" s="74"/>
      <c r="G606" s="156"/>
      <c r="H606" s="140" t="str">
        <f t="shared" si="7"/>
        <v/>
      </c>
    </row>
    <row r="607" spans="1:8" ht="17.5" x14ac:dyDescent="0.35">
      <c r="A607" s="19"/>
      <c r="B607" s="35"/>
      <c r="C607" s="66"/>
      <c r="D607" s="27"/>
      <c r="E607" s="26"/>
      <c r="F607" s="74"/>
      <c r="G607" s="156"/>
      <c r="H607" s="140" t="str">
        <f t="shared" si="7"/>
        <v/>
      </c>
    </row>
    <row r="608" spans="1:8" ht="35" x14ac:dyDescent="0.35">
      <c r="A608" s="19" t="s">
        <v>50</v>
      </c>
      <c r="B608" s="35"/>
      <c r="C608" s="65" t="s">
        <v>677</v>
      </c>
      <c r="D608" s="34" t="s">
        <v>702</v>
      </c>
      <c r="E608" s="26" t="s">
        <v>490</v>
      </c>
      <c r="F608" s="74"/>
      <c r="G608" s="156"/>
      <c r="H608" s="140" t="str">
        <f t="shared" si="7"/>
        <v/>
      </c>
    </row>
    <row r="609" spans="1:8" ht="17.5" x14ac:dyDescent="0.35">
      <c r="A609" s="19"/>
      <c r="B609" s="35"/>
      <c r="C609" s="66"/>
      <c r="D609" s="42"/>
      <c r="E609" s="26"/>
      <c r="F609" s="74"/>
      <c r="G609" s="156"/>
      <c r="H609" s="140" t="str">
        <f t="shared" si="7"/>
        <v/>
      </c>
    </row>
    <row r="610" spans="1:8" ht="18" x14ac:dyDescent="0.35">
      <c r="A610" s="19"/>
      <c r="B610" s="48"/>
      <c r="C610" s="52"/>
      <c r="D610" s="29"/>
      <c r="E610" s="13"/>
      <c r="F610" s="26"/>
      <c r="G610" s="156"/>
      <c r="H610" s="140" t="str">
        <f t="shared" si="7"/>
        <v/>
      </c>
    </row>
    <row r="611" spans="1:8" ht="18" x14ac:dyDescent="0.4">
      <c r="A611" s="19"/>
      <c r="B611" s="31">
        <v>6</v>
      </c>
      <c r="C611" s="21"/>
      <c r="D611" s="73" t="s">
        <v>648</v>
      </c>
      <c r="E611" s="26"/>
      <c r="F611" s="26"/>
      <c r="G611" s="156"/>
      <c r="H611" s="140" t="str">
        <f t="shared" si="7"/>
        <v/>
      </c>
    </row>
    <row r="612" spans="1:8" ht="18" x14ac:dyDescent="0.4">
      <c r="A612" s="19"/>
      <c r="B612" s="35"/>
      <c r="C612" s="66"/>
      <c r="D612" s="73"/>
      <c r="E612" s="26"/>
      <c r="F612" s="26"/>
      <c r="G612" s="156"/>
      <c r="H612" s="140" t="str">
        <f t="shared" si="7"/>
        <v/>
      </c>
    </row>
    <row r="613" spans="1:8" ht="17.5" x14ac:dyDescent="0.35">
      <c r="A613" s="19"/>
      <c r="B613" s="62" t="s">
        <v>778</v>
      </c>
      <c r="C613" s="66"/>
      <c r="D613" s="27" t="s">
        <v>649</v>
      </c>
      <c r="E613" s="26"/>
      <c r="F613" s="26"/>
      <c r="G613" s="156"/>
      <c r="H613" s="140" t="str">
        <f t="shared" si="7"/>
        <v/>
      </c>
    </row>
    <row r="614" spans="1:8" ht="17.5" x14ac:dyDescent="0.35">
      <c r="A614" s="19"/>
      <c r="B614" s="35"/>
      <c r="C614" s="66"/>
      <c r="D614" s="27"/>
      <c r="E614" s="26"/>
      <c r="F614" s="26"/>
      <c r="G614" s="156"/>
      <c r="H614" s="140" t="str">
        <f t="shared" si="7"/>
        <v/>
      </c>
    </row>
    <row r="615" spans="1:8" ht="101.4" customHeight="1" x14ac:dyDescent="0.35">
      <c r="A615" s="19" t="s">
        <v>51</v>
      </c>
      <c r="B615" s="35"/>
      <c r="C615" s="65" t="s">
        <v>677</v>
      </c>
      <c r="D615" s="34" t="s">
        <v>703</v>
      </c>
      <c r="E615" s="26" t="s">
        <v>490</v>
      </c>
      <c r="F615" s="74"/>
      <c r="G615" s="156"/>
      <c r="H615" s="140" t="str">
        <f t="shared" si="7"/>
        <v/>
      </c>
    </row>
    <row r="616" spans="1:8" ht="17.5" x14ac:dyDescent="0.35">
      <c r="A616" s="19"/>
      <c r="B616" s="35"/>
      <c r="C616" s="66"/>
      <c r="D616" s="34"/>
      <c r="E616" s="26"/>
      <c r="F616" s="53"/>
      <c r="G616" s="156"/>
      <c r="H616" s="140" t="str">
        <f t="shared" si="7"/>
        <v/>
      </c>
    </row>
    <row r="617" spans="1:8" ht="17.5" x14ac:dyDescent="0.35">
      <c r="A617" s="19"/>
      <c r="B617" s="62" t="s">
        <v>779</v>
      </c>
      <c r="C617" s="66"/>
      <c r="D617" s="27" t="s">
        <v>780</v>
      </c>
      <c r="E617" s="26"/>
      <c r="F617" s="26"/>
      <c r="G617" s="156"/>
      <c r="H617" s="140" t="str">
        <f t="shared" si="7"/>
        <v/>
      </c>
    </row>
    <row r="618" spans="1:8" ht="17.5" x14ac:dyDescent="0.35">
      <c r="A618" s="19"/>
      <c r="B618" s="62"/>
      <c r="C618" s="66"/>
      <c r="D618" s="27"/>
      <c r="E618" s="26"/>
      <c r="F618" s="26"/>
      <c r="G618" s="156"/>
      <c r="H618" s="140" t="str">
        <f t="shared" si="7"/>
        <v/>
      </c>
    </row>
    <row r="619" spans="1:8" ht="70" x14ac:dyDescent="0.35">
      <c r="A619" s="19" t="s">
        <v>52</v>
      </c>
      <c r="B619" s="35"/>
      <c r="C619" s="65" t="s">
        <v>677</v>
      </c>
      <c r="D619" s="34" t="s">
        <v>856</v>
      </c>
      <c r="E619" s="26" t="s">
        <v>188</v>
      </c>
      <c r="F619" s="53">
        <v>59</v>
      </c>
      <c r="G619" s="156"/>
      <c r="H619" s="140">
        <f t="shared" si="7"/>
        <v>0</v>
      </c>
    </row>
    <row r="620" spans="1:8" ht="17.5" x14ac:dyDescent="0.35">
      <c r="A620" s="19"/>
      <c r="B620" s="35"/>
      <c r="C620" s="66"/>
      <c r="D620" s="27"/>
      <c r="E620" s="26"/>
      <c r="F620" s="26"/>
      <c r="G620" s="156"/>
      <c r="H620" s="140" t="str">
        <f t="shared" si="7"/>
        <v/>
      </c>
    </row>
    <row r="621" spans="1:8" ht="18" x14ac:dyDescent="0.4">
      <c r="A621" s="19"/>
      <c r="B621" s="31"/>
      <c r="C621" s="21"/>
      <c r="D621" s="73"/>
      <c r="E621" s="26"/>
      <c r="F621" s="26"/>
      <c r="G621" s="156"/>
      <c r="H621" s="140" t="str">
        <f t="shared" si="7"/>
        <v/>
      </c>
    </row>
    <row r="622" spans="1:8" ht="36" x14ac:dyDescent="0.4">
      <c r="A622" s="19"/>
      <c r="B622" s="31">
        <v>8</v>
      </c>
      <c r="C622" s="21"/>
      <c r="D622" s="36" t="s">
        <v>318</v>
      </c>
      <c r="E622" s="26"/>
      <c r="F622" s="26"/>
      <c r="G622" s="156"/>
      <c r="H622" s="140" t="str">
        <f t="shared" si="7"/>
        <v/>
      </c>
    </row>
    <row r="623" spans="1:8" ht="18" x14ac:dyDescent="0.4">
      <c r="A623" s="19"/>
      <c r="B623" s="31"/>
      <c r="C623" s="21"/>
      <c r="D623" s="36"/>
      <c r="E623" s="26"/>
      <c r="F623" s="26"/>
      <c r="G623" s="156"/>
      <c r="H623" s="140" t="str">
        <f t="shared" si="7"/>
        <v/>
      </c>
    </row>
    <row r="624" spans="1:8" ht="18" x14ac:dyDescent="0.4">
      <c r="A624" s="19"/>
      <c r="B624" s="31">
        <v>8.8000000000000007</v>
      </c>
      <c r="C624" s="21"/>
      <c r="D624" s="73" t="s">
        <v>222</v>
      </c>
      <c r="E624" s="26"/>
      <c r="F624" s="26"/>
      <c r="G624" s="156"/>
      <c r="H624" s="140" t="str">
        <f t="shared" si="7"/>
        <v/>
      </c>
    </row>
    <row r="625" spans="1:8" ht="18" x14ac:dyDescent="0.4">
      <c r="A625" s="19"/>
      <c r="B625" s="35"/>
      <c r="C625" s="66"/>
      <c r="D625" s="73"/>
      <c r="E625" s="26"/>
      <c r="F625" s="26"/>
      <c r="G625" s="156"/>
      <c r="H625" s="140" t="str">
        <f t="shared" si="7"/>
        <v/>
      </c>
    </row>
    <row r="626" spans="1:8" ht="17.5" x14ac:dyDescent="0.35">
      <c r="A626" s="19"/>
      <c r="B626" s="62" t="s">
        <v>857</v>
      </c>
      <c r="C626" s="66"/>
      <c r="D626" s="27" t="s">
        <v>285</v>
      </c>
      <c r="E626" s="26"/>
      <c r="F626" s="26"/>
      <c r="G626" s="156"/>
      <c r="H626" s="140" t="str">
        <f t="shared" si="7"/>
        <v/>
      </c>
    </row>
    <row r="627" spans="1:8" ht="17.5" x14ac:dyDescent="0.35">
      <c r="A627" s="19"/>
      <c r="B627" s="35"/>
      <c r="C627" s="66"/>
      <c r="D627" s="27"/>
      <c r="E627" s="26"/>
      <c r="F627" s="26"/>
      <c r="G627" s="156"/>
      <c r="H627" s="140" t="str">
        <f t="shared" si="7"/>
        <v/>
      </c>
    </row>
    <row r="628" spans="1:8" ht="70" x14ac:dyDescent="0.35">
      <c r="A628" s="19" t="s">
        <v>53</v>
      </c>
      <c r="B628" s="35"/>
      <c r="C628" s="65" t="s">
        <v>677</v>
      </c>
      <c r="D628" s="34" t="s">
        <v>781</v>
      </c>
      <c r="E628" s="26" t="s">
        <v>188</v>
      </c>
      <c r="F628" s="26">
        <v>59</v>
      </c>
      <c r="G628" s="156"/>
      <c r="H628" s="140">
        <f t="shared" si="7"/>
        <v>0</v>
      </c>
    </row>
    <row r="629" spans="1:8" ht="17.5" x14ac:dyDescent="0.35">
      <c r="A629" s="19"/>
      <c r="B629" s="35"/>
      <c r="C629" s="66"/>
      <c r="D629" s="34"/>
      <c r="E629" s="26"/>
      <c r="F629" s="26"/>
      <c r="G629" s="156"/>
      <c r="H629" s="140" t="str">
        <f t="shared" si="7"/>
        <v/>
      </c>
    </row>
    <row r="630" spans="1:8" ht="17.5" x14ac:dyDescent="0.35">
      <c r="A630" s="19"/>
      <c r="B630" s="62" t="s">
        <v>858</v>
      </c>
      <c r="C630" s="66"/>
      <c r="D630" s="27" t="s">
        <v>650</v>
      </c>
      <c r="E630" s="26"/>
      <c r="F630" s="26"/>
      <c r="G630" s="156"/>
      <c r="H630" s="140" t="str">
        <f t="shared" si="7"/>
        <v/>
      </c>
    </row>
    <row r="631" spans="1:8" ht="17.5" x14ac:dyDescent="0.35">
      <c r="A631" s="19"/>
      <c r="B631" s="35"/>
      <c r="C631" s="66"/>
      <c r="D631" s="27"/>
      <c r="E631" s="26"/>
      <c r="F631" s="26"/>
      <c r="G631" s="156"/>
      <c r="H631" s="140" t="str">
        <f t="shared" si="7"/>
        <v/>
      </c>
    </row>
    <row r="632" spans="1:8" ht="105" x14ac:dyDescent="0.35">
      <c r="A632" s="19" t="s">
        <v>54</v>
      </c>
      <c r="B632" s="35"/>
      <c r="C632" s="65" t="s">
        <v>677</v>
      </c>
      <c r="D632" s="34" t="s">
        <v>782</v>
      </c>
      <c r="E632" s="26" t="s">
        <v>188</v>
      </c>
      <c r="F632" s="26">
        <v>59</v>
      </c>
      <c r="G632" s="156"/>
      <c r="H632" s="140">
        <f t="shared" si="7"/>
        <v>0</v>
      </c>
    </row>
    <row r="633" spans="1:8" ht="17.5" x14ac:dyDescent="0.35">
      <c r="A633" s="19"/>
      <c r="B633" s="35"/>
      <c r="C633" s="66"/>
      <c r="D633" s="34"/>
      <c r="E633" s="26"/>
      <c r="F633" s="26"/>
      <c r="G633" s="156"/>
      <c r="H633" s="140" t="str">
        <f t="shared" si="7"/>
        <v/>
      </c>
    </row>
    <row r="634" spans="1:8" ht="17.5" x14ac:dyDescent="0.35">
      <c r="A634" s="19"/>
      <c r="B634" s="62" t="s">
        <v>859</v>
      </c>
      <c r="C634" s="66"/>
      <c r="D634" s="27" t="s">
        <v>651</v>
      </c>
      <c r="E634" s="26"/>
      <c r="F634" s="26"/>
      <c r="G634" s="156"/>
      <c r="H634" s="140" t="str">
        <f t="shared" si="7"/>
        <v/>
      </c>
    </row>
    <row r="635" spans="1:8" ht="17.5" x14ac:dyDescent="0.35">
      <c r="A635" s="19"/>
      <c r="B635" s="35"/>
      <c r="C635" s="66"/>
      <c r="D635" s="27"/>
      <c r="E635" s="26"/>
      <c r="F635" s="26"/>
      <c r="G635" s="156"/>
      <c r="H635" s="140" t="str">
        <f t="shared" si="7"/>
        <v/>
      </c>
    </row>
    <row r="636" spans="1:8" ht="70" x14ac:dyDescent="0.35">
      <c r="A636" s="19" t="s">
        <v>55</v>
      </c>
      <c r="B636" s="35"/>
      <c r="C636" s="65" t="s">
        <v>677</v>
      </c>
      <c r="D636" s="34" t="s">
        <v>783</v>
      </c>
      <c r="E636" s="26" t="s">
        <v>188</v>
      </c>
      <c r="F636" s="26">
        <v>59</v>
      </c>
      <c r="G636" s="156"/>
      <c r="H636" s="140">
        <f t="shared" si="7"/>
        <v>0</v>
      </c>
    </row>
    <row r="637" spans="1:8" ht="17.5" x14ac:dyDescent="0.35">
      <c r="A637" s="19"/>
      <c r="B637" s="35"/>
      <c r="C637" s="65"/>
      <c r="D637" s="34"/>
      <c r="E637" s="26"/>
      <c r="F637" s="26"/>
      <c r="G637" s="156"/>
      <c r="H637" s="140" t="str">
        <f t="shared" si="7"/>
        <v/>
      </c>
    </row>
    <row r="638" spans="1:8" ht="17.5" x14ac:dyDescent="0.35">
      <c r="A638" s="19"/>
      <c r="B638" s="35"/>
      <c r="C638" s="65"/>
      <c r="D638" s="34"/>
      <c r="E638" s="26"/>
      <c r="F638" s="26"/>
      <c r="G638" s="156"/>
      <c r="H638" s="140" t="str">
        <f t="shared" si="7"/>
        <v/>
      </c>
    </row>
    <row r="639" spans="1:8" ht="17.5" x14ac:dyDescent="0.35">
      <c r="A639" s="19"/>
      <c r="B639" s="35"/>
      <c r="C639" s="65"/>
      <c r="D639" s="34"/>
      <c r="E639" s="26"/>
      <c r="F639" s="26"/>
      <c r="G639" s="156"/>
      <c r="H639" s="140" t="str">
        <f t="shared" si="7"/>
        <v/>
      </c>
    </row>
    <row r="640" spans="1:8" ht="17.5" x14ac:dyDescent="0.35">
      <c r="A640" s="19"/>
      <c r="B640" s="35"/>
      <c r="C640" s="66"/>
      <c r="D640" s="34"/>
      <c r="E640" s="26"/>
      <c r="F640" s="26"/>
      <c r="G640" s="156"/>
      <c r="H640" s="140" t="str">
        <f t="shared" si="7"/>
        <v/>
      </c>
    </row>
    <row r="641" spans="1:8" ht="17.5" x14ac:dyDescent="0.35">
      <c r="A641" s="19"/>
      <c r="B641" s="62" t="s">
        <v>860</v>
      </c>
      <c r="C641" s="66"/>
      <c r="D641" s="27" t="s">
        <v>286</v>
      </c>
      <c r="E641" s="26"/>
      <c r="F641" s="26"/>
      <c r="G641" s="156"/>
      <c r="H641" s="140" t="str">
        <f t="shared" si="7"/>
        <v/>
      </c>
    </row>
    <row r="642" spans="1:8" ht="17.5" x14ac:dyDescent="0.35">
      <c r="A642" s="19"/>
      <c r="B642" s="35"/>
      <c r="C642" s="66"/>
      <c r="D642" s="27"/>
      <c r="E642" s="26"/>
      <c r="F642" s="26"/>
      <c r="G642" s="156"/>
      <c r="H642" s="140" t="str">
        <f t="shared" si="7"/>
        <v/>
      </c>
    </row>
    <row r="643" spans="1:8" ht="52.5" x14ac:dyDescent="0.35">
      <c r="A643" s="19" t="s">
        <v>50</v>
      </c>
      <c r="B643" s="35"/>
      <c r="C643" s="65" t="s">
        <v>677</v>
      </c>
      <c r="D643" s="34" t="s">
        <v>784</v>
      </c>
      <c r="E643" s="26" t="s">
        <v>490</v>
      </c>
      <c r="F643" s="74"/>
      <c r="G643" s="156"/>
      <c r="H643" s="140" t="str">
        <f t="shared" si="7"/>
        <v/>
      </c>
    </row>
    <row r="644" spans="1:8" ht="18" x14ac:dyDescent="0.35">
      <c r="A644" s="19"/>
      <c r="B644" s="48"/>
      <c r="C644" s="52"/>
      <c r="D644" s="29"/>
      <c r="E644" s="13"/>
      <c r="F644" s="26"/>
      <c r="G644" s="156"/>
      <c r="H644" s="140" t="str">
        <f t="shared" si="7"/>
        <v/>
      </c>
    </row>
    <row r="645" spans="1:8" ht="18" x14ac:dyDescent="0.4">
      <c r="A645" s="19"/>
      <c r="B645" s="31">
        <v>8.9</v>
      </c>
      <c r="C645" s="21"/>
      <c r="D645" s="73" t="s">
        <v>283</v>
      </c>
      <c r="E645" s="26"/>
      <c r="F645" s="26"/>
      <c r="G645" s="156"/>
      <c r="H645" s="140" t="str">
        <f t="shared" si="7"/>
        <v/>
      </c>
    </row>
    <row r="646" spans="1:8" ht="18" x14ac:dyDescent="0.4">
      <c r="A646" s="19"/>
      <c r="B646" s="31"/>
      <c r="C646" s="21"/>
      <c r="D646" s="73"/>
      <c r="E646" s="26"/>
      <c r="F646" s="26"/>
      <c r="G646" s="156"/>
      <c r="H646" s="140" t="str">
        <f t="shared" si="7"/>
        <v/>
      </c>
    </row>
    <row r="647" spans="1:8" ht="35" x14ac:dyDescent="0.35">
      <c r="A647" s="19"/>
      <c r="B647" s="62" t="s">
        <v>861</v>
      </c>
      <c r="C647" s="66"/>
      <c r="D647" s="27" t="s">
        <v>284</v>
      </c>
      <c r="E647" s="26"/>
      <c r="F647" s="26"/>
      <c r="G647" s="156"/>
      <c r="H647" s="140" t="str">
        <f t="shared" si="7"/>
        <v/>
      </c>
    </row>
    <row r="648" spans="1:8" ht="17.5" x14ac:dyDescent="0.35">
      <c r="A648" s="19"/>
      <c r="B648" s="35"/>
      <c r="C648" s="66"/>
      <c r="D648" s="27"/>
      <c r="E648" s="26"/>
      <c r="F648" s="26"/>
      <c r="G648" s="156"/>
      <c r="H648" s="140" t="str">
        <f t="shared" ref="H648:H711" si="8">IF(F648&gt;0,F648*G648,"")</f>
        <v/>
      </c>
    </row>
    <row r="649" spans="1:8" ht="202.25" customHeight="1" x14ac:dyDescent="0.35">
      <c r="A649" s="19" t="s">
        <v>51</v>
      </c>
      <c r="B649" s="35"/>
      <c r="C649" s="65" t="s">
        <v>677</v>
      </c>
      <c r="D649" s="34" t="s">
        <v>785</v>
      </c>
      <c r="E649" s="26" t="s">
        <v>490</v>
      </c>
      <c r="F649" s="74"/>
      <c r="G649" s="156"/>
      <c r="H649" s="140" t="str">
        <f t="shared" si="8"/>
        <v/>
      </c>
    </row>
    <row r="650" spans="1:8" ht="17.5" x14ac:dyDescent="0.35">
      <c r="A650" s="19"/>
      <c r="B650" s="35"/>
      <c r="C650" s="65"/>
      <c r="D650" s="34"/>
      <c r="E650" s="26"/>
      <c r="F650" s="26"/>
      <c r="G650" s="156"/>
      <c r="H650" s="140" t="str">
        <f t="shared" si="8"/>
        <v/>
      </c>
    </row>
    <row r="651" spans="1:8" ht="17.5" x14ac:dyDescent="0.35">
      <c r="A651" s="19"/>
      <c r="B651" s="35"/>
      <c r="C651" s="66"/>
      <c r="D651" s="34"/>
      <c r="E651" s="26"/>
      <c r="F651" s="26"/>
      <c r="G651" s="156"/>
      <c r="H651" s="140" t="str">
        <f t="shared" si="8"/>
        <v/>
      </c>
    </row>
    <row r="652" spans="1:8" ht="17.5" x14ac:dyDescent="0.35">
      <c r="A652" s="19"/>
      <c r="B652" s="62" t="s">
        <v>862</v>
      </c>
      <c r="C652" s="66"/>
      <c r="D652" s="27" t="s">
        <v>287</v>
      </c>
      <c r="E652" s="26"/>
      <c r="F652" s="26"/>
      <c r="G652" s="156"/>
      <c r="H652" s="140" t="str">
        <f t="shared" si="8"/>
        <v/>
      </c>
    </row>
    <row r="653" spans="1:8" ht="17.5" x14ac:dyDescent="0.35">
      <c r="A653" s="19"/>
      <c r="B653" s="35"/>
      <c r="C653" s="66"/>
      <c r="D653" s="27"/>
      <c r="E653" s="26"/>
      <c r="F653" s="26"/>
      <c r="G653" s="156"/>
      <c r="H653" s="140" t="str">
        <f t="shared" si="8"/>
        <v/>
      </c>
    </row>
    <row r="654" spans="1:8" ht="70" x14ac:dyDescent="0.35">
      <c r="A654" s="19" t="s">
        <v>52</v>
      </c>
      <c r="B654" s="35"/>
      <c r="C654" s="65" t="s">
        <v>677</v>
      </c>
      <c r="D654" s="34" t="s">
        <v>652</v>
      </c>
      <c r="E654" s="26" t="s">
        <v>490</v>
      </c>
      <c r="F654" s="74"/>
      <c r="G654" s="156"/>
      <c r="H654" s="140" t="str">
        <f t="shared" si="8"/>
        <v/>
      </c>
    </row>
    <row r="655" spans="1:8" ht="17.5" x14ac:dyDescent="0.35">
      <c r="A655" s="19"/>
      <c r="B655" s="35"/>
      <c r="C655" s="66"/>
      <c r="D655" s="34"/>
      <c r="E655" s="26"/>
      <c r="F655" s="26"/>
      <c r="G655" s="156"/>
      <c r="H655" s="140" t="str">
        <f t="shared" si="8"/>
        <v/>
      </c>
    </row>
    <row r="656" spans="1:8" ht="52.5" x14ac:dyDescent="0.35">
      <c r="A656" s="19" t="s">
        <v>53</v>
      </c>
      <c r="B656" s="35"/>
      <c r="C656" s="65" t="s">
        <v>677</v>
      </c>
      <c r="D656" s="34" t="s">
        <v>288</v>
      </c>
      <c r="E656" s="26" t="s">
        <v>490</v>
      </c>
      <c r="F656" s="74"/>
      <c r="G656" s="156"/>
      <c r="H656" s="140" t="str">
        <f t="shared" si="8"/>
        <v/>
      </c>
    </row>
    <row r="657" spans="1:8" ht="17.5" x14ac:dyDescent="0.35">
      <c r="A657" s="19"/>
      <c r="B657" s="35"/>
      <c r="C657" s="66"/>
      <c r="D657" s="34"/>
      <c r="E657" s="26"/>
      <c r="F657" s="26"/>
      <c r="G657" s="156"/>
      <c r="H657" s="140" t="str">
        <f t="shared" si="8"/>
        <v/>
      </c>
    </row>
    <row r="658" spans="1:8" ht="17.5" x14ac:dyDescent="0.35">
      <c r="A658" s="19"/>
      <c r="B658" s="62" t="s">
        <v>863</v>
      </c>
      <c r="C658" s="66"/>
      <c r="D658" s="27" t="s">
        <v>286</v>
      </c>
      <c r="E658" s="26"/>
      <c r="F658" s="26"/>
      <c r="G658" s="156"/>
      <c r="H658" s="140" t="str">
        <f t="shared" si="8"/>
        <v/>
      </c>
    </row>
    <row r="659" spans="1:8" ht="17.5" x14ac:dyDescent="0.35">
      <c r="A659" s="19"/>
      <c r="B659" s="35"/>
      <c r="C659" s="66"/>
      <c r="D659" s="27"/>
      <c r="E659" s="26"/>
      <c r="F659" s="26"/>
      <c r="G659" s="156"/>
      <c r="H659" s="140" t="str">
        <f t="shared" si="8"/>
        <v/>
      </c>
    </row>
    <row r="660" spans="1:8" ht="175" x14ac:dyDescent="0.35">
      <c r="A660" s="19" t="s">
        <v>54</v>
      </c>
      <c r="B660" s="35"/>
      <c r="C660" s="65" t="s">
        <v>677</v>
      </c>
      <c r="D660" s="34" t="s">
        <v>653</v>
      </c>
      <c r="E660" s="26" t="s">
        <v>490</v>
      </c>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74"/>
      <c r="G666" s="156"/>
      <c r="H666" s="140" t="str">
        <f t="shared" si="8"/>
        <v/>
      </c>
    </row>
    <row r="667" spans="1:8" ht="18" x14ac:dyDescent="0.35">
      <c r="A667" s="19"/>
      <c r="B667" s="48"/>
      <c r="C667" s="52"/>
      <c r="D667" s="29"/>
      <c r="E667" s="13"/>
      <c r="F667" s="74"/>
      <c r="G667" s="156"/>
      <c r="H667" s="140" t="str">
        <f t="shared" si="8"/>
        <v/>
      </c>
    </row>
    <row r="668" spans="1:8" ht="18" x14ac:dyDescent="0.35">
      <c r="A668" s="19"/>
      <c r="B668" s="48"/>
      <c r="C668" s="52"/>
      <c r="D668" s="29"/>
      <c r="E668" s="13"/>
      <c r="F668" s="26"/>
      <c r="G668" s="156"/>
      <c r="H668" s="140" t="str">
        <f t="shared" si="8"/>
        <v/>
      </c>
    </row>
    <row r="669" spans="1:8" ht="18" x14ac:dyDescent="0.4">
      <c r="A669" s="19"/>
      <c r="B669" s="31">
        <v>9</v>
      </c>
      <c r="C669" s="21"/>
      <c r="D669" s="73" t="s">
        <v>223</v>
      </c>
      <c r="E669" s="26"/>
      <c r="F669" s="26"/>
      <c r="G669" s="156"/>
      <c r="H669" s="140" t="str">
        <f t="shared" si="8"/>
        <v/>
      </c>
    </row>
    <row r="670" spans="1:8" ht="18" x14ac:dyDescent="0.4">
      <c r="A670" s="19"/>
      <c r="B670" s="31"/>
      <c r="C670" s="21"/>
      <c r="D670" s="73"/>
      <c r="E670" s="26"/>
      <c r="F670" s="26"/>
      <c r="G670" s="156"/>
      <c r="H670" s="140" t="str">
        <f t="shared" si="8"/>
        <v/>
      </c>
    </row>
    <row r="671" spans="1:8" ht="17.5" x14ac:dyDescent="0.35">
      <c r="A671" s="19"/>
      <c r="B671" s="62">
        <v>9.6</v>
      </c>
      <c r="C671" s="66"/>
      <c r="D671" s="27" t="s">
        <v>654</v>
      </c>
      <c r="E671" s="26"/>
      <c r="F671" s="26"/>
      <c r="G671" s="156"/>
      <c r="H671" s="140" t="str">
        <f t="shared" si="8"/>
        <v/>
      </c>
    </row>
    <row r="672" spans="1:8" ht="17.5" x14ac:dyDescent="0.35">
      <c r="A672" s="19"/>
      <c r="B672" s="35"/>
      <c r="C672" s="66"/>
      <c r="D672" s="27"/>
      <c r="E672" s="26"/>
      <c r="F672" s="26"/>
      <c r="G672" s="156"/>
      <c r="H672" s="140" t="str">
        <f t="shared" si="8"/>
        <v/>
      </c>
    </row>
    <row r="673" spans="1:8" ht="188" customHeight="1" x14ac:dyDescent="0.35">
      <c r="A673" s="19" t="s">
        <v>50</v>
      </c>
      <c r="B673" s="35"/>
      <c r="C673" s="65" t="s">
        <v>677</v>
      </c>
      <c r="D673" s="34" t="s">
        <v>864</v>
      </c>
      <c r="E673" s="26" t="s">
        <v>490</v>
      </c>
      <c r="F673" s="74"/>
      <c r="G673" s="156"/>
      <c r="H673" s="140" t="str">
        <f t="shared" si="8"/>
        <v/>
      </c>
    </row>
    <row r="674" spans="1:8" ht="17.5" x14ac:dyDescent="0.35">
      <c r="A674" s="19"/>
      <c r="B674" s="35"/>
      <c r="C674" s="66"/>
      <c r="D674" s="34"/>
      <c r="E674" s="26"/>
      <c r="F674" s="26"/>
      <c r="G674" s="156"/>
      <c r="H674" s="140" t="str">
        <f t="shared" si="8"/>
        <v/>
      </c>
    </row>
    <row r="675" spans="1:8" ht="17.5" x14ac:dyDescent="0.35">
      <c r="A675" s="19"/>
      <c r="B675" s="62">
        <v>9.6999999999999993</v>
      </c>
      <c r="C675" s="66"/>
      <c r="D675" s="27" t="s">
        <v>224</v>
      </c>
      <c r="E675" s="26"/>
      <c r="F675" s="26"/>
      <c r="G675" s="156"/>
      <c r="H675" s="140" t="str">
        <f t="shared" si="8"/>
        <v/>
      </c>
    </row>
    <row r="676" spans="1:8" ht="17.5" x14ac:dyDescent="0.35">
      <c r="A676" s="19"/>
      <c r="B676" s="35"/>
      <c r="C676" s="66"/>
      <c r="D676" s="27"/>
      <c r="E676" s="26"/>
      <c r="F676" s="26"/>
      <c r="G676" s="156"/>
      <c r="H676" s="140" t="str">
        <f t="shared" si="8"/>
        <v/>
      </c>
    </row>
    <row r="677" spans="1:8" ht="35" x14ac:dyDescent="0.35">
      <c r="A677" s="19" t="s">
        <v>51</v>
      </c>
      <c r="B677" s="35"/>
      <c r="C677" s="65" t="s">
        <v>677</v>
      </c>
      <c r="D677" s="34" t="s">
        <v>656</v>
      </c>
      <c r="E677" s="26" t="s">
        <v>188</v>
      </c>
      <c r="F677" s="26">
        <v>20</v>
      </c>
      <c r="G677" s="156"/>
      <c r="H677" s="140">
        <f t="shared" si="8"/>
        <v>0</v>
      </c>
    </row>
    <row r="678" spans="1:8" ht="17.5" x14ac:dyDescent="0.35">
      <c r="A678" s="19"/>
      <c r="B678" s="35"/>
      <c r="C678" s="66"/>
      <c r="D678" s="34"/>
      <c r="E678" s="26"/>
      <c r="F678" s="26"/>
      <c r="G678" s="156"/>
      <c r="H678" s="140" t="str">
        <f t="shared" si="8"/>
        <v/>
      </c>
    </row>
    <row r="679" spans="1:8" ht="35" x14ac:dyDescent="0.35">
      <c r="A679" s="19" t="s">
        <v>52</v>
      </c>
      <c r="B679" s="35"/>
      <c r="C679" s="65" t="s">
        <v>677</v>
      </c>
      <c r="D679" s="34" t="s">
        <v>657</v>
      </c>
      <c r="E679" s="26" t="s">
        <v>188</v>
      </c>
      <c r="F679" s="26">
        <v>20</v>
      </c>
      <c r="G679" s="156"/>
      <c r="H679" s="140">
        <f t="shared" si="8"/>
        <v>0</v>
      </c>
    </row>
    <row r="680" spans="1:8" ht="17.5" x14ac:dyDescent="0.35">
      <c r="A680" s="19"/>
      <c r="B680" s="35"/>
      <c r="C680" s="66"/>
      <c r="D680" s="34"/>
      <c r="E680" s="26"/>
      <c r="F680" s="26"/>
      <c r="G680" s="156"/>
      <c r="H680" s="140" t="str">
        <f t="shared" si="8"/>
        <v/>
      </c>
    </row>
    <row r="681" spans="1:8" ht="35" x14ac:dyDescent="0.35">
      <c r="A681" s="19" t="s">
        <v>53</v>
      </c>
      <c r="B681" s="35"/>
      <c r="C681" s="65" t="s">
        <v>677</v>
      </c>
      <c r="D681" s="34" t="s">
        <v>289</v>
      </c>
      <c r="E681" s="26" t="s">
        <v>490</v>
      </c>
      <c r="F681" s="74"/>
      <c r="G681" s="156"/>
      <c r="H681" s="140" t="str">
        <f t="shared" si="8"/>
        <v/>
      </c>
    </row>
    <row r="682" spans="1:8" ht="17.5" x14ac:dyDescent="0.35">
      <c r="A682" s="19"/>
      <c r="B682" s="35"/>
      <c r="C682" s="66"/>
      <c r="D682" s="34"/>
      <c r="E682" s="26"/>
      <c r="F682" s="26"/>
      <c r="G682" s="156"/>
      <c r="H682" s="140" t="str">
        <f t="shared" si="8"/>
        <v/>
      </c>
    </row>
    <row r="683" spans="1:8" ht="35" x14ac:dyDescent="0.35">
      <c r="A683" s="19" t="s">
        <v>54</v>
      </c>
      <c r="B683" s="35"/>
      <c r="C683" s="65" t="s">
        <v>677</v>
      </c>
      <c r="D683" s="34" t="s">
        <v>290</v>
      </c>
      <c r="E683" s="26" t="s">
        <v>188</v>
      </c>
      <c r="F683" s="26">
        <v>20</v>
      </c>
      <c r="G683" s="156"/>
      <c r="H683" s="140">
        <f t="shared" si="8"/>
        <v>0</v>
      </c>
    </row>
    <row r="684" spans="1:8" ht="17.5" x14ac:dyDescent="0.35">
      <c r="A684" s="19"/>
      <c r="B684" s="35"/>
      <c r="C684" s="66"/>
      <c r="D684" s="34"/>
      <c r="E684" s="26"/>
      <c r="F684" s="26"/>
      <c r="G684" s="156"/>
      <c r="H684" s="140" t="str">
        <f t="shared" si="8"/>
        <v/>
      </c>
    </row>
    <row r="685" spans="1:8" ht="35" x14ac:dyDescent="0.35">
      <c r="A685" s="19" t="s">
        <v>55</v>
      </c>
      <c r="B685" s="35"/>
      <c r="C685" s="65" t="s">
        <v>677</v>
      </c>
      <c r="D685" s="34" t="s">
        <v>865</v>
      </c>
      <c r="E685" s="26" t="s">
        <v>188</v>
      </c>
      <c r="F685" s="26">
        <v>20</v>
      </c>
      <c r="G685" s="156"/>
      <c r="H685" s="140">
        <f t="shared" si="8"/>
        <v>0</v>
      </c>
    </row>
    <row r="686" spans="1:8" ht="17.5" x14ac:dyDescent="0.35">
      <c r="A686" s="19"/>
      <c r="B686" s="35"/>
      <c r="C686" s="65"/>
      <c r="D686" s="34"/>
      <c r="E686" s="26"/>
      <c r="F686" s="26"/>
      <c r="G686" s="156"/>
      <c r="H686" s="140" t="str">
        <f t="shared" si="8"/>
        <v/>
      </c>
    </row>
    <row r="687" spans="1:8" ht="35" x14ac:dyDescent="0.35">
      <c r="A687" s="19"/>
      <c r="B687" s="35"/>
      <c r="C687" s="65" t="s">
        <v>677</v>
      </c>
      <c r="D687" s="34" t="s">
        <v>866</v>
      </c>
      <c r="E687" s="26" t="s">
        <v>490</v>
      </c>
      <c r="F687" s="74"/>
      <c r="G687" s="156"/>
      <c r="H687" s="140" t="str">
        <f t="shared" si="8"/>
        <v/>
      </c>
    </row>
    <row r="688" spans="1:8" ht="17.5" x14ac:dyDescent="0.35">
      <c r="A688" s="19"/>
      <c r="B688" s="35"/>
      <c r="C688" s="65"/>
      <c r="D688" s="34"/>
      <c r="E688" s="26"/>
      <c r="F688" s="26"/>
      <c r="G688" s="156"/>
      <c r="H688" s="140" t="str">
        <f t="shared" si="8"/>
        <v/>
      </c>
    </row>
    <row r="689" spans="1:8" ht="18" x14ac:dyDescent="0.35">
      <c r="A689" s="19"/>
      <c r="B689" s="48"/>
      <c r="C689" s="52"/>
      <c r="D689" s="29"/>
      <c r="E689" s="13"/>
      <c r="F689" s="26"/>
      <c r="G689" s="156"/>
      <c r="H689" s="140" t="str">
        <f t="shared" si="8"/>
        <v/>
      </c>
    </row>
    <row r="690" spans="1:8" ht="18" x14ac:dyDescent="0.4">
      <c r="A690" s="19"/>
      <c r="B690" s="31">
        <v>9.8000000000000007</v>
      </c>
      <c r="C690" s="21"/>
      <c r="D690" s="73" t="s">
        <v>655</v>
      </c>
      <c r="E690" s="26"/>
      <c r="F690" s="26"/>
      <c r="G690" s="156"/>
      <c r="H690" s="140" t="str">
        <f t="shared" si="8"/>
        <v/>
      </c>
    </row>
    <row r="691" spans="1:8" ht="18" x14ac:dyDescent="0.4">
      <c r="A691" s="19"/>
      <c r="B691" s="31"/>
      <c r="C691" s="21"/>
      <c r="D691" s="73"/>
      <c r="E691" s="26"/>
      <c r="F691" s="26"/>
      <c r="G691" s="156"/>
      <c r="H691" s="140" t="str">
        <f t="shared" si="8"/>
        <v/>
      </c>
    </row>
    <row r="692" spans="1:8" ht="17.5" x14ac:dyDescent="0.35">
      <c r="A692" s="19"/>
      <c r="B692" s="62" t="s">
        <v>867</v>
      </c>
      <c r="C692" s="66"/>
      <c r="D692" s="27" t="s">
        <v>291</v>
      </c>
      <c r="E692" s="26"/>
      <c r="F692" s="26"/>
      <c r="G692" s="156"/>
      <c r="H692" s="140" t="str">
        <f t="shared" si="8"/>
        <v/>
      </c>
    </row>
    <row r="693" spans="1:8" ht="17.5" x14ac:dyDescent="0.35">
      <c r="A693" s="19"/>
      <c r="B693" s="35"/>
      <c r="C693" s="66"/>
      <c r="D693" s="27"/>
      <c r="E693" s="26"/>
      <c r="F693" s="26"/>
      <c r="G693" s="156"/>
      <c r="H693" s="140" t="str">
        <f t="shared" si="8"/>
        <v/>
      </c>
    </row>
    <row r="694" spans="1:8" ht="52.5" x14ac:dyDescent="0.35">
      <c r="A694" s="19" t="s">
        <v>56</v>
      </c>
      <c r="B694" s="35"/>
      <c r="C694" s="65" t="s">
        <v>677</v>
      </c>
      <c r="D694" s="34" t="s">
        <v>658</v>
      </c>
      <c r="E694" s="26" t="s">
        <v>490</v>
      </c>
      <c r="F694" s="74"/>
      <c r="G694" s="156"/>
      <c r="H694" s="140" t="str">
        <f t="shared" si="8"/>
        <v/>
      </c>
    </row>
    <row r="695" spans="1:8" ht="17.5" x14ac:dyDescent="0.35">
      <c r="A695" s="19"/>
      <c r="B695" s="35"/>
      <c r="C695" s="66"/>
      <c r="D695" s="34"/>
      <c r="E695" s="26"/>
      <c r="F695" s="26"/>
      <c r="G695" s="156"/>
      <c r="H695" s="140" t="str">
        <f t="shared" si="8"/>
        <v/>
      </c>
    </row>
    <row r="696" spans="1:8" ht="52.5" x14ac:dyDescent="0.35">
      <c r="A696" s="19" t="s">
        <v>57</v>
      </c>
      <c r="B696" s="35"/>
      <c r="C696" s="65" t="s">
        <v>677</v>
      </c>
      <c r="D696" s="34" t="s">
        <v>659</v>
      </c>
      <c r="E696" s="26" t="s">
        <v>490</v>
      </c>
      <c r="F696" s="74"/>
      <c r="G696" s="156"/>
      <c r="H696" s="140" t="str">
        <f t="shared" si="8"/>
        <v/>
      </c>
    </row>
    <row r="697" spans="1:8" ht="18" x14ac:dyDescent="0.35">
      <c r="A697" s="19"/>
      <c r="B697" s="48"/>
      <c r="C697" s="52"/>
      <c r="D697" s="29"/>
      <c r="E697" s="13"/>
      <c r="F697" s="26"/>
      <c r="G697" s="156"/>
      <c r="H697" s="140" t="str">
        <f t="shared" si="8"/>
        <v/>
      </c>
    </row>
    <row r="698" spans="1:8" ht="35" x14ac:dyDescent="0.35">
      <c r="A698" s="19"/>
      <c r="B698" s="62" t="s">
        <v>868</v>
      </c>
      <c r="C698" s="52"/>
      <c r="D698" s="27" t="s">
        <v>786</v>
      </c>
      <c r="E698" s="13"/>
      <c r="F698" s="74"/>
      <c r="G698" s="156"/>
      <c r="H698" s="140" t="str">
        <f t="shared" si="8"/>
        <v/>
      </c>
    </row>
    <row r="699" spans="1:8" ht="18" x14ac:dyDescent="0.35">
      <c r="A699" s="19"/>
      <c r="B699" s="48"/>
      <c r="C699" s="52"/>
      <c r="D699" s="29"/>
      <c r="E699" s="13"/>
      <c r="F699" s="74"/>
      <c r="G699" s="156"/>
      <c r="H699" s="140" t="str">
        <f t="shared" si="8"/>
        <v/>
      </c>
    </row>
    <row r="700" spans="1:8" ht="35" x14ac:dyDescent="0.35">
      <c r="A700" s="19"/>
      <c r="B700" s="48"/>
      <c r="C700" s="65" t="s">
        <v>677</v>
      </c>
      <c r="D700" s="34" t="s">
        <v>787</v>
      </c>
      <c r="E700" s="26" t="s">
        <v>490</v>
      </c>
      <c r="F700" s="74"/>
      <c r="G700" s="156"/>
      <c r="H700" s="140" t="str">
        <f t="shared" si="8"/>
        <v/>
      </c>
    </row>
    <row r="701" spans="1:8" ht="18" x14ac:dyDescent="0.35">
      <c r="A701" s="19"/>
      <c r="B701" s="48"/>
      <c r="C701" s="52"/>
      <c r="D701" s="29"/>
      <c r="E701" s="13"/>
      <c r="F701" s="74"/>
      <c r="G701" s="156"/>
      <c r="H701" s="140" t="str">
        <f t="shared" si="8"/>
        <v/>
      </c>
    </row>
    <row r="702" spans="1:8" ht="18" x14ac:dyDescent="0.35">
      <c r="A702" s="19"/>
      <c r="B702" s="48"/>
      <c r="C702" s="52"/>
      <c r="D702" s="29"/>
      <c r="E702" s="13"/>
      <c r="F702" s="74"/>
      <c r="G702" s="156"/>
      <c r="H702" s="140" t="str">
        <f t="shared" si="8"/>
        <v/>
      </c>
    </row>
    <row r="703" spans="1:8" ht="17.5" x14ac:dyDescent="0.35">
      <c r="A703" s="19"/>
      <c r="B703" s="62">
        <v>9.9</v>
      </c>
      <c r="C703" s="52"/>
      <c r="D703" s="27" t="s">
        <v>848</v>
      </c>
      <c r="E703" s="13"/>
      <c r="F703" s="74"/>
      <c r="G703" s="156"/>
      <c r="H703" s="140" t="str">
        <f t="shared" si="8"/>
        <v/>
      </c>
    </row>
    <row r="704" spans="1:8" ht="18" x14ac:dyDescent="0.35">
      <c r="A704" s="19"/>
      <c r="B704" s="48"/>
      <c r="C704" s="52"/>
      <c r="D704" s="29"/>
      <c r="E704" s="13"/>
      <c r="F704" s="74"/>
      <c r="G704" s="156"/>
      <c r="H704" s="140" t="str">
        <f t="shared" si="8"/>
        <v/>
      </c>
    </row>
    <row r="705" spans="1:8" ht="17.5" x14ac:dyDescent="0.35">
      <c r="A705" s="19"/>
      <c r="B705" s="48"/>
      <c r="C705" s="52"/>
      <c r="D705" s="27" t="s">
        <v>869</v>
      </c>
      <c r="E705" s="13"/>
      <c r="F705" s="74"/>
      <c r="G705" s="156"/>
      <c r="H705" s="140" t="str">
        <f t="shared" si="8"/>
        <v/>
      </c>
    </row>
    <row r="706" spans="1:8" ht="18" x14ac:dyDescent="0.35">
      <c r="A706" s="19"/>
      <c r="B706" s="48"/>
      <c r="C706" s="52"/>
      <c r="D706" s="29"/>
      <c r="E706" s="13"/>
      <c r="F706" s="74"/>
      <c r="G706" s="156"/>
      <c r="H706" s="140" t="str">
        <f t="shared" si="8"/>
        <v/>
      </c>
    </row>
    <row r="707" spans="1:8" ht="35" x14ac:dyDescent="0.35">
      <c r="A707" s="19" t="s">
        <v>50</v>
      </c>
      <c r="B707" s="48" t="s">
        <v>870</v>
      </c>
      <c r="C707" s="65" t="s">
        <v>677</v>
      </c>
      <c r="D707" s="34" t="s">
        <v>871</v>
      </c>
      <c r="E707" s="26" t="s">
        <v>188</v>
      </c>
      <c r="F707" s="26">
        <v>59</v>
      </c>
      <c r="G707" s="156"/>
      <c r="H707" s="140">
        <f t="shared" si="8"/>
        <v>0</v>
      </c>
    </row>
    <row r="708" spans="1:8" ht="18" x14ac:dyDescent="0.35">
      <c r="A708" s="19"/>
      <c r="B708" s="48"/>
      <c r="C708" s="52"/>
      <c r="D708" s="29"/>
      <c r="E708" s="13"/>
      <c r="F708" s="74"/>
      <c r="G708" s="156"/>
      <c r="H708" s="140" t="str">
        <f t="shared" si="8"/>
        <v/>
      </c>
    </row>
    <row r="709" spans="1:8" ht="18" x14ac:dyDescent="0.35">
      <c r="A709" s="19"/>
      <c r="B709" s="48"/>
      <c r="C709" s="52"/>
      <c r="D709" s="29"/>
      <c r="E709" s="13"/>
      <c r="F709" s="26"/>
      <c r="G709" s="156"/>
      <c r="H709" s="140" t="str">
        <f t="shared" si="8"/>
        <v/>
      </c>
    </row>
    <row r="710" spans="1:8" ht="36" x14ac:dyDescent="0.4">
      <c r="A710" s="19"/>
      <c r="B710" s="31">
        <v>10</v>
      </c>
      <c r="C710" s="21"/>
      <c r="D710" s="36" t="s">
        <v>225</v>
      </c>
      <c r="E710" s="26"/>
      <c r="F710" s="26"/>
      <c r="G710" s="156"/>
      <c r="H710" s="140" t="str">
        <f t="shared" si="8"/>
        <v/>
      </c>
    </row>
    <row r="711" spans="1:8" ht="18" x14ac:dyDescent="0.4">
      <c r="A711" s="19"/>
      <c r="B711" s="31"/>
      <c r="C711" s="21"/>
      <c r="D711" s="73"/>
      <c r="E711" s="26"/>
      <c r="F711" s="26"/>
      <c r="G711" s="156"/>
      <c r="H711" s="140" t="str">
        <f t="shared" si="8"/>
        <v/>
      </c>
    </row>
    <row r="712" spans="1:8" ht="17.5" x14ac:dyDescent="0.35">
      <c r="A712" s="19"/>
      <c r="B712" s="62">
        <v>10.9</v>
      </c>
      <c r="C712" s="66"/>
      <c r="D712" s="27" t="s">
        <v>454</v>
      </c>
      <c r="E712" s="26"/>
      <c r="F712" s="26"/>
      <c r="G712" s="156"/>
      <c r="H712" s="140" t="str">
        <f t="shared" ref="H712:H775" si="9">IF(F712&gt;0,F712*G712,"")</f>
        <v/>
      </c>
    </row>
    <row r="713" spans="1:8" ht="17.5" x14ac:dyDescent="0.35">
      <c r="A713" s="19"/>
      <c r="B713" s="35"/>
      <c r="C713" s="66"/>
      <c r="D713" s="27"/>
      <c r="E713" s="26"/>
      <c r="F713" s="26"/>
      <c r="G713" s="156"/>
      <c r="H713" s="140" t="str">
        <f t="shared" si="9"/>
        <v/>
      </c>
    </row>
    <row r="714" spans="1:8" ht="105" x14ac:dyDescent="0.35">
      <c r="A714" s="19" t="s">
        <v>51</v>
      </c>
      <c r="B714" s="35"/>
      <c r="C714" s="65" t="s">
        <v>677</v>
      </c>
      <c r="D714" s="34" t="s">
        <v>788</v>
      </c>
      <c r="E714" s="26" t="s">
        <v>490</v>
      </c>
      <c r="F714" s="74"/>
      <c r="G714" s="156"/>
      <c r="H714" s="140" t="str">
        <f t="shared" si="9"/>
        <v/>
      </c>
    </row>
    <row r="715" spans="1:8" ht="17.5" x14ac:dyDescent="0.35">
      <c r="A715" s="19"/>
      <c r="B715" s="35"/>
      <c r="C715" s="66"/>
      <c r="D715" s="34"/>
      <c r="E715" s="26"/>
      <c r="F715" s="26"/>
      <c r="G715" s="156"/>
      <c r="H715" s="140" t="str">
        <f t="shared" si="9"/>
        <v/>
      </c>
    </row>
    <row r="716" spans="1:8" ht="157.5" x14ac:dyDescent="0.35">
      <c r="A716" s="19" t="s">
        <v>52</v>
      </c>
      <c r="B716" s="35"/>
      <c r="C716" s="65" t="s">
        <v>677</v>
      </c>
      <c r="D716" s="34" t="s">
        <v>789</v>
      </c>
      <c r="E716" s="26" t="s">
        <v>188</v>
      </c>
      <c r="F716" s="26">
        <v>59</v>
      </c>
      <c r="G716" s="156"/>
      <c r="H716" s="140">
        <f t="shared" si="9"/>
        <v>0</v>
      </c>
    </row>
    <row r="717" spans="1:8" ht="17.5" x14ac:dyDescent="0.35">
      <c r="A717" s="19"/>
      <c r="B717" s="35"/>
      <c r="C717" s="66"/>
      <c r="D717" s="34"/>
      <c r="E717" s="26"/>
      <c r="F717" s="26"/>
      <c r="G717" s="156"/>
      <c r="H717" s="140" t="str">
        <f t="shared" si="9"/>
        <v/>
      </c>
    </row>
    <row r="718" spans="1:8" ht="70" x14ac:dyDescent="0.35">
      <c r="A718" s="19" t="s">
        <v>53</v>
      </c>
      <c r="B718" s="35"/>
      <c r="C718" s="65" t="s">
        <v>677</v>
      </c>
      <c r="D718" s="34" t="s">
        <v>662</v>
      </c>
      <c r="E718" s="26" t="s">
        <v>490</v>
      </c>
      <c r="F718" s="74"/>
      <c r="G718" s="156"/>
      <c r="H718" s="140" t="str">
        <f t="shared" si="9"/>
        <v/>
      </c>
    </row>
    <row r="719" spans="1:8" ht="17.5" x14ac:dyDescent="0.35">
      <c r="A719" s="19"/>
      <c r="B719" s="35"/>
      <c r="C719" s="66"/>
      <c r="D719" s="34"/>
      <c r="E719" s="26"/>
      <c r="F719" s="26"/>
      <c r="G719" s="156"/>
      <c r="H719" s="140" t="str">
        <f t="shared" si="9"/>
        <v/>
      </c>
    </row>
    <row r="720" spans="1:8" ht="52.5" x14ac:dyDescent="0.35">
      <c r="A720" s="19" t="s">
        <v>54</v>
      </c>
      <c r="B720" s="35"/>
      <c r="C720" s="65" t="s">
        <v>677</v>
      </c>
      <c r="D720" s="34" t="s">
        <v>790</v>
      </c>
      <c r="E720" s="26" t="s">
        <v>490</v>
      </c>
      <c r="F720" s="74"/>
      <c r="G720" s="156"/>
      <c r="H720" s="140" t="str">
        <f t="shared" si="9"/>
        <v/>
      </c>
    </row>
    <row r="721" spans="1:8" ht="17.5" x14ac:dyDescent="0.35">
      <c r="A721" s="19"/>
      <c r="B721" s="35"/>
      <c r="C721" s="66"/>
      <c r="D721" s="34"/>
      <c r="E721" s="26"/>
      <c r="F721" s="26"/>
      <c r="G721" s="156"/>
      <c r="H721" s="140" t="str">
        <f t="shared" si="9"/>
        <v/>
      </c>
    </row>
    <row r="722" spans="1:8" ht="70" x14ac:dyDescent="0.35">
      <c r="A722" s="19" t="s">
        <v>55</v>
      </c>
      <c r="B722" s="35"/>
      <c r="C722" s="65" t="s">
        <v>677</v>
      </c>
      <c r="D722" s="34" t="s">
        <v>663</v>
      </c>
      <c r="E722" s="26" t="s">
        <v>490</v>
      </c>
      <c r="F722" s="74"/>
      <c r="G722" s="156"/>
      <c r="H722" s="140" t="str">
        <f t="shared" si="9"/>
        <v/>
      </c>
    </row>
    <row r="723" spans="1:8" ht="17.5" x14ac:dyDescent="0.35">
      <c r="A723" s="19"/>
      <c r="B723" s="35"/>
      <c r="C723" s="66"/>
      <c r="D723" s="34"/>
      <c r="E723" s="26"/>
      <c r="F723" s="26"/>
      <c r="G723" s="156"/>
      <c r="H723" s="140" t="str">
        <f t="shared" si="9"/>
        <v/>
      </c>
    </row>
    <row r="724" spans="1:8" ht="70" x14ac:dyDescent="0.35">
      <c r="A724" s="19" t="s">
        <v>56</v>
      </c>
      <c r="B724" s="35"/>
      <c r="C724" s="65" t="s">
        <v>677</v>
      </c>
      <c r="D724" s="34" t="s">
        <v>791</v>
      </c>
      <c r="E724" s="26" t="s">
        <v>490</v>
      </c>
      <c r="F724" s="74"/>
      <c r="G724" s="156"/>
      <c r="H724" s="140" t="str">
        <f t="shared" si="9"/>
        <v/>
      </c>
    </row>
    <row r="725" spans="1:8" ht="17.5" x14ac:dyDescent="0.35">
      <c r="A725" s="19"/>
      <c r="B725" s="35"/>
      <c r="C725" s="66"/>
      <c r="D725" s="34"/>
      <c r="E725" s="26"/>
      <c r="F725" s="26"/>
      <c r="G725" s="156"/>
      <c r="H725" s="140" t="str">
        <f t="shared" si="9"/>
        <v/>
      </c>
    </row>
    <row r="726" spans="1:8" ht="87.5" x14ac:dyDescent="0.35">
      <c r="A726" s="19" t="s">
        <v>57</v>
      </c>
      <c r="B726" s="35"/>
      <c r="C726" s="65" t="s">
        <v>677</v>
      </c>
      <c r="D726" s="34" t="s">
        <v>664</v>
      </c>
      <c r="E726" s="26" t="s">
        <v>188</v>
      </c>
      <c r="F726" s="26">
        <v>128</v>
      </c>
      <c r="G726" s="156"/>
      <c r="H726" s="140">
        <f t="shared" si="9"/>
        <v>0</v>
      </c>
    </row>
    <row r="727" spans="1:8" ht="17.5" x14ac:dyDescent="0.35">
      <c r="A727" s="19"/>
      <c r="B727" s="35"/>
      <c r="C727" s="65"/>
      <c r="D727" s="34"/>
      <c r="E727" s="26"/>
      <c r="F727" s="26"/>
      <c r="G727" s="156"/>
      <c r="H727" s="140" t="str">
        <f t="shared" si="9"/>
        <v/>
      </c>
    </row>
    <row r="728" spans="1:8" ht="17.5" x14ac:dyDescent="0.35">
      <c r="A728" s="19"/>
      <c r="B728" s="35"/>
      <c r="C728" s="66"/>
      <c r="D728" s="34"/>
      <c r="E728" s="26"/>
      <c r="F728" s="26"/>
      <c r="G728" s="156"/>
      <c r="H728" s="140" t="str">
        <f t="shared" si="9"/>
        <v/>
      </c>
    </row>
    <row r="729" spans="1:8" ht="35" x14ac:dyDescent="0.35">
      <c r="A729" s="19"/>
      <c r="B729" s="62" t="s">
        <v>661</v>
      </c>
      <c r="C729" s="66"/>
      <c r="D729" s="27" t="s">
        <v>660</v>
      </c>
      <c r="E729" s="26"/>
      <c r="F729" s="26"/>
      <c r="G729" s="156"/>
      <c r="H729" s="140" t="str">
        <f t="shared" si="9"/>
        <v/>
      </c>
    </row>
    <row r="730" spans="1:8" ht="17.5" x14ac:dyDescent="0.35">
      <c r="A730" s="19"/>
      <c r="B730" s="35"/>
      <c r="C730" s="66"/>
      <c r="D730" s="27"/>
      <c r="E730" s="26"/>
      <c r="F730" s="26"/>
      <c r="G730" s="156"/>
      <c r="H730" s="140" t="str">
        <f t="shared" si="9"/>
        <v/>
      </c>
    </row>
    <row r="731" spans="1:8" ht="52.5" x14ac:dyDescent="0.35">
      <c r="A731" s="19" t="s">
        <v>50</v>
      </c>
      <c r="B731" s="35"/>
      <c r="C731" s="65" t="s">
        <v>677</v>
      </c>
      <c r="D731" s="34" t="s">
        <v>665</v>
      </c>
      <c r="E731" s="26" t="s">
        <v>490</v>
      </c>
      <c r="F731" s="74"/>
      <c r="G731" s="156"/>
      <c r="H731" s="140" t="str">
        <f t="shared" si="9"/>
        <v/>
      </c>
    </row>
    <row r="732" spans="1:8" ht="17.5" x14ac:dyDescent="0.35">
      <c r="A732" s="19"/>
      <c r="B732" s="35"/>
      <c r="C732" s="66"/>
      <c r="D732" s="34"/>
      <c r="E732" s="26"/>
      <c r="F732" s="26"/>
      <c r="G732" s="156"/>
      <c r="H732" s="140" t="str">
        <f t="shared" si="9"/>
        <v/>
      </c>
    </row>
    <row r="733" spans="1:8" ht="35" x14ac:dyDescent="0.35">
      <c r="A733" s="19" t="s">
        <v>51</v>
      </c>
      <c r="B733" s="35"/>
      <c r="C733" s="65" t="s">
        <v>677</v>
      </c>
      <c r="D733" s="34" t="s">
        <v>792</v>
      </c>
      <c r="E733" s="26" t="s">
        <v>490</v>
      </c>
      <c r="F733" s="74"/>
      <c r="G733" s="156"/>
      <c r="H733" s="140" t="str">
        <f t="shared" si="9"/>
        <v/>
      </c>
    </row>
    <row r="734" spans="1:8" ht="17.5" x14ac:dyDescent="0.35">
      <c r="A734" s="19"/>
      <c r="B734" s="35"/>
      <c r="C734" s="66"/>
      <c r="D734" s="34"/>
      <c r="E734" s="26"/>
      <c r="F734" s="26"/>
      <c r="G734" s="156"/>
      <c r="H734" s="140" t="str">
        <f t="shared" si="9"/>
        <v/>
      </c>
    </row>
    <row r="735" spans="1:8" ht="35" x14ac:dyDescent="0.35">
      <c r="A735" s="19" t="s">
        <v>52</v>
      </c>
      <c r="B735" s="35"/>
      <c r="C735" s="65" t="s">
        <v>677</v>
      </c>
      <c r="D735" s="34" t="s">
        <v>666</v>
      </c>
      <c r="E735" s="26" t="s">
        <v>490</v>
      </c>
      <c r="F735" s="74"/>
      <c r="G735" s="156"/>
      <c r="H735" s="140" t="str">
        <f t="shared" si="9"/>
        <v/>
      </c>
    </row>
    <row r="736" spans="1:8" ht="18" x14ac:dyDescent="0.35">
      <c r="A736" s="19"/>
      <c r="B736" s="48"/>
      <c r="C736" s="52"/>
      <c r="D736" s="29"/>
      <c r="E736" s="13"/>
      <c r="F736" s="26"/>
      <c r="G736" s="156"/>
      <c r="H736" s="140" t="str">
        <f t="shared" si="9"/>
        <v/>
      </c>
    </row>
    <row r="737" spans="1:8" ht="18" x14ac:dyDescent="0.4">
      <c r="A737" s="19"/>
      <c r="B737" s="63">
        <v>10.1</v>
      </c>
      <c r="C737" s="68"/>
      <c r="D737" s="73" t="s">
        <v>226</v>
      </c>
      <c r="E737" s="26"/>
      <c r="F737" s="26"/>
      <c r="G737" s="156"/>
      <c r="H737" s="140" t="str">
        <f t="shared" si="9"/>
        <v/>
      </c>
    </row>
    <row r="738" spans="1:8" ht="18" x14ac:dyDescent="0.4">
      <c r="A738" s="19"/>
      <c r="B738" s="63"/>
      <c r="C738" s="68"/>
      <c r="D738" s="73"/>
      <c r="E738" s="26"/>
      <c r="F738" s="26"/>
      <c r="G738" s="156"/>
      <c r="H738" s="140" t="str">
        <f t="shared" si="9"/>
        <v/>
      </c>
    </row>
    <row r="739" spans="1:8" ht="52.5" x14ac:dyDescent="0.35">
      <c r="A739" s="19" t="s">
        <v>53</v>
      </c>
      <c r="B739" s="35"/>
      <c r="C739" s="65" t="s">
        <v>677</v>
      </c>
      <c r="D739" s="34" t="s">
        <v>667</v>
      </c>
      <c r="E739" s="26" t="s">
        <v>188</v>
      </c>
      <c r="F739" s="26">
        <v>29</v>
      </c>
      <c r="G739" s="156"/>
      <c r="H739" s="140">
        <f t="shared" si="9"/>
        <v>0</v>
      </c>
    </row>
    <row r="740" spans="1:8" ht="17.5" x14ac:dyDescent="0.35">
      <c r="A740" s="19"/>
      <c r="B740" s="35"/>
      <c r="C740" s="66"/>
      <c r="D740" s="34"/>
      <c r="E740" s="26"/>
      <c r="F740" s="26"/>
      <c r="G740" s="156"/>
      <c r="H740" s="140" t="str">
        <f t="shared" si="9"/>
        <v/>
      </c>
    </row>
    <row r="741" spans="1:8" ht="105" x14ac:dyDescent="0.35">
      <c r="A741" s="19" t="s">
        <v>54</v>
      </c>
      <c r="B741" s="35"/>
      <c r="C741" s="65" t="s">
        <v>677</v>
      </c>
      <c r="D741" s="34" t="s">
        <v>668</v>
      </c>
      <c r="E741" s="26" t="s">
        <v>490</v>
      </c>
      <c r="F741" s="74"/>
      <c r="G741" s="156"/>
      <c r="H741" s="140" t="str">
        <f t="shared" si="9"/>
        <v/>
      </c>
    </row>
    <row r="742" spans="1:8" ht="17.5" x14ac:dyDescent="0.35">
      <c r="A742" s="19"/>
      <c r="B742" s="35"/>
      <c r="C742" s="66"/>
      <c r="D742" s="34"/>
      <c r="E742" s="26"/>
      <c r="F742" s="26"/>
      <c r="G742" s="156"/>
      <c r="H742" s="140" t="str">
        <f t="shared" si="9"/>
        <v/>
      </c>
    </row>
    <row r="743" spans="1:8" ht="52.5" x14ac:dyDescent="0.35">
      <c r="A743" s="19" t="s">
        <v>55</v>
      </c>
      <c r="B743" s="35"/>
      <c r="C743" s="65" t="s">
        <v>677</v>
      </c>
      <c r="D743" s="34" t="s">
        <v>669</v>
      </c>
      <c r="E743" s="26" t="s">
        <v>188</v>
      </c>
      <c r="F743" s="26">
        <v>59</v>
      </c>
      <c r="G743" s="156"/>
      <c r="H743" s="140">
        <f t="shared" si="9"/>
        <v>0</v>
      </c>
    </row>
    <row r="744" spans="1:8" ht="17.5" x14ac:dyDescent="0.35">
      <c r="A744" s="19"/>
      <c r="B744" s="35"/>
      <c r="C744" s="66"/>
      <c r="D744" s="34"/>
      <c r="E744" s="26"/>
      <c r="F744" s="26"/>
      <c r="G744" s="156"/>
      <c r="H744" s="140" t="str">
        <f t="shared" si="9"/>
        <v/>
      </c>
    </row>
    <row r="745" spans="1:8" ht="35" x14ac:dyDescent="0.35">
      <c r="A745" s="19" t="s">
        <v>56</v>
      </c>
      <c r="B745" s="35"/>
      <c r="C745" s="65" t="s">
        <v>677</v>
      </c>
      <c r="D745" s="34" t="s">
        <v>670</v>
      </c>
      <c r="E745" s="26" t="s">
        <v>490</v>
      </c>
      <c r="F745" s="74"/>
      <c r="G745" s="156"/>
      <c r="H745" s="140" t="str">
        <f t="shared" si="9"/>
        <v/>
      </c>
    </row>
    <row r="746" spans="1:8" ht="17.5" x14ac:dyDescent="0.35">
      <c r="A746" s="19"/>
      <c r="B746" s="35"/>
      <c r="C746" s="66"/>
      <c r="D746" s="34"/>
      <c r="E746" s="26"/>
      <c r="F746" s="26"/>
      <c r="G746" s="156"/>
      <c r="H746" s="140" t="str">
        <f t="shared" si="9"/>
        <v/>
      </c>
    </row>
    <row r="747" spans="1:8" ht="52.5" x14ac:dyDescent="0.35">
      <c r="A747" s="19" t="s">
        <v>57</v>
      </c>
      <c r="B747" s="35"/>
      <c r="C747" s="65" t="s">
        <v>677</v>
      </c>
      <c r="D747" s="34" t="s">
        <v>671</v>
      </c>
      <c r="E747" s="26" t="s">
        <v>490</v>
      </c>
      <c r="F747" s="74"/>
      <c r="G747" s="156"/>
      <c r="H747" s="140" t="str">
        <f t="shared" si="9"/>
        <v/>
      </c>
    </row>
    <row r="748" spans="1:8" ht="17.5" x14ac:dyDescent="0.35">
      <c r="A748" s="19"/>
      <c r="B748" s="35"/>
      <c r="C748" s="66"/>
      <c r="D748" s="34"/>
      <c r="E748" s="26"/>
      <c r="F748" s="26"/>
      <c r="G748" s="156"/>
      <c r="H748" s="140" t="str">
        <f t="shared" si="9"/>
        <v/>
      </c>
    </row>
    <row r="749" spans="1:8" ht="70" x14ac:dyDescent="0.35">
      <c r="A749" s="19" t="s">
        <v>58</v>
      </c>
      <c r="B749" s="35"/>
      <c r="C749" s="65" t="s">
        <v>677</v>
      </c>
      <c r="D749" s="34" t="s">
        <v>672</v>
      </c>
      <c r="E749" s="26" t="s">
        <v>188</v>
      </c>
      <c r="F749" s="26">
        <v>128</v>
      </c>
      <c r="G749" s="156"/>
      <c r="H749" s="140">
        <f t="shared" si="9"/>
        <v>0</v>
      </c>
    </row>
    <row r="750" spans="1:8" ht="17.5" x14ac:dyDescent="0.35">
      <c r="A750" s="19"/>
      <c r="B750" s="35"/>
      <c r="C750" s="66"/>
      <c r="D750" s="34"/>
      <c r="E750" s="26"/>
      <c r="F750" s="26"/>
      <c r="G750" s="156"/>
      <c r="H750" s="140" t="str">
        <f t="shared" si="9"/>
        <v/>
      </c>
    </row>
    <row r="751" spans="1:8" ht="70" x14ac:dyDescent="0.35">
      <c r="A751" s="19" t="s">
        <v>59</v>
      </c>
      <c r="B751" s="35"/>
      <c r="C751" s="65" t="s">
        <v>677</v>
      </c>
      <c r="D751" s="34" t="s">
        <v>673</v>
      </c>
      <c r="E751" s="26" t="s">
        <v>490</v>
      </c>
      <c r="F751" s="74"/>
      <c r="G751" s="156"/>
      <c r="H751" s="140" t="str">
        <f t="shared" si="9"/>
        <v/>
      </c>
    </row>
    <row r="752" spans="1:8" ht="17.5" x14ac:dyDescent="0.35">
      <c r="A752" s="19"/>
      <c r="B752" s="35"/>
      <c r="C752" s="66"/>
      <c r="D752" s="34"/>
      <c r="E752" s="26"/>
      <c r="F752" s="26"/>
      <c r="G752" s="156"/>
      <c r="H752" s="140" t="str">
        <f t="shared" si="9"/>
        <v/>
      </c>
    </row>
    <row r="753" spans="1:8" ht="52.25" customHeight="1" x14ac:dyDescent="0.35">
      <c r="A753" s="19" t="s">
        <v>60</v>
      </c>
      <c r="B753" s="35"/>
      <c r="C753" s="65" t="s">
        <v>677</v>
      </c>
      <c r="D753" s="34" t="s">
        <v>674</v>
      </c>
      <c r="E753" s="26" t="s">
        <v>490</v>
      </c>
      <c r="F753" s="74"/>
      <c r="G753" s="156"/>
      <c r="H753" s="140" t="str">
        <f t="shared" si="9"/>
        <v/>
      </c>
    </row>
    <row r="754" spans="1:8" ht="17.5" x14ac:dyDescent="0.35">
      <c r="A754" s="19"/>
      <c r="B754" s="35"/>
      <c r="C754" s="66"/>
      <c r="D754" s="34"/>
      <c r="E754" s="26"/>
      <c r="F754" s="26"/>
      <c r="G754" s="156"/>
      <c r="H754" s="140" t="str">
        <f t="shared" si="9"/>
        <v/>
      </c>
    </row>
    <row r="755" spans="1:8" ht="52.5" x14ac:dyDescent="0.35">
      <c r="A755" s="19" t="s">
        <v>61</v>
      </c>
      <c r="B755" s="35"/>
      <c r="C755" s="65" t="s">
        <v>677</v>
      </c>
      <c r="D755" s="34" t="s">
        <v>675</v>
      </c>
      <c r="E755" s="26" t="s">
        <v>188</v>
      </c>
      <c r="F755" s="26">
        <v>20</v>
      </c>
      <c r="G755" s="156"/>
      <c r="H755" s="140">
        <f t="shared" si="9"/>
        <v>0</v>
      </c>
    </row>
    <row r="756" spans="1:8" ht="18" x14ac:dyDescent="0.35">
      <c r="A756" s="19" t="s">
        <v>706</v>
      </c>
      <c r="B756" s="48"/>
      <c r="C756" s="52"/>
      <c r="D756" s="29"/>
      <c r="E756" s="13"/>
      <c r="F756" s="74"/>
      <c r="G756" s="156"/>
      <c r="H756" s="140" t="str">
        <f t="shared" si="9"/>
        <v/>
      </c>
    </row>
    <row r="757" spans="1:8" ht="18" x14ac:dyDescent="0.35">
      <c r="A757" s="19"/>
      <c r="B757" s="48"/>
      <c r="C757" s="52"/>
      <c r="D757" s="29"/>
      <c r="E757" s="13"/>
      <c r="F757" s="74"/>
      <c r="G757" s="156"/>
      <c r="H757" s="140" t="str">
        <f t="shared" si="9"/>
        <v/>
      </c>
    </row>
    <row r="758" spans="1:8" ht="18" x14ac:dyDescent="0.4">
      <c r="A758" s="19"/>
      <c r="B758" s="31">
        <v>11</v>
      </c>
      <c r="C758" s="21"/>
      <c r="D758" s="73" t="s">
        <v>292</v>
      </c>
      <c r="E758" s="26"/>
      <c r="F758" s="26"/>
      <c r="G758" s="156"/>
      <c r="H758" s="140" t="str">
        <f t="shared" si="9"/>
        <v/>
      </c>
    </row>
    <row r="759" spans="1:8" ht="18" x14ac:dyDescent="0.4">
      <c r="A759" s="19"/>
      <c r="B759" s="31"/>
      <c r="C759" s="21"/>
      <c r="D759" s="73"/>
      <c r="E759" s="26"/>
      <c r="F759" s="26"/>
      <c r="G759" s="156"/>
      <c r="H759" s="140" t="str">
        <f t="shared" si="9"/>
        <v/>
      </c>
    </row>
    <row r="760" spans="1:8" ht="70" x14ac:dyDescent="0.35">
      <c r="A760" s="19" t="s">
        <v>50</v>
      </c>
      <c r="B760" s="35"/>
      <c r="C760" s="65" t="s">
        <v>677</v>
      </c>
      <c r="D760" s="34" t="s">
        <v>704</v>
      </c>
      <c r="E760" s="26" t="s">
        <v>490</v>
      </c>
      <c r="F760" s="74"/>
      <c r="G760" s="156"/>
      <c r="H760" s="140" t="str">
        <f t="shared" si="9"/>
        <v/>
      </c>
    </row>
    <row r="761" spans="1:8" ht="17.5" x14ac:dyDescent="0.35">
      <c r="A761" s="19"/>
      <c r="B761" s="35"/>
      <c r="C761" s="66"/>
      <c r="D761" s="34"/>
      <c r="E761" s="26"/>
      <c r="F761" s="26"/>
      <c r="G761" s="156"/>
      <c r="H761" s="140" t="str">
        <f t="shared" si="9"/>
        <v/>
      </c>
    </row>
    <row r="762" spans="1:8" ht="35" x14ac:dyDescent="0.35">
      <c r="A762" s="19" t="s">
        <v>51</v>
      </c>
      <c r="B762" s="35"/>
      <c r="C762" s="65" t="s">
        <v>677</v>
      </c>
      <c r="D762" s="34" t="s">
        <v>705</v>
      </c>
      <c r="E762" s="26" t="s">
        <v>490</v>
      </c>
      <c r="F762" s="74"/>
      <c r="G762" s="156"/>
      <c r="H762" s="140" t="str">
        <f t="shared" si="9"/>
        <v/>
      </c>
    </row>
    <row r="763" spans="1:8" ht="18" x14ac:dyDescent="0.35">
      <c r="A763" s="19"/>
      <c r="B763" s="48"/>
      <c r="C763" s="52"/>
      <c r="D763" s="29"/>
      <c r="E763" s="13"/>
      <c r="F763" s="26"/>
      <c r="G763" s="156"/>
      <c r="H763" s="140" t="str">
        <f t="shared" si="9"/>
        <v/>
      </c>
    </row>
    <row r="764" spans="1:8" ht="18" x14ac:dyDescent="0.35">
      <c r="A764" s="19"/>
      <c r="B764" s="48"/>
      <c r="C764" s="52"/>
      <c r="D764" s="29"/>
      <c r="E764" s="13"/>
      <c r="F764" s="26"/>
      <c r="G764" s="156"/>
      <c r="H764" s="140" t="str">
        <f t="shared" si="9"/>
        <v/>
      </c>
    </row>
    <row r="765" spans="1:8" ht="18" x14ac:dyDescent="0.35">
      <c r="A765" s="19"/>
      <c r="B765" s="48"/>
      <c r="C765" s="52"/>
      <c r="D765" s="29"/>
      <c r="E765" s="13"/>
      <c r="F765" s="26"/>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si="9"/>
        <v/>
      </c>
    </row>
    <row r="775" spans="1:8" ht="18" x14ac:dyDescent="0.35">
      <c r="A775" s="19"/>
      <c r="B775" s="48"/>
      <c r="C775" s="52"/>
      <c r="D775" s="29"/>
      <c r="E775" s="13"/>
      <c r="F775" s="74"/>
      <c r="G775" s="156"/>
      <c r="H775" s="140" t="str">
        <f t="shared" si="9"/>
        <v/>
      </c>
    </row>
    <row r="776" spans="1:8" ht="18" x14ac:dyDescent="0.35">
      <c r="A776" s="19"/>
      <c r="B776" s="48"/>
      <c r="C776" s="52"/>
      <c r="D776" s="29"/>
      <c r="E776" s="13"/>
      <c r="F776" s="74"/>
      <c r="G776" s="156"/>
      <c r="H776" s="140" t="str">
        <f t="shared" ref="H776:H806" si="10">IF(F776&gt;0,F776*G776,"")</f>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18" x14ac:dyDescent="0.35">
      <c r="A805" s="19"/>
      <c r="B805" s="48"/>
      <c r="C805" s="52"/>
      <c r="D805" s="29"/>
      <c r="E805" s="13"/>
      <c r="F805" s="74"/>
      <c r="G805" s="156"/>
      <c r="H805" s="140" t="str">
        <f t="shared" si="10"/>
        <v/>
      </c>
    </row>
    <row r="806" spans="1:8" ht="18" x14ac:dyDescent="0.35">
      <c r="A806" s="19"/>
      <c r="B806" s="48"/>
      <c r="C806" s="52"/>
      <c r="D806" s="29"/>
      <c r="E806" s="13"/>
      <c r="F806" s="74"/>
      <c r="G806" s="156"/>
      <c r="H806" s="140" t="str">
        <f t="shared" si="10"/>
        <v/>
      </c>
    </row>
    <row r="807" spans="1:8" ht="33" customHeight="1" thickBot="1" x14ac:dyDescent="0.4">
      <c r="A807" s="19"/>
      <c r="B807" s="48"/>
      <c r="C807" s="52"/>
      <c r="D807" s="46" t="s">
        <v>452</v>
      </c>
      <c r="E807" s="13"/>
      <c r="F807" s="74"/>
      <c r="G807" s="157" t="s">
        <v>65</v>
      </c>
      <c r="H807" s="161"/>
    </row>
    <row r="808" spans="1:8" ht="20" customHeight="1" thickTop="1" x14ac:dyDescent="0.35"/>
  </sheetData>
  <sheetProtection algorithmName="SHA-512" hashValue="ej6VQJEYHmvulXtWnYEpWywn1fPCIbtgS0CSDj+3o52xlM9DlKvg5gm9SoVRm1beAIyFLTwyAWPZQN6RDZTwsA==" saltValue="jmfw/1yN0X0o9DhW/3KKAA=="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9"/>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35">
      <c r="A3" s="17"/>
      <c r="B3" s="48"/>
      <c r="C3" s="52"/>
      <c r="D3" s="29" t="s">
        <v>895</v>
      </c>
      <c r="E3" s="13"/>
      <c r="F3" s="74"/>
      <c r="G3" s="156"/>
    </row>
    <row r="4" spans="1:8" ht="17.5" x14ac:dyDescent="0.35">
      <c r="A4" s="17"/>
      <c r="B4" s="48"/>
      <c r="C4" s="52"/>
      <c r="D4" s="18"/>
      <c r="E4" s="13"/>
      <c r="F4" s="74"/>
      <c r="G4" s="156"/>
    </row>
    <row r="5" spans="1:8" ht="18" x14ac:dyDescent="0.4">
      <c r="A5" s="17"/>
      <c r="B5" s="48"/>
      <c r="C5" s="52"/>
      <c r="D5" s="121" t="s">
        <v>896</v>
      </c>
      <c r="E5" s="13"/>
      <c r="F5" s="74"/>
      <c r="G5" s="156"/>
    </row>
    <row r="6" spans="1:8" ht="17.5" x14ac:dyDescent="0.35">
      <c r="A6" s="17"/>
      <c r="B6" s="48"/>
      <c r="C6" s="52"/>
      <c r="D6" s="54"/>
      <c r="E6" s="13"/>
      <c r="F6" s="74"/>
      <c r="G6" s="156"/>
    </row>
    <row r="7" spans="1:8" ht="105" x14ac:dyDescent="0.35">
      <c r="A7" s="17"/>
      <c r="B7" s="48"/>
      <c r="C7" s="52"/>
      <c r="D7" s="129" t="s">
        <v>897</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17.5" x14ac:dyDescent="0.35">
      <c r="A46" s="17"/>
      <c r="B46" s="48"/>
      <c r="C46" s="52"/>
      <c r="D46" s="56"/>
      <c r="E46" s="13"/>
      <c r="F46" s="74"/>
      <c r="G46" s="156"/>
    </row>
    <row r="47" spans="1:7" ht="17.5" x14ac:dyDescent="0.35">
      <c r="A47" s="17"/>
      <c r="B47" s="48"/>
      <c r="C47" s="52"/>
      <c r="D47" s="56"/>
      <c r="E47" s="13"/>
      <c r="F47" s="74"/>
      <c r="G47" s="156"/>
    </row>
    <row r="48" spans="1:7" ht="17.5" x14ac:dyDescent="0.35">
      <c r="A48" s="17"/>
      <c r="B48" s="48"/>
      <c r="C48" s="52"/>
      <c r="D48" s="56"/>
      <c r="E48" s="13"/>
      <c r="F48" s="74"/>
      <c r="G48" s="156"/>
    </row>
    <row r="49" spans="1:7" ht="36" x14ac:dyDescent="0.35">
      <c r="A49" s="17"/>
      <c r="B49" s="49" t="s">
        <v>198</v>
      </c>
      <c r="C49" s="45"/>
      <c r="D49" s="58" t="s">
        <v>847</v>
      </c>
      <c r="E49" s="13"/>
      <c r="F49" s="74"/>
      <c r="G49" s="156"/>
    </row>
    <row r="50" spans="1:7" ht="18" x14ac:dyDescent="0.35">
      <c r="A50" s="17"/>
      <c r="B50" s="48"/>
      <c r="C50" s="52"/>
      <c r="D50" s="58"/>
      <c r="E50" s="13"/>
      <c r="F50" s="74"/>
      <c r="G50" s="156"/>
    </row>
    <row r="51" spans="1:7" ht="70" x14ac:dyDescent="0.35">
      <c r="A51" s="17"/>
      <c r="B51" s="48" t="s">
        <v>248</v>
      </c>
      <c r="C51" s="52"/>
      <c r="D51" s="18" t="s">
        <v>231</v>
      </c>
      <c r="E51" s="13"/>
      <c r="F51" s="74"/>
      <c r="G51" s="156"/>
    </row>
    <row r="52" spans="1:7" ht="17.5" x14ac:dyDescent="0.35">
      <c r="A52" s="17"/>
      <c r="B52" s="48"/>
      <c r="C52" s="52"/>
      <c r="D52" s="41"/>
      <c r="E52" s="13"/>
      <c r="F52" s="74"/>
      <c r="G52" s="156"/>
    </row>
    <row r="53" spans="1:7" ht="36" x14ac:dyDescent="0.35">
      <c r="A53" s="17"/>
      <c r="B53" s="49" t="s">
        <v>198</v>
      </c>
      <c r="C53" s="45"/>
      <c r="D53" s="58" t="s">
        <v>211</v>
      </c>
      <c r="E53" s="13"/>
      <c r="F53" s="74"/>
      <c r="G53" s="156"/>
    </row>
    <row r="54" spans="1:7" ht="18" x14ac:dyDescent="0.35">
      <c r="A54" s="17"/>
      <c r="B54" s="48"/>
      <c r="C54" s="52"/>
      <c r="D54" s="58"/>
      <c r="E54" s="13"/>
      <c r="F54" s="74"/>
      <c r="G54" s="156"/>
    </row>
    <row r="55" spans="1:7" ht="70" x14ac:dyDescent="0.35">
      <c r="A55" s="17"/>
      <c r="B55" s="48" t="s">
        <v>249</v>
      </c>
      <c r="C55" s="52"/>
      <c r="D55" s="57" t="s">
        <v>230</v>
      </c>
      <c r="E55" s="13"/>
      <c r="F55" s="74"/>
      <c r="G55" s="156"/>
    </row>
    <row r="56" spans="1:7" ht="17.5" x14ac:dyDescent="0.35">
      <c r="A56" s="17"/>
      <c r="B56" s="48"/>
      <c r="C56" s="52"/>
      <c r="D56" s="41"/>
      <c r="E56" s="13"/>
      <c r="F56" s="74"/>
      <c r="G56" s="156"/>
    </row>
    <row r="57" spans="1:7" ht="18" x14ac:dyDescent="0.35">
      <c r="A57" s="17"/>
      <c r="B57" s="49" t="s">
        <v>198</v>
      </c>
      <c r="C57" s="45"/>
      <c r="D57" s="58" t="s">
        <v>1021</v>
      </c>
      <c r="E57" s="13"/>
      <c r="F57" s="74"/>
      <c r="G57" s="156"/>
    </row>
    <row r="58" spans="1:7" ht="17.5" x14ac:dyDescent="0.35">
      <c r="A58" s="17"/>
      <c r="B58" s="48"/>
      <c r="C58" s="52"/>
      <c r="D58" s="57"/>
      <c r="E58" s="13"/>
      <c r="F58" s="74"/>
      <c r="G58" s="156"/>
    </row>
    <row r="59" spans="1:7" ht="35" x14ac:dyDescent="0.35">
      <c r="A59" s="17"/>
      <c r="B59" s="48" t="s">
        <v>250</v>
      </c>
      <c r="C59" s="52"/>
      <c r="D59" s="57" t="s">
        <v>1022</v>
      </c>
      <c r="E59" s="13"/>
      <c r="F59" s="74"/>
      <c r="G59" s="156"/>
    </row>
    <row r="60" spans="1:7" ht="17.5" x14ac:dyDescent="0.35">
      <c r="A60" s="17"/>
      <c r="B60" s="48"/>
      <c r="C60" s="52"/>
      <c r="D60" s="41"/>
      <c r="E60" s="13"/>
      <c r="F60" s="74"/>
      <c r="G60" s="156"/>
    </row>
    <row r="61" spans="1:7" ht="36" x14ac:dyDescent="0.35">
      <c r="A61" s="17"/>
      <c r="B61" s="49" t="s">
        <v>198</v>
      </c>
      <c r="C61" s="45"/>
      <c r="D61" s="58" t="s">
        <v>696</v>
      </c>
      <c r="E61" s="13"/>
      <c r="F61" s="74"/>
      <c r="G61" s="156"/>
    </row>
    <row r="62" spans="1:7" ht="17.5" x14ac:dyDescent="0.35">
      <c r="A62" s="17"/>
      <c r="B62" s="48"/>
      <c r="C62" s="52"/>
      <c r="D62" s="57"/>
      <c r="E62" s="13"/>
      <c r="F62" s="74"/>
      <c r="G62" s="156"/>
    </row>
    <row r="63" spans="1:7" ht="52.5" x14ac:dyDescent="0.35">
      <c r="A63" s="17"/>
      <c r="B63" s="48" t="s">
        <v>251</v>
      </c>
      <c r="C63" s="52"/>
      <c r="D63" s="57" t="s">
        <v>697</v>
      </c>
      <c r="E63" s="13"/>
      <c r="F63" s="74"/>
      <c r="G63" s="156"/>
    </row>
    <row r="64" spans="1:7" ht="18" x14ac:dyDescent="0.35">
      <c r="A64" s="17"/>
      <c r="B64" s="48"/>
      <c r="C64" s="52"/>
      <c r="D64" s="58"/>
      <c r="E64" s="13"/>
      <c r="F64" s="74"/>
      <c r="G64" s="156"/>
    </row>
    <row r="65" spans="1:7" ht="18" x14ac:dyDescent="0.35">
      <c r="A65" s="17"/>
      <c r="B65" s="49" t="s">
        <v>198</v>
      </c>
      <c r="C65" s="45"/>
      <c r="D65" s="58" t="s">
        <v>228</v>
      </c>
      <c r="E65" s="13"/>
      <c r="F65" s="74"/>
      <c r="G65" s="156"/>
    </row>
    <row r="66" spans="1:7" ht="17.5" x14ac:dyDescent="0.35">
      <c r="A66" s="17"/>
      <c r="B66" s="48"/>
      <c r="C66" s="52"/>
      <c r="D66" s="57"/>
      <c r="E66" s="13"/>
      <c r="F66" s="74"/>
      <c r="G66" s="156"/>
    </row>
    <row r="67" spans="1:7" ht="52.5" x14ac:dyDescent="0.35">
      <c r="A67" s="17"/>
      <c r="B67" s="48" t="s">
        <v>488</v>
      </c>
      <c r="C67" s="52"/>
      <c r="D67" s="57" t="s">
        <v>229</v>
      </c>
      <c r="E67" s="13"/>
      <c r="F67" s="74"/>
      <c r="G67" s="156"/>
    </row>
    <row r="68" spans="1:7" ht="17.5" x14ac:dyDescent="0.35">
      <c r="A68" s="17"/>
      <c r="B68" s="48"/>
      <c r="C68" s="52"/>
      <c r="D68" s="57"/>
      <c r="E68" s="13"/>
      <c r="F68" s="74"/>
      <c r="G68" s="156"/>
    </row>
    <row r="69" spans="1:7" ht="18" x14ac:dyDescent="0.35">
      <c r="A69" s="17"/>
      <c r="B69" s="49" t="s">
        <v>198</v>
      </c>
      <c r="C69" s="45"/>
      <c r="D69" s="58" t="s">
        <v>487</v>
      </c>
      <c r="E69" s="13"/>
      <c r="F69" s="74"/>
      <c r="G69" s="156"/>
    </row>
    <row r="70" spans="1:7" ht="17.5" x14ac:dyDescent="0.35">
      <c r="A70" s="17"/>
      <c r="B70" s="48"/>
      <c r="C70" s="52"/>
      <c r="D70" s="57"/>
      <c r="E70" s="13"/>
      <c r="F70" s="74"/>
      <c r="G70" s="156"/>
    </row>
    <row r="71" spans="1:7" ht="52.5" x14ac:dyDescent="0.35">
      <c r="A71" s="17"/>
      <c r="B71" s="48" t="s">
        <v>698</v>
      </c>
      <c r="C71" s="52"/>
      <c r="D71" s="57" t="s">
        <v>489</v>
      </c>
      <c r="E71" s="13"/>
      <c r="F71" s="74"/>
      <c r="G71" s="156"/>
    </row>
    <row r="72" spans="1:7" ht="18" x14ac:dyDescent="0.35">
      <c r="A72" s="17"/>
      <c r="B72" s="48"/>
      <c r="C72" s="52"/>
      <c r="D72" s="58"/>
      <c r="E72" s="13"/>
      <c r="F72" s="74"/>
      <c r="G72" s="156"/>
    </row>
    <row r="73" spans="1:7" ht="18" x14ac:dyDescent="0.35">
      <c r="A73" s="17"/>
      <c r="B73" s="48"/>
      <c r="C73" s="52"/>
      <c r="D73" s="58" t="s">
        <v>212</v>
      </c>
      <c r="E73" s="13"/>
      <c r="F73" s="74"/>
      <c r="G73" s="156"/>
    </row>
    <row r="74" spans="1:7" ht="18" x14ac:dyDescent="0.35">
      <c r="A74" s="17"/>
      <c r="B74" s="48"/>
      <c r="C74" s="52"/>
      <c r="D74" s="58"/>
      <c r="E74" s="13"/>
      <c r="F74" s="74"/>
      <c r="G74" s="156"/>
    </row>
    <row r="75" spans="1:7" ht="192.5" x14ac:dyDescent="0.35">
      <c r="A75" s="17"/>
      <c r="B75" s="48"/>
      <c r="C75" s="52"/>
      <c r="D75" s="57" t="s">
        <v>493</v>
      </c>
      <c r="E75" s="13"/>
      <c r="F75" s="74"/>
      <c r="G75" s="156"/>
    </row>
    <row r="76" spans="1:7" ht="17.5" x14ac:dyDescent="0.35">
      <c r="A76" s="17"/>
      <c r="B76" s="48"/>
      <c r="C76" s="52"/>
      <c r="D76" s="57"/>
      <c r="E76" s="13"/>
      <c r="F76" s="74"/>
      <c r="G76" s="156"/>
    </row>
    <row r="77" spans="1:7" ht="17.5" x14ac:dyDescent="0.35">
      <c r="A77" s="17"/>
      <c r="B77" s="48"/>
      <c r="C77" s="52"/>
      <c r="D77" s="57"/>
      <c r="E77" s="13"/>
      <c r="F77" s="74"/>
      <c r="G77" s="156"/>
    </row>
    <row r="78" spans="1:7" ht="17.5" x14ac:dyDescent="0.35">
      <c r="A78" s="17"/>
      <c r="B78" s="48"/>
      <c r="C78" s="52"/>
      <c r="D78" s="57"/>
      <c r="E78" s="13"/>
      <c r="F78" s="74"/>
      <c r="G78" s="156"/>
    </row>
    <row r="79" spans="1:7" ht="66.650000000000006" customHeight="1" x14ac:dyDescent="0.35">
      <c r="A79" s="17"/>
      <c r="B79" s="48"/>
      <c r="C79" s="52"/>
      <c r="D79" s="15" t="s">
        <v>494</v>
      </c>
      <c r="E79" s="13"/>
      <c r="F79" s="74"/>
      <c r="G79" s="156"/>
    </row>
    <row r="80" spans="1:7" ht="17.5" x14ac:dyDescent="0.35">
      <c r="A80" s="17"/>
      <c r="B80" s="48"/>
      <c r="C80" s="52"/>
      <c r="D80" s="57"/>
      <c r="E80" s="13"/>
      <c r="F80" s="74"/>
      <c r="G80" s="156"/>
    </row>
    <row r="81" spans="1:8" ht="17.5" x14ac:dyDescent="0.35">
      <c r="A81" s="17"/>
      <c r="B81" s="48"/>
      <c r="C81" s="52"/>
      <c r="D81" s="76" t="s">
        <v>100</v>
      </c>
      <c r="E81" s="13"/>
      <c r="F81" s="74"/>
      <c r="G81" s="156"/>
    </row>
    <row r="82" spans="1:8" ht="17.5" x14ac:dyDescent="0.35">
      <c r="A82" s="17"/>
      <c r="B82" s="48"/>
      <c r="C82" s="52"/>
      <c r="D82" s="76"/>
      <c r="E82" s="13"/>
      <c r="F82" s="74"/>
      <c r="G82" s="156"/>
    </row>
    <row r="83" spans="1:8" ht="18" x14ac:dyDescent="0.35">
      <c r="A83" s="17"/>
      <c r="B83" s="48"/>
      <c r="C83" s="52"/>
      <c r="D83" s="58"/>
      <c r="E83" s="13"/>
      <c r="F83" s="74"/>
      <c r="G83" s="156"/>
    </row>
    <row r="84" spans="1:8" ht="18" x14ac:dyDescent="0.35">
      <c r="A84" s="17"/>
      <c r="B84" s="48"/>
      <c r="C84" s="52"/>
      <c r="D84" s="58"/>
      <c r="E84" s="13"/>
      <c r="F84" s="74"/>
      <c r="G84" s="156"/>
    </row>
    <row r="85" spans="1:8" ht="18" x14ac:dyDescent="0.35">
      <c r="A85" s="17"/>
      <c r="B85" s="48"/>
      <c r="C85" s="52"/>
      <c r="D85" s="58"/>
      <c r="E85" s="13"/>
      <c r="F85" s="74"/>
      <c r="G85" s="156"/>
    </row>
    <row r="86" spans="1:8" ht="18" x14ac:dyDescent="0.35">
      <c r="A86" s="17"/>
      <c r="B86" s="48"/>
      <c r="C86" s="52"/>
      <c r="D86" s="58"/>
      <c r="E86" s="13"/>
      <c r="F86" s="74"/>
      <c r="G86" s="156"/>
    </row>
    <row r="87" spans="1:8" ht="17.5" x14ac:dyDescent="0.35">
      <c r="A87" s="17"/>
      <c r="B87" s="48"/>
      <c r="C87" s="52"/>
      <c r="D87" s="1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ht="17.5" x14ac:dyDescent="0.35">
      <c r="A90" s="17"/>
      <c r="B90" s="48"/>
      <c r="C90" s="52"/>
      <c r="D90" s="18"/>
      <c r="E90" s="13"/>
      <c r="F90" s="74"/>
      <c r="G90" s="156"/>
    </row>
    <row r="91" spans="1:8" ht="17.5" x14ac:dyDescent="0.35">
      <c r="A91" s="17"/>
      <c r="B91" s="48"/>
      <c r="C91" s="52"/>
      <c r="D91" s="18"/>
      <c r="E91" s="13"/>
      <c r="F91" s="74"/>
      <c r="G91" s="156"/>
    </row>
    <row r="92" spans="1:8" ht="17.5" x14ac:dyDescent="0.35">
      <c r="A92" s="17"/>
      <c r="B92" s="48"/>
      <c r="C92" s="52"/>
      <c r="D92" s="18"/>
      <c r="E92" s="13"/>
      <c r="F92" s="74"/>
      <c r="G92" s="156"/>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s="47" customFormat="1" ht="17.5" x14ac:dyDescent="0.35">
      <c r="A122" s="17"/>
      <c r="B122" s="48"/>
      <c r="C122" s="52"/>
      <c r="D122" s="18"/>
      <c r="E122" s="13"/>
      <c r="F122" s="74"/>
      <c r="G122" s="156"/>
      <c r="H122" s="14"/>
    </row>
    <row r="123" spans="1:8" s="47" customFormat="1" ht="17.5" x14ac:dyDescent="0.35">
      <c r="A123" s="17"/>
      <c r="B123" s="48"/>
      <c r="C123" s="52"/>
      <c r="D123" s="18"/>
      <c r="E123" s="13"/>
      <c r="F123" s="74"/>
      <c r="G123" s="156"/>
      <c r="H123" s="14"/>
    </row>
    <row r="124" spans="1:8" s="47" customFormat="1" ht="17.5" x14ac:dyDescent="0.35">
      <c r="A124" s="17"/>
      <c r="B124" s="48"/>
      <c r="C124" s="52"/>
      <c r="D124" s="18"/>
      <c r="E124" s="13"/>
      <c r="F124" s="74"/>
      <c r="G124" s="156"/>
      <c r="H124" s="14"/>
    </row>
    <row r="125" spans="1:8" ht="17.5" x14ac:dyDescent="0.35">
      <c r="A125" s="17"/>
      <c r="B125" s="48"/>
      <c r="C125" s="52"/>
      <c r="D125" s="18"/>
      <c r="E125" s="13"/>
      <c r="F125" s="74"/>
      <c r="G125" s="156"/>
    </row>
    <row r="126" spans="1:8" ht="17.5" x14ac:dyDescent="0.35">
      <c r="A126" s="17"/>
      <c r="B126" s="48"/>
      <c r="C126" s="52"/>
      <c r="D126" s="18"/>
      <c r="E126" s="13"/>
      <c r="F126" s="74"/>
      <c r="G126" s="156"/>
    </row>
    <row r="127" spans="1:8" ht="17.5" x14ac:dyDescent="0.35">
      <c r="A127" s="17"/>
      <c r="B127" s="48"/>
      <c r="C127" s="52"/>
      <c r="D127" s="18"/>
      <c r="E127" s="13"/>
      <c r="F127" s="74"/>
      <c r="G127" s="156"/>
    </row>
    <row r="128" spans="1:8" ht="17.5" x14ac:dyDescent="0.35">
      <c r="A128" s="17"/>
      <c r="B128" s="48"/>
      <c r="C128" s="52"/>
      <c r="D128" s="18"/>
      <c r="E128" s="13"/>
      <c r="F128" s="74"/>
      <c r="G128" s="156"/>
    </row>
    <row r="129" spans="1:8" ht="17.5" x14ac:dyDescent="0.35">
      <c r="A129" s="17"/>
      <c r="B129" s="48"/>
      <c r="C129" s="52"/>
      <c r="D129" s="18"/>
      <c r="E129" s="13"/>
      <c r="F129" s="74"/>
      <c r="G129" s="156"/>
    </row>
    <row r="130" spans="1:8" ht="18" x14ac:dyDescent="0.35">
      <c r="A130" s="17"/>
      <c r="B130" s="48"/>
      <c r="C130" s="52"/>
      <c r="D130" s="58"/>
      <c r="E130" s="13"/>
      <c r="F130" s="74"/>
      <c r="G130" s="156"/>
    </row>
    <row r="131" spans="1:8" ht="18" x14ac:dyDescent="0.35">
      <c r="A131" s="17"/>
      <c r="B131" s="48"/>
      <c r="C131" s="52"/>
      <c r="D131" s="58"/>
      <c r="E131" s="13"/>
      <c r="F131" s="74"/>
      <c r="G131" s="156"/>
    </row>
    <row r="132" spans="1:8" ht="36" x14ac:dyDescent="0.35">
      <c r="A132" s="19"/>
      <c r="B132" s="33">
        <v>4</v>
      </c>
      <c r="C132" s="11"/>
      <c r="D132" s="69" t="s">
        <v>213</v>
      </c>
      <c r="E132" s="13"/>
      <c r="F132" s="74"/>
      <c r="G132" s="156"/>
    </row>
    <row r="133" spans="1:8" ht="17.5" x14ac:dyDescent="0.35">
      <c r="A133" s="19"/>
      <c r="B133" s="6"/>
      <c r="C133" s="61"/>
      <c r="D133" s="59"/>
      <c r="E133" s="13"/>
      <c r="F133" s="74"/>
      <c r="G133" s="156"/>
    </row>
    <row r="134" spans="1:8" ht="17.5" x14ac:dyDescent="0.35">
      <c r="A134" s="17"/>
      <c r="B134" s="60">
        <v>4.8</v>
      </c>
      <c r="C134" s="64"/>
      <c r="D134" s="70" t="s">
        <v>492</v>
      </c>
      <c r="E134" s="13"/>
      <c r="F134" s="74"/>
      <c r="G134" s="156"/>
    </row>
    <row r="135" spans="1:8" ht="17.5" x14ac:dyDescent="0.35">
      <c r="A135" s="17"/>
      <c r="B135" s="6"/>
      <c r="C135" s="61"/>
      <c r="D135" s="71"/>
      <c r="E135" s="13"/>
      <c r="F135" s="74"/>
      <c r="G135" s="156"/>
    </row>
    <row r="136" spans="1:8" ht="140" x14ac:dyDescent="0.35">
      <c r="A136" s="19" t="s">
        <v>50</v>
      </c>
      <c r="B136" s="6"/>
      <c r="C136" s="65" t="s">
        <v>677</v>
      </c>
      <c r="D136" s="57" t="s">
        <v>496</v>
      </c>
      <c r="E136" s="26" t="s">
        <v>490</v>
      </c>
      <c r="F136" s="74"/>
      <c r="G136" s="156"/>
      <c r="H136" s="140" t="str">
        <f>IF(F136&gt;0,F136*G136,"")</f>
        <v/>
      </c>
    </row>
    <row r="137" spans="1:8" ht="17.5" x14ac:dyDescent="0.35">
      <c r="A137" s="19"/>
      <c r="B137" s="6"/>
      <c r="C137" s="61"/>
      <c r="D137" s="57"/>
      <c r="E137" s="26"/>
      <c r="F137" s="74"/>
      <c r="G137" s="156"/>
      <c r="H137" s="140" t="str">
        <f t="shared" ref="H137:H200" si="0">IF(F137&gt;0,F137*G137,"")</f>
        <v/>
      </c>
    </row>
    <row r="138" spans="1:8" ht="105" x14ac:dyDescent="0.35">
      <c r="A138" s="19" t="s">
        <v>51</v>
      </c>
      <c r="B138" s="6"/>
      <c r="C138" s="65" t="s">
        <v>677</v>
      </c>
      <c r="D138" s="57" t="s">
        <v>497</v>
      </c>
      <c r="E138" s="26" t="s">
        <v>188</v>
      </c>
      <c r="F138" s="74">
        <v>20</v>
      </c>
      <c r="G138" s="156"/>
      <c r="H138" s="140">
        <f t="shared" si="0"/>
        <v>0</v>
      </c>
    </row>
    <row r="139" spans="1:8" ht="17.5" x14ac:dyDescent="0.35">
      <c r="A139" s="19"/>
      <c r="B139" s="6"/>
      <c r="C139" s="61"/>
      <c r="D139" s="57"/>
      <c r="E139" s="26"/>
      <c r="F139" s="74"/>
      <c r="G139" s="156"/>
      <c r="H139" s="140" t="str">
        <f t="shared" si="0"/>
        <v/>
      </c>
    </row>
    <row r="140" spans="1:8" ht="203" customHeight="1" x14ac:dyDescent="0.35">
      <c r="A140" s="19" t="s">
        <v>52</v>
      </c>
      <c r="B140" s="6"/>
      <c r="C140" s="65" t="s">
        <v>677</v>
      </c>
      <c r="D140" s="57" t="s">
        <v>498</v>
      </c>
      <c r="E140" s="26" t="s">
        <v>490</v>
      </c>
      <c r="F140" s="74"/>
      <c r="G140" s="156"/>
      <c r="H140" s="140" t="str">
        <f t="shared" si="0"/>
        <v/>
      </c>
    </row>
    <row r="141" spans="1:8" ht="17.5" x14ac:dyDescent="0.35">
      <c r="A141" s="19"/>
      <c r="B141" s="6"/>
      <c r="C141" s="61"/>
      <c r="D141" s="57"/>
      <c r="E141" s="26"/>
      <c r="F141" s="74"/>
      <c r="G141" s="156"/>
      <c r="H141" s="140" t="str">
        <f t="shared" si="0"/>
        <v/>
      </c>
    </row>
    <row r="142" spans="1:8" ht="192.5" x14ac:dyDescent="0.35">
      <c r="A142" s="19" t="s">
        <v>53</v>
      </c>
      <c r="B142" s="6"/>
      <c r="C142" s="65" t="s">
        <v>677</v>
      </c>
      <c r="D142" s="57" t="s">
        <v>499</v>
      </c>
      <c r="E142" s="26" t="s">
        <v>490</v>
      </c>
      <c r="F142" s="74"/>
      <c r="G142" s="156"/>
      <c r="H142" s="140" t="str">
        <f t="shared" si="0"/>
        <v/>
      </c>
    </row>
    <row r="143" spans="1:8" ht="18" x14ac:dyDescent="0.35">
      <c r="A143" s="19"/>
      <c r="B143" s="6"/>
      <c r="C143" s="61"/>
      <c r="D143" s="58"/>
      <c r="E143" s="13"/>
      <c r="F143" s="74"/>
      <c r="G143" s="156"/>
      <c r="H143" s="140" t="str">
        <f t="shared" si="0"/>
        <v/>
      </c>
    </row>
    <row r="144" spans="1:8" ht="17.5" x14ac:dyDescent="0.35">
      <c r="A144" s="19"/>
      <c r="B144" s="60">
        <v>4.1100000000000003</v>
      </c>
      <c r="C144" s="64"/>
      <c r="D144" s="70" t="s">
        <v>478</v>
      </c>
      <c r="E144" s="13"/>
      <c r="F144" s="74"/>
      <c r="G144" s="156"/>
      <c r="H144" s="140" t="str">
        <f t="shared" si="0"/>
        <v/>
      </c>
    </row>
    <row r="145" spans="1:8" ht="17.5" x14ac:dyDescent="0.35">
      <c r="A145" s="19"/>
      <c r="B145" s="6"/>
      <c r="C145" s="61"/>
      <c r="D145" s="70"/>
      <c r="E145" s="13"/>
      <c r="F145" s="74"/>
      <c r="G145" s="156"/>
      <c r="H145" s="140" t="str">
        <f t="shared" si="0"/>
        <v/>
      </c>
    </row>
    <row r="146" spans="1:8" ht="105" x14ac:dyDescent="0.35">
      <c r="A146" s="19" t="s">
        <v>54</v>
      </c>
      <c r="B146" s="6"/>
      <c r="C146" s="65" t="s">
        <v>677</v>
      </c>
      <c r="D146" s="57" t="s">
        <v>502</v>
      </c>
      <c r="E146" s="26" t="s">
        <v>490</v>
      </c>
      <c r="F146" s="74"/>
      <c r="G146" s="156"/>
      <c r="H146" s="140" t="str">
        <f t="shared" si="0"/>
        <v/>
      </c>
    </row>
    <row r="147" spans="1:8" ht="17.5" x14ac:dyDescent="0.35">
      <c r="A147" s="19"/>
      <c r="B147" s="6"/>
      <c r="C147" s="65"/>
      <c r="D147" s="57"/>
      <c r="E147" s="26"/>
      <c r="F147" s="74"/>
      <c r="G147" s="156"/>
      <c r="H147" s="140" t="str">
        <f t="shared" si="0"/>
        <v/>
      </c>
    </row>
    <row r="148" spans="1:8" ht="17.5" x14ac:dyDescent="0.35">
      <c r="A148" s="19"/>
      <c r="B148" s="6"/>
      <c r="C148" s="61"/>
      <c r="D148" s="57"/>
      <c r="E148" s="26"/>
      <c r="F148" s="74"/>
      <c r="G148" s="156"/>
      <c r="H148" s="140" t="str">
        <f t="shared" si="0"/>
        <v/>
      </c>
    </row>
    <row r="149" spans="1:8" ht="17.5" x14ac:dyDescent="0.35">
      <c r="A149" s="19"/>
      <c r="B149" s="60">
        <v>4.13</v>
      </c>
      <c r="C149" s="64"/>
      <c r="D149" s="72" t="s">
        <v>501</v>
      </c>
      <c r="E149" s="13"/>
      <c r="F149" s="74"/>
      <c r="G149" s="156"/>
      <c r="H149" s="140" t="str">
        <f t="shared" si="0"/>
        <v/>
      </c>
    </row>
    <row r="150" spans="1:8" ht="17.5" x14ac:dyDescent="0.35">
      <c r="A150" s="19"/>
      <c r="B150" s="6"/>
      <c r="C150" s="61"/>
      <c r="D150" s="72"/>
      <c r="E150" s="13"/>
      <c r="F150" s="74"/>
      <c r="G150" s="156"/>
      <c r="H150" s="140" t="str">
        <f t="shared" si="0"/>
        <v/>
      </c>
    </row>
    <row r="151" spans="1:8" ht="105" x14ac:dyDescent="0.35">
      <c r="A151" s="19" t="s">
        <v>50</v>
      </c>
      <c r="B151" s="6"/>
      <c r="C151" s="65" t="s">
        <v>677</v>
      </c>
      <c r="D151" s="57" t="s">
        <v>503</v>
      </c>
      <c r="E151" s="26" t="s">
        <v>490</v>
      </c>
      <c r="F151" s="74"/>
      <c r="G151" s="156"/>
      <c r="H151" s="140" t="str">
        <f t="shared" si="0"/>
        <v/>
      </c>
    </row>
    <row r="152" spans="1:8" ht="17.5" x14ac:dyDescent="0.35">
      <c r="A152" s="19"/>
      <c r="B152" s="6"/>
      <c r="C152" s="61"/>
      <c r="D152" s="57"/>
      <c r="E152" s="26"/>
      <c r="F152" s="74"/>
      <c r="G152" s="156"/>
      <c r="H152" s="140" t="str">
        <f t="shared" si="0"/>
        <v/>
      </c>
    </row>
    <row r="153" spans="1:8" ht="52.5" x14ac:dyDescent="0.35">
      <c r="A153" s="19" t="s">
        <v>51</v>
      </c>
      <c r="B153" s="6"/>
      <c r="C153" s="65" t="s">
        <v>677</v>
      </c>
      <c r="D153" s="57" t="s">
        <v>504</v>
      </c>
      <c r="E153" s="26" t="s">
        <v>490</v>
      </c>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7.5" x14ac:dyDescent="0.35">
      <c r="A194" s="19"/>
      <c r="B194" s="61"/>
      <c r="C194" s="61"/>
      <c r="D194" s="34"/>
      <c r="E194" s="13"/>
      <c r="F194" s="74"/>
      <c r="G194" s="156"/>
      <c r="H194" s="140" t="str">
        <f t="shared" si="0"/>
        <v/>
      </c>
    </row>
    <row r="195" spans="1:8" ht="17.5" x14ac:dyDescent="0.35">
      <c r="A195" s="19"/>
      <c r="B195" s="61"/>
      <c r="C195" s="61"/>
      <c r="D195" s="34"/>
      <c r="E195" s="13"/>
      <c r="F195" s="74"/>
      <c r="G195" s="156"/>
      <c r="H195" s="140" t="str">
        <f t="shared" si="0"/>
        <v/>
      </c>
    </row>
    <row r="196" spans="1:8" ht="17.5" x14ac:dyDescent="0.35">
      <c r="A196" s="19"/>
      <c r="B196" s="61"/>
      <c r="C196" s="61"/>
      <c r="D196" s="34"/>
      <c r="E196" s="13"/>
      <c r="F196" s="74"/>
      <c r="G196" s="156"/>
      <c r="H196" s="140" t="str">
        <f t="shared" si="0"/>
        <v/>
      </c>
    </row>
    <row r="197" spans="1:8" ht="18" x14ac:dyDescent="0.35">
      <c r="A197" s="19"/>
      <c r="B197" s="61"/>
      <c r="C197" s="61"/>
      <c r="D197" s="29"/>
      <c r="E197" s="13"/>
      <c r="F197" s="74"/>
      <c r="G197" s="156"/>
      <c r="H197" s="140" t="str">
        <f t="shared" si="0"/>
        <v/>
      </c>
    </row>
    <row r="198" spans="1:8" ht="18" x14ac:dyDescent="0.4">
      <c r="A198" s="19"/>
      <c r="B198" s="31">
        <v>5</v>
      </c>
      <c r="C198" s="21"/>
      <c r="D198" s="73" t="s">
        <v>214</v>
      </c>
      <c r="E198" s="13"/>
      <c r="F198" s="74"/>
      <c r="G198" s="156"/>
      <c r="H198" s="140" t="str">
        <f t="shared" si="0"/>
        <v/>
      </c>
    </row>
    <row r="199" spans="1:8" ht="18" x14ac:dyDescent="0.4">
      <c r="A199" s="19"/>
      <c r="B199" s="35"/>
      <c r="C199" s="66"/>
      <c r="D199" s="73"/>
      <c r="E199" s="13"/>
      <c r="F199" s="74"/>
      <c r="G199" s="156"/>
      <c r="H199" s="140" t="str">
        <f t="shared" si="0"/>
        <v/>
      </c>
    </row>
    <row r="200" spans="1:8" ht="18" x14ac:dyDescent="0.4">
      <c r="A200" s="19"/>
      <c r="B200" s="31">
        <v>5.8</v>
      </c>
      <c r="C200" s="21"/>
      <c r="D200" s="73" t="s">
        <v>282</v>
      </c>
      <c r="E200" s="13"/>
      <c r="F200" s="74"/>
      <c r="G200" s="156"/>
      <c r="H200" s="140" t="str">
        <f t="shared" si="0"/>
        <v/>
      </c>
    </row>
    <row r="201" spans="1:8" ht="18" x14ac:dyDescent="0.4">
      <c r="A201" s="19"/>
      <c r="B201" s="35"/>
      <c r="C201" s="66"/>
      <c r="D201" s="73"/>
      <c r="E201" s="13"/>
      <c r="F201" s="74"/>
      <c r="G201" s="156"/>
      <c r="H201" s="140" t="str">
        <f t="shared" ref="H201:H264" si="1">IF(F201&gt;0,F201*G201,"")</f>
        <v/>
      </c>
    </row>
    <row r="202" spans="1:8" ht="52.5" x14ac:dyDescent="0.35">
      <c r="A202" s="19"/>
      <c r="B202" s="62" t="s">
        <v>506</v>
      </c>
      <c r="C202" s="67"/>
      <c r="D202" s="27" t="s">
        <v>505</v>
      </c>
      <c r="E202" s="13"/>
      <c r="F202" s="74"/>
      <c r="G202" s="156"/>
      <c r="H202" s="140" t="str">
        <f t="shared" si="1"/>
        <v/>
      </c>
    </row>
    <row r="203" spans="1:8" ht="17.5" x14ac:dyDescent="0.35">
      <c r="A203" s="19"/>
      <c r="B203" s="35"/>
      <c r="C203" s="66"/>
      <c r="D203" s="27"/>
      <c r="E203" s="13"/>
      <c r="F203" s="74"/>
      <c r="G203" s="156"/>
      <c r="H203" s="140" t="str">
        <f t="shared" si="1"/>
        <v/>
      </c>
    </row>
    <row r="204" spans="1:8" ht="35" x14ac:dyDescent="0.35">
      <c r="A204" s="19" t="s">
        <v>50</v>
      </c>
      <c r="B204" s="35" t="s">
        <v>735</v>
      </c>
      <c r="C204" s="66" t="s">
        <v>355</v>
      </c>
      <c r="D204" s="34" t="s">
        <v>507</v>
      </c>
      <c r="E204" s="26" t="s">
        <v>490</v>
      </c>
      <c r="F204" s="74"/>
      <c r="G204" s="156"/>
      <c r="H204" s="140" t="str">
        <f t="shared" si="1"/>
        <v/>
      </c>
    </row>
    <row r="205" spans="1:8" ht="17.5" x14ac:dyDescent="0.35">
      <c r="A205" s="19"/>
      <c r="B205" s="35"/>
      <c r="C205" s="66"/>
      <c r="D205" s="34"/>
      <c r="E205" s="26"/>
      <c r="F205" s="74"/>
      <c r="G205" s="156"/>
      <c r="H205" s="140" t="str">
        <f t="shared" si="1"/>
        <v/>
      </c>
    </row>
    <row r="206" spans="1:8" ht="35" x14ac:dyDescent="0.35">
      <c r="A206" s="19" t="s">
        <v>51</v>
      </c>
      <c r="B206" s="35" t="s">
        <v>736</v>
      </c>
      <c r="C206" s="66" t="s">
        <v>356</v>
      </c>
      <c r="D206" s="34" t="s">
        <v>508</v>
      </c>
      <c r="E206" s="26" t="s">
        <v>490</v>
      </c>
      <c r="F206" s="74"/>
      <c r="G206" s="156"/>
      <c r="H206" s="140" t="str">
        <f t="shared" si="1"/>
        <v/>
      </c>
    </row>
    <row r="207" spans="1:8" ht="17.5" x14ac:dyDescent="0.35">
      <c r="A207" s="19"/>
      <c r="B207" s="35"/>
      <c r="C207" s="66"/>
      <c r="D207" s="34"/>
      <c r="E207" s="26"/>
      <c r="F207" s="74"/>
      <c r="G207" s="156"/>
      <c r="H207" s="140" t="str">
        <f t="shared" si="1"/>
        <v/>
      </c>
    </row>
    <row r="208" spans="1:8" ht="35" x14ac:dyDescent="0.35">
      <c r="A208" s="19" t="s">
        <v>52</v>
      </c>
      <c r="B208" s="35" t="s">
        <v>737</v>
      </c>
      <c r="C208" s="66" t="s">
        <v>358</v>
      </c>
      <c r="D208" s="34" t="s">
        <v>509</v>
      </c>
      <c r="E208" s="26" t="s">
        <v>490</v>
      </c>
      <c r="F208" s="74"/>
      <c r="G208" s="156"/>
      <c r="H208" s="140" t="str">
        <f t="shared" si="1"/>
        <v/>
      </c>
    </row>
    <row r="209" spans="1:8" ht="17.5" x14ac:dyDescent="0.35">
      <c r="A209" s="19"/>
      <c r="B209" s="35"/>
      <c r="C209" s="66"/>
      <c r="D209" s="34"/>
      <c r="E209" s="26"/>
      <c r="F209" s="74"/>
      <c r="G209" s="156"/>
      <c r="H209" s="140" t="str">
        <f t="shared" si="1"/>
        <v/>
      </c>
    </row>
    <row r="210" spans="1:8" ht="35" x14ac:dyDescent="0.35">
      <c r="A210" s="19" t="s">
        <v>53</v>
      </c>
      <c r="B210" s="35" t="s">
        <v>738</v>
      </c>
      <c r="C210" s="66" t="s">
        <v>360</v>
      </c>
      <c r="D210" s="34" t="s">
        <v>510</v>
      </c>
      <c r="E210" s="26" t="s">
        <v>490</v>
      </c>
      <c r="F210" s="74"/>
      <c r="G210" s="156"/>
      <c r="H210" s="140" t="str">
        <f t="shared" si="1"/>
        <v/>
      </c>
    </row>
    <row r="211" spans="1:8" ht="17.5" x14ac:dyDescent="0.35">
      <c r="A211" s="19"/>
      <c r="B211" s="35"/>
      <c r="C211" s="66"/>
      <c r="D211" s="34"/>
      <c r="E211" s="26"/>
      <c r="F211" s="74"/>
      <c r="G211" s="156"/>
      <c r="H211" s="140" t="str">
        <f t="shared" si="1"/>
        <v/>
      </c>
    </row>
    <row r="212" spans="1:8" ht="35" x14ac:dyDescent="0.35">
      <c r="A212" s="19" t="s">
        <v>54</v>
      </c>
      <c r="B212" s="35" t="s">
        <v>739</v>
      </c>
      <c r="C212" s="66" t="s">
        <v>361</v>
      </c>
      <c r="D212" s="34" t="s">
        <v>511</v>
      </c>
      <c r="E212" s="26" t="s">
        <v>490</v>
      </c>
      <c r="F212" s="74"/>
      <c r="G212" s="156"/>
      <c r="H212" s="140" t="str">
        <f t="shared" si="1"/>
        <v/>
      </c>
    </row>
    <row r="213" spans="1:8" ht="17.5" x14ac:dyDescent="0.35">
      <c r="A213" s="19"/>
      <c r="B213" s="35"/>
      <c r="C213" s="66"/>
      <c r="D213" s="34"/>
      <c r="E213" s="26"/>
      <c r="F213" s="74"/>
      <c r="G213" s="156"/>
      <c r="H213" s="140" t="str">
        <f t="shared" si="1"/>
        <v/>
      </c>
    </row>
    <row r="214" spans="1:8" ht="52.5" x14ac:dyDescent="0.35">
      <c r="A214" s="19" t="s">
        <v>55</v>
      </c>
      <c r="B214" s="35"/>
      <c r="C214" s="65" t="s">
        <v>677</v>
      </c>
      <c r="D214" s="34" t="s">
        <v>512</v>
      </c>
      <c r="E214" s="26" t="s">
        <v>490</v>
      </c>
      <c r="F214" s="74"/>
      <c r="G214" s="156"/>
      <c r="H214" s="140" t="str">
        <f t="shared" si="1"/>
        <v/>
      </c>
    </row>
    <row r="215" spans="1:8" ht="17.5" x14ac:dyDescent="0.35">
      <c r="A215" s="19"/>
      <c r="B215" s="35"/>
      <c r="C215" s="66"/>
      <c r="D215" s="34"/>
      <c r="E215" s="26"/>
      <c r="F215" s="74"/>
      <c r="G215" s="156"/>
      <c r="H215" s="140" t="str">
        <f t="shared" si="1"/>
        <v/>
      </c>
    </row>
    <row r="216" spans="1:8" ht="52.5" x14ac:dyDescent="0.35">
      <c r="A216" s="19" t="s">
        <v>56</v>
      </c>
      <c r="B216" s="35" t="s">
        <v>740</v>
      </c>
      <c r="C216" s="66" t="s">
        <v>362</v>
      </c>
      <c r="D216" s="34" t="s">
        <v>513</v>
      </c>
      <c r="E216" s="26" t="s">
        <v>490</v>
      </c>
      <c r="F216" s="74"/>
      <c r="G216" s="156"/>
      <c r="H216" s="140" t="str">
        <f t="shared" si="1"/>
        <v/>
      </c>
    </row>
    <row r="217" spans="1:8" ht="17.5" x14ac:dyDescent="0.35">
      <c r="A217" s="19"/>
      <c r="B217" s="35"/>
      <c r="C217" s="66"/>
      <c r="D217" s="34"/>
      <c r="E217" s="26"/>
      <c r="F217" s="74"/>
      <c r="G217" s="156"/>
      <c r="H217" s="140" t="str">
        <f t="shared" si="1"/>
        <v/>
      </c>
    </row>
    <row r="218" spans="1:8" ht="52.5" x14ac:dyDescent="0.35">
      <c r="A218" s="19" t="s">
        <v>57</v>
      </c>
      <c r="B218" s="35" t="s">
        <v>741</v>
      </c>
      <c r="C218" s="66" t="s">
        <v>363</v>
      </c>
      <c r="D218" s="34" t="s">
        <v>514</v>
      </c>
      <c r="E218" s="26" t="s">
        <v>490</v>
      </c>
      <c r="F218" s="74"/>
      <c r="G218" s="156"/>
      <c r="H218" s="140" t="str">
        <f t="shared" si="1"/>
        <v/>
      </c>
    </row>
    <row r="219" spans="1:8" ht="17.5" x14ac:dyDescent="0.35">
      <c r="A219" s="19"/>
      <c r="B219" s="35"/>
      <c r="C219" s="66"/>
      <c r="D219" s="34"/>
      <c r="E219" s="26"/>
      <c r="F219" s="74"/>
      <c r="G219" s="156"/>
      <c r="H219" s="140" t="str">
        <f t="shared" si="1"/>
        <v/>
      </c>
    </row>
    <row r="220" spans="1:8" ht="70" x14ac:dyDescent="0.35">
      <c r="A220" s="19" t="s">
        <v>58</v>
      </c>
      <c r="B220" s="35" t="s">
        <v>742</v>
      </c>
      <c r="C220" s="66" t="s">
        <v>364</v>
      </c>
      <c r="D220" s="34" t="s">
        <v>515</v>
      </c>
      <c r="E220" s="26" t="s">
        <v>490</v>
      </c>
      <c r="F220" s="74"/>
      <c r="G220" s="156"/>
      <c r="H220" s="140" t="str">
        <f t="shared" si="1"/>
        <v/>
      </c>
    </row>
    <row r="221" spans="1:8" ht="17.5" x14ac:dyDescent="0.35">
      <c r="A221" s="19"/>
      <c r="B221" s="35"/>
      <c r="C221" s="66"/>
      <c r="D221" s="34"/>
      <c r="E221" s="26"/>
      <c r="F221" s="74"/>
      <c r="G221" s="156"/>
      <c r="H221" s="140" t="str">
        <f t="shared" si="1"/>
        <v/>
      </c>
    </row>
    <row r="222" spans="1:8" ht="70" x14ac:dyDescent="0.35">
      <c r="A222" s="19" t="s">
        <v>59</v>
      </c>
      <c r="B222" s="35" t="s">
        <v>743</v>
      </c>
      <c r="C222" s="66" t="s">
        <v>480</v>
      </c>
      <c r="D222" s="34" t="s">
        <v>699</v>
      </c>
      <c r="E222" s="26" t="s">
        <v>490</v>
      </c>
      <c r="F222" s="74"/>
      <c r="G222" s="156"/>
      <c r="H222" s="140" t="str">
        <f t="shared" si="1"/>
        <v/>
      </c>
    </row>
    <row r="223" spans="1:8" ht="17.5" x14ac:dyDescent="0.35">
      <c r="A223" s="19"/>
      <c r="B223" s="35"/>
      <c r="C223" s="66"/>
      <c r="D223" s="34"/>
      <c r="E223" s="26"/>
      <c r="F223" s="74"/>
      <c r="G223" s="156"/>
      <c r="H223" s="140" t="str">
        <f t="shared" si="1"/>
        <v/>
      </c>
    </row>
    <row r="224" spans="1:8" ht="70" x14ac:dyDescent="0.35">
      <c r="A224" s="19" t="s">
        <v>60</v>
      </c>
      <c r="B224" s="35" t="s">
        <v>744</v>
      </c>
      <c r="C224" s="66" t="s">
        <v>366</v>
      </c>
      <c r="D224" s="34" t="s">
        <v>516</v>
      </c>
      <c r="E224" s="26" t="s">
        <v>490</v>
      </c>
      <c r="F224" s="74"/>
      <c r="G224" s="156"/>
      <c r="H224" s="140" t="str">
        <f t="shared" si="1"/>
        <v/>
      </c>
    </row>
    <row r="225" spans="1:8" ht="17.5" x14ac:dyDescent="0.35">
      <c r="A225" s="19"/>
      <c r="B225" s="35"/>
      <c r="C225" s="66"/>
      <c r="D225" s="34"/>
      <c r="E225" s="26"/>
      <c r="F225" s="74"/>
      <c r="G225" s="156"/>
      <c r="H225" s="140" t="str">
        <f t="shared" si="1"/>
        <v/>
      </c>
    </row>
    <row r="226" spans="1:8" ht="52.5" x14ac:dyDescent="0.35">
      <c r="A226" s="19" t="s">
        <v>61</v>
      </c>
      <c r="B226" s="35"/>
      <c r="C226" s="65" t="s">
        <v>677</v>
      </c>
      <c r="D226" s="34" t="s">
        <v>517</v>
      </c>
      <c r="E226" s="26" t="s">
        <v>490</v>
      </c>
      <c r="F226" s="74"/>
      <c r="G226" s="156"/>
      <c r="H226" s="140" t="str">
        <f t="shared" si="1"/>
        <v/>
      </c>
    </row>
    <row r="227" spans="1:8" ht="17.5" x14ac:dyDescent="0.35">
      <c r="A227" s="19"/>
      <c r="B227" s="35"/>
      <c r="C227" s="65"/>
      <c r="D227" s="34"/>
      <c r="E227" s="26"/>
      <c r="F227" s="74"/>
      <c r="G227" s="156"/>
      <c r="H227" s="140" t="str">
        <f t="shared" si="1"/>
        <v/>
      </c>
    </row>
    <row r="228" spans="1:8" ht="17.5" x14ac:dyDescent="0.35">
      <c r="A228" s="19"/>
      <c r="B228" s="35"/>
      <c r="C228" s="65"/>
      <c r="D228" s="34"/>
      <c r="E228" s="26"/>
      <c r="F228" s="74"/>
      <c r="G228" s="156"/>
      <c r="H228" s="140" t="str">
        <f t="shared" si="1"/>
        <v/>
      </c>
    </row>
    <row r="229" spans="1:8" ht="17.5" x14ac:dyDescent="0.35">
      <c r="A229" s="19"/>
      <c r="B229" s="35"/>
      <c r="C229" s="66"/>
      <c r="D229" s="34"/>
      <c r="E229" s="26"/>
      <c r="F229" s="74"/>
      <c r="G229" s="156"/>
      <c r="H229" s="140" t="str">
        <f t="shared" si="1"/>
        <v/>
      </c>
    </row>
    <row r="230" spans="1:8" ht="122.5" x14ac:dyDescent="0.35">
      <c r="A230" s="19" t="s">
        <v>50</v>
      </c>
      <c r="B230" s="35"/>
      <c r="C230" s="65" t="s">
        <v>677</v>
      </c>
      <c r="D230" s="34" t="s">
        <v>518</v>
      </c>
      <c r="E230" s="26" t="s">
        <v>490</v>
      </c>
      <c r="F230" s="74"/>
      <c r="G230" s="156"/>
      <c r="H230" s="140" t="str">
        <f t="shared" si="1"/>
        <v/>
      </c>
    </row>
    <row r="231" spans="1:8" ht="18" x14ac:dyDescent="0.35">
      <c r="A231" s="19"/>
      <c r="B231" s="35"/>
      <c r="C231" s="66"/>
      <c r="D231" s="29"/>
      <c r="E231" s="13"/>
      <c r="F231" s="74"/>
      <c r="G231" s="156"/>
      <c r="H231" s="140" t="str">
        <f t="shared" si="1"/>
        <v/>
      </c>
    </row>
    <row r="232" spans="1:8" ht="17.5" x14ac:dyDescent="0.35">
      <c r="A232" s="19"/>
      <c r="B232" s="62" t="s">
        <v>520</v>
      </c>
      <c r="C232" s="66"/>
      <c r="D232" s="27" t="s">
        <v>519</v>
      </c>
      <c r="E232" s="13"/>
      <c r="F232" s="74"/>
      <c r="G232" s="156"/>
      <c r="H232" s="140" t="str">
        <f t="shared" si="1"/>
        <v/>
      </c>
    </row>
    <row r="233" spans="1:8" ht="17.5" x14ac:dyDescent="0.35">
      <c r="A233" s="19"/>
      <c r="B233" s="35"/>
      <c r="C233" s="66"/>
      <c r="D233" s="27"/>
      <c r="E233" s="13"/>
      <c r="F233" s="74"/>
      <c r="G233" s="156"/>
      <c r="H233" s="140" t="str">
        <f t="shared" si="1"/>
        <v/>
      </c>
    </row>
    <row r="234" spans="1:8" ht="35" x14ac:dyDescent="0.35">
      <c r="A234" s="19" t="s">
        <v>51</v>
      </c>
      <c r="B234" s="35" t="s">
        <v>745</v>
      </c>
      <c r="C234" s="65" t="s">
        <v>365</v>
      </c>
      <c r="D234" s="34" t="s">
        <v>521</v>
      </c>
      <c r="E234" s="26" t="s">
        <v>490</v>
      </c>
      <c r="F234" s="74"/>
      <c r="G234" s="156"/>
      <c r="H234" s="140" t="str">
        <f t="shared" si="1"/>
        <v/>
      </c>
    </row>
    <row r="235" spans="1:8" ht="17.5" x14ac:dyDescent="0.35">
      <c r="A235" s="19"/>
      <c r="B235" s="35"/>
      <c r="C235" s="65"/>
      <c r="D235" s="34"/>
      <c r="E235" s="26"/>
      <c r="F235" s="74"/>
      <c r="G235" s="156"/>
      <c r="H235" s="140" t="str">
        <f t="shared" si="1"/>
        <v/>
      </c>
    </row>
    <row r="236" spans="1:8" ht="35" x14ac:dyDescent="0.35">
      <c r="A236" s="19" t="s">
        <v>52</v>
      </c>
      <c r="B236" s="35" t="s">
        <v>745</v>
      </c>
      <c r="C236" s="65" t="s">
        <v>365</v>
      </c>
      <c r="D236" s="34" t="s">
        <v>522</v>
      </c>
      <c r="E236" s="26" t="s">
        <v>490</v>
      </c>
      <c r="F236" s="74"/>
      <c r="G236" s="156"/>
      <c r="H236" s="140" t="str">
        <f t="shared" si="1"/>
        <v/>
      </c>
    </row>
    <row r="237" spans="1:8" ht="17.5" x14ac:dyDescent="0.35">
      <c r="A237" s="19"/>
      <c r="B237" s="35"/>
      <c r="C237" s="65"/>
      <c r="D237" s="34"/>
      <c r="E237" s="26"/>
      <c r="F237" s="74"/>
      <c r="G237" s="156"/>
      <c r="H237" s="140" t="str">
        <f t="shared" si="1"/>
        <v/>
      </c>
    </row>
    <row r="238" spans="1:8" ht="35" x14ac:dyDescent="0.35">
      <c r="A238" s="19" t="s">
        <v>53</v>
      </c>
      <c r="B238" s="35" t="s">
        <v>745</v>
      </c>
      <c r="C238" s="65" t="s">
        <v>365</v>
      </c>
      <c r="D238" s="34" t="s">
        <v>523</v>
      </c>
      <c r="E238" s="26" t="s">
        <v>490</v>
      </c>
      <c r="F238" s="74"/>
      <c r="G238" s="156"/>
      <c r="H238" s="140" t="str">
        <f t="shared" si="1"/>
        <v/>
      </c>
    </row>
    <row r="239" spans="1:8" ht="17.5" x14ac:dyDescent="0.35">
      <c r="A239" s="19"/>
      <c r="B239" s="35"/>
      <c r="C239" s="65"/>
      <c r="D239" s="34"/>
      <c r="E239" s="26"/>
      <c r="F239" s="74"/>
      <c r="G239" s="156"/>
      <c r="H239" s="140" t="str">
        <f t="shared" si="1"/>
        <v/>
      </c>
    </row>
    <row r="240" spans="1:8" ht="87.5" x14ac:dyDescent="0.35">
      <c r="A240" s="19" t="s">
        <v>54</v>
      </c>
      <c r="B240" s="35"/>
      <c r="C240" s="65" t="s">
        <v>677</v>
      </c>
      <c r="D240" s="34" t="s">
        <v>700</v>
      </c>
      <c r="E240" s="26" t="s">
        <v>490</v>
      </c>
      <c r="F240" s="74"/>
      <c r="G240" s="156"/>
      <c r="H240" s="140" t="str">
        <f t="shared" si="1"/>
        <v/>
      </c>
    </row>
    <row r="241" spans="1:8" ht="17.5" x14ac:dyDescent="0.35">
      <c r="A241" s="19"/>
      <c r="B241" s="35"/>
      <c r="C241" s="65"/>
      <c r="D241" s="34"/>
      <c r="E241" s="26"/>
      <c r="F241" s="74"/>
      <c r="G241" s="156"/>
      <c r="H241" s="140" t="str">
        <f t="shared" si="1"/>
        <v/>
      </c>
    </row>
    <row r="242" spans="1:8" ht="35" x14ac:dyDescent="0.35">
      <c r="A242" s="19" t="s">
        <v>55</v>
      </c>
      <c r="B242" s="35" t="s">
        <v>746</v>
      </c>
      <c r="C242" s="65" t="s">
        <v>368</v>
      </c>
      <c r="D242" s="34" t="s">
        <v>524</v>
      </c>
      <c r="E242" s="26" t="s">
        <v>490</v>
      </c>
      <c r="F242" s="74"/>
      <c r="G242" s="156"/>
      <c r="H242" s="140" t="str">
        <f t="shared" si="1"/>
        <v/>
      </c>
    </row>
    <row r="243" spans="1:8" ht="17.5" x14ac:dyDescent="0.35">
      <c r="A243" s="19"/>
      <c r="B243" s="35"/>
      <c r="C243" s="65"/>
      <c r="D243" s="34"/>
      <c r="E243" s="26"/>
      <c r="F243" s="74"/>
      <c r="G243" s="156"/>
      <c r="H243" s="140" t="str">
        <f t="shared" si="1"/>
        <v/>
      </c>
    </row>
    <row r="244" spans="1:8" ht="35" x14ac:dyDescent="0.35">
      <c r="A244" s="19" t="s">
        <v>56</v>
      </c>
      <c r="B244" s="35" t="s">
        <v>746</v>
      </c>
      <c r="C244" s="65" t="s">
        <v>368</v>
      </c>
      <c r="D244" s="34" t="s">
        <v>525</v>
      </c>
      <c r="E244" s="26" t="s">
        <v>490</v>
      </c>
      <c r="F244" s="74"/>
      <c r="G244" s="156"/>
      <c r="H244" s="140" t="str">
        <f t="shared" si="1"/>
        <v/>
      </c>
    </row>
    <row r="245" spans="1:8" ht="18" x14ac:dyDescent="0.35">
      <c r="A245" s="19"/>
      <c r="B245" s="35"/>
      <c r="C245" s="66"/>
      <c r="D245" s="29"/>
      <c r="E245" s="13"/>
      <c r="F245" s="74"/>
      <c r="G245" s="156"/>
      <c r="H245" s="140" t="str">
        <f t="shared" si="1"/>
        <v/>
      </c>
    </row>
    <row r="246" spans="1:8" ht="17.5" x14ac:dyDescent="0.35">
      <c r="A246" s="19"/>
      <c r="B246" s="62" t="s">
        <v>526</v>
      </c>
      <c r="C246" s="66"/>
      <c r="D246" s="27" t="s">
        <v>220</v>
      </c>
      <c r="E246" s="13"/>
      <c r="F246" s="74"/>
      <c r="G246" s="156"/>
      <c r="H246" s="140" t="str">
        <f t="shared" si="1"/>
        <v/>
      </c>
    </row>
    <row r="247" spans="1:8" ht="17.5" x14ac:dyDescent="0.35">
      <c r="A247" s="19"/>
      <c r="B247" s="35"/>
      <c r="C247" s="66"/>
      <c r="D247" s="27"/>
      <c r="E247" s="13"/>
      <c r="F247" s="74"/>
      <c r="G247" s="156"/>
      <c r="H247" s="140" t="str">
        <f t="shared" si="1"/>
        <v/>
      </c>
    </row>
    <row r="248" spans="1:8" ht="52.5" x14ac:dyDescent="0.35">
      <c r="A248" s="19" t="s">
        <v>57</v>
      </c>
      <c r="B248" s="35" t="s">
        <v>747</v>
      </c>
      <c r="C248" s="65" t="s">
        <v>370</v>
      </c>
      <c r="D248" s="34" t="s">
        <v>529</v>
      </c>
      <c r="E248" s="26" t="s">
        <v>490</v>
      </c>
      <c r="F248" s="74"/>
      <c r="G248" s="156"/>
      <c r="H248" s="140" t="str">
        <f t="shared" si="1"/>
        <v/>
      </c>
    </row>
    <row r="249" spans="1:8" ht="17.5" x14ac:dyDescent="0.35">
      <c r="A249" s="19"/>
      <c r="B249" s="35"/>
      <c r="C249" s="66"/>
      <c r="D249" s="18"/>
      <c r="E249" s="26"/>
      <c r="F249" s="74"/>
      <c r="G249" s="156"/>
      <c r="H249" s="140" t="str">
        <f t="shared" si="1"/>
        <v/>
      </c>
    </row>
    <row r="250" spans="1:8" ht="17.5" x14ac:dyDescent="0.35">
      <c r="A250" s="19"/>
      <c r="B250" s="62" t="s">
        <v>527</v>
      </c>
      <c r="C250" s="65"/>
      <c r="D250" s="27" t="s">
        <v>217</v>
      </c>
      <c r="E250" s="26"/>
      <c r="F250" s="74"/>
      <c r="G250" s="156"/>
      <c r="H250" s="140" t="str">
        <f t="shared" si="1"/>
        <v/>
      </c>
    </row>
    <row r="251" spans="1:8" ht="17.5" x14ac:dyDescent="0.35">
      <c r="A251" s="19"/>
      <c r="B251" s="35"/>
      <c r="C251" s="65"/>
      <c r="D251" s="27"/>
      <c r="E251" s="26"/>
      <c r="F251" s="74"/>
      <c r="G251" s="156"/>
      <c r="H251" s="140" t="str">
        <f t="shared" si="1"/>
        <v/>
      </c>
    </row>
    <row r="252" spans="1:8" ht="35" x14ac:dyDescent="0.35">
      <c r="A252" s="19" t="s">
        <v>58</v>
      </c>
      <c r="B252" s="35" t="s">
        <v>748</v>
      </c>
      <c r="C252" s="65" t="s">
        <v>372</v>
      </c>
      <c r="D252" s="34" t="s">
        <v>530</v>
      </c>
      <c r="E252" s="26" t="s">
        <v>490</v>
      </c>
      <c r="F252" s="74"/>
      <c r="G252" s="156"/>
      <c r="H252" s="140" t="str">
        <f t="shared" si="1"/>
        <v/>
      </c>
    </row>
    <row r="253" spans="1:8" ht="17.5" x14ac:dyDescent="0.35">
      <c r="A253" s="19"/>
      <c r="B253" s="35"/>
      <c r="C253" s="65"/>
      <c r="D253" s="34"/>
      <c r="E253" s="26"/>
      <c r="F253" s="74"/>
      <c r="G253" s="156"/>
      <c r="H253" s="140" t="str">
        <f t="shared" si="1"/>
        <v/>
      </c>
    </row>
    <row r="254" spans="1:8" ht="35" x14ac:dyDescent="0.35">
      <c r="A254" s="19" t="s">
        <v>59</v>
      </c>
      <c r="B254" s="35" t="s">
        <v>748</v>
      </c>
      <c r="C254" s="65" t="s">
        <v>372</v>
      </c>
      <c r="D254" s="34" t="s">
        <v>531</v>
      </c>
      <c r="E254" s="26" t="s">
        <v>490</v>
      </c>
      <c r="F254" s="74"/>
      <c r="G254" s="156"/>
      <c r="H254" s="140" t="str">
        <f t="shared" si="1"/>
        <v/>
      </c>
    </row>
    <row r="255" spans="1:8" ht="17.5" x14ac:dyDescent="0.35">
      <c r="A255" s="19"/>
      <c r="B255" s="35"/>
      <c r="C255" s="65"/>
      <c r="D255" s="34"/>
      <c r="E255" s="26"/>
      <c r="F255" s="74"/>
      <c r="G255" s="156"/>
      <c r="H255" s="140" t="str">
        <f t="shared" si="1"/>
        <v/>
      </c>
    </row>
    <row r="256" spans="1:8" ht="52.5" x14ac:dyDescent="0.35">
      <c r="A256" s="19" t="s">
        <v>60</v>
      </c>
      <c r="B256" s="35" t="s">
        <v>748</v>
      </c>
      <c r="C256" s="65" t="s">
        <v>372</v>
      </c>
      <c r="D256" s="34" t="s">
        <v>532</v>
      </c>
      <c r="E256" s="26" t="s">
        <v>490</v>
      </c>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5"/>
      <c r="D261" s="34"/>
      <c r="E261" s="26"/>
      <c r="F261" s="74"/>
      <c r="G261" s="156"/>
      <c r="H261" s="140" t="str">
        <f t="shared" si="1"/>
        <v/>
      </c>
    </row>
    <row r="262" spans="1:8" ht="17.5" x14ac:dyDescent="0.35">
      <c r="A262" s="19"/>
      <c r="B262" s="35"/>
      <c r="C262" s="65"/>
      <c r="D262" s="34"/>
      <c r="E262" s="26"/>
      <c r="F262" s="74"/>
      <c r="G262" s="156"/>
      <c r="H262" s="140" t="str">
        <f t="shared" si="1"/>
        <v/>
      </c>
    </row>
    <row r="263" spans="1:8" ht="17.5" x14ac:dyDescent="0.35">
      <c r="A263" s="19"/>
      <c r="B263" s="35"/>
      <c r="C263" s="65"/>
      <c r="D263" s="34"/>
      <c r="E263" s="26"/>
      <c r="F263" s="74"/>
      <c r="G263" s="156"/>
      <c r="H263" s="140" t="str">
        <f t="shared" si="1"/>
        <v/>
      </c>
    </row>
    <row r="264" spans="1:8" ht="17.5" x14ac:dyDescent="0.35">
      <c r="A264" s="19"/>
      <c r="B264" s="35"/>
      <c r="C264" s="66"/>
      <c r="D264" s="18"/>
      <c r="E264" s="26"/>
      <c r="F264" s="74"/>
      <c r="G264" s="156"/>
      <c r="H264" s="140" t="str">
        <f t="shared" si="1"/>
        <v/>
      </c>
    </row>
    <row r="265" spans="1:8" ht="17.5" x14ac:dyDescent="0.35">
      <c r="A265" s="19"/>
      <c r="B265" s="62" t="s">
        <v>528</v>
      </c>
      <c r="C265" s="66"/>
      <c r="D265" s="27" t="s">
        <v>848</v>
      </c>
      <c r="E265" s="26"/>
      <c r="F265" s="74"/>
      <c r="G265" s="156"/>
      <c r="H265" s="140" t="str">
        <f t="shared" ref="H265:H328" si="2">IF(F265&gt;0,F265*G265,"")</f>
        <v/>
      </c>
    </row>
    <row r="266" spans="1:8" ht="17.5" x14ac:dyDescent="0.35">
      <c r="A266" s="19"/>
      <c r="B266" s="51"/>
      <c r="C266" s="65"/>
      <c r="D266" s="27"/>
      <c r="E266" s="26"/>
      <c r="F266" s="74"/>
      <c r="G266" s="156"/>
      <c r="H266" s="140" t="str">
        <f t="shared" si="2"/>
        <v/>
      </c>
    </row>
    <row r="267" spans="1:8" ht="52.5" x14ac:dyDescent="0.35">
      <c r="A267" s="19" t="s">
        <v>50</v>
      </c>
      <c r="B267" s="35" t="s">
        <v>749</v>
      </c>
      <c r="C267" s="65" t="s">
        <v>485</v>
      </c>
      <c r="D267" s="34" t="s">
        <v>533</v>
      </c>
      <c r="E267" s="26" t="s">
        <v>188</v>
      </c>
      <c r="F267" s="74">
        <v>10</v>
      </c>
      <c r="G267" s="156"/>
      <c r="H267" s="140">
        <f t="shared" si="2"/>
        <v>0</v>
      </c>
    </row>
    <row r="268" spans="1:8" ht="17.5" x14ac:dyDescent="0.35">
      <c r="A268" s="19"/>
      <c r="B268" s="35"/>
      <c r="C268" s="65"/>
      <c r="D268" s="34"/>
      <c r="E268" s="26"/>
      <c r="F268" s="74"/>
      <c r="G268" s="156"/>
      <c r="H268" s="140" t="str">
        <f t="shared" si="2"/>
        <v/>
      </c>
    </row>
    <row r="269" spans="1:8" ht="35" x14ac:dyDescent="0.35">
      <c r="A269" s="19" t="s">
        <v>51</v>
      </c>
      <c r="B269" s="35" t="s">
        <v>849</v>
      </c>
      <c r="C269" s="65" t="s">
        <v>403</v>
      </c>
      <c r="D269" s="34" t="s">
        <v>534</v>
      </c>
      <c r="E269" s="26" t="s">
        <v>490</v>
      </c>
      <c r="F269" s="74"/>
      <c r="G269" s="156"/>
      <c r="H269" s="140" t="str">
        <f t="shared" si="2"/>
        <v/>
      </c>
    </row>
    <row r="270" spans="1:8" ht="17.5" x14ac:dyDescent="0.35">
      <c r="A270" s="19"/>
      <c r="B270" s="35"/>
      <c r="C270" s="65"/>
      <c r="D270" s="34"/>
      <c r="E270" s="26"/>
      <c r="F270" s="74"/>
      <c r="G270" s="156"/>
      <c r="H270" s="140" t="str">
        <f t="shared" si="2"/>
        <v/>
      </c>
    </row>
    <row r="271" spans="1:8" ht="35" x14ac:dyDescent="0.35">
      <c r="A271" s="19" t="s">
        <v>52</v>
      </c>
      <c r="B271" s="35" t="s">
        <v>850</v>
      </c>
      <c r="C271" s="65" t="s">
        <v>404</v>
      </c>
      <c r="D271" s="34" t="s">
        <v>535</v>
      </c>
      <c r="E271" s="26" t="s">
        <v>490</v>
      </c>
      <c r="F271" s="74"/>
      <c r="G271" s="156"/>
      <c r="H271" s="140" t="str">
        <f t="shared" si="2"/>
        <v/>
      </c>
    </row>
    <row r="272" spans="1:8" ht="17.5" x14ac:dyDescent="0.35">
      <c r="A272" s="19"/>
      <c r="B272" s="35"/>
      <c r="C272" s="65"/>
      <c r="D272" s="34"/>
      <c r="E272" s="26"/>
      <c r="F272" s="74"/>
      <c r="G272" s="156"/>
      <c r="H272" s="140" t="str">
        <f t="shared" si="2"/>
        <v/>
      </c>
    </row>
    <row r="273" spans="1:8" ht="35" x14ac:dyDescent="0.35">
      <c r="A273" s="19" t="s">
        <v>53</v>
      </c>
      <c r="B273" s="35" t="s">
        <v>851</v>
      </c>
      <c r="C273" s="65" t="s">
        <v>405</v>
      </c>
      <c r="D273" s="34" t="s">
        <v>536</v>
      </c>
      <c r="E273" s="26" t="s">
        <v>490</v>
      </c>
      <c r="F273" s="74"/>
      <c r="G273" s="156"/>
      <c r="H273" s="140" t="str">
        <f t="shared" si="2"/>
        <v/>
      </c>
    </row>
    <row r="274" spans="1:8" ht="17.5" x14ac:dyDescent="0.35">
      <c r="A274" s="19"/>
      <c r="B274" s="35"/>
      <c r="C274" s="65"/>
      <c r="D274" s="34"/>
      <c r="E274" s="26"/>
      <c r="F274" s="74"/>
      <c r="G274" s="156"/>
      <c r="H274" s="140" t="str">
        <f t="shared" si="2"/>
        <v/>
      </c>
    </row>
    <row r="275" spans="1:8" ht="52.5" x14ac:dyDescent="0.35">
      <c r="A275" s="19" t="s">
        <v>54</v>
      </c>
      <c r="B275" s="35" t="s">
        <v>852</v>
      </c>
      <c r="C275" s="65" t="s">
        <v>373</v>
      </c>
      <c r="D275" s="34" t="s">
        <v>537</v>
      </c>
      <c r="E275" s="26" t="s">
        <v>490</v>
      </c>
      <c r="F275" s="74"/>
      <c r="G275" s="156"/>
      <c r="H275" s="140" t="str">
        <f t="shared" si="2"/>
        <v/>
      </c>
    </row>
    <row r="276" spans="1:8" ht="17.5" x14ac:dyDescent="0.35">
      <c r="A276" s="19"/>
      <c r="B276" s="35"/>
      <c r="C276" s="65"/>
      <c r="D276" s="34"/>
      <c r="E276" s="26"/>
      <c r="F276" s="74"/>
      <c r="G276" s="156"/>
      <c r="H276" s="140" t="str">
        <f t="shared" si="2"/>
        <v/>
      </c>
    </row>
    <row r="277" spans="1:8" ht="17.5" x14ac:dyDescent="0.35">
      <c r="A277" s="19"/>
      <c r="B277" s="35"/>
      <c r="C277" s="66"/>
      <c r="D277" s="34"/>
      <c r="E277" s="26"/>
      <c r="F277" s="74"/>
      <c r="G277" s="156"/>
      <c r="H277" s="140" t="str">
        <f t="shared" si="2"/>
        <v/>
      </c>
    </row>
    <row r="278" spans="1:8" ht="36" x14ac:dyDescent="0.4">
      <c r="A278" s="19"/>
      <c r="B278" s="31">
        <v>5.9</v>
      </c>
      <c r="C278" s="21"/>
      <c r="D278" s="36" t="s">
        <v>538</v>
      </c>
      <c r="E278" s="13"/>
      <c r="F278" s="74"/>
      <c r="G278" s="156"/>
      <c r="H278" s="140" t="str">
        <f t="shared" si="2"/>
        <v/>
      </c>
    </row>
    <row r="279" spans="1:8" ht="18" x14ac:dyDescent="0.4">
      <c r="A279" s="19"/>
      <c r="B279" s="31"/>
      <c r="C279" s="21"/>
      <c r="D279" s="73"/>
      <c r="E279" s="13"/>
      <c r="F279" s="74"/>
      <c r="G279" s="156"/>
      <c r="H279" s="140" t="str">
        <f t="shared" si="2"/>
        <v/>
      </c>
    </row>
    <row r="280" spans="1:8" ht="35" x14ac:dyDescent="0.35">
      <c r="A280" s="19"/>
      <c r="B280" s="62" t="s">
        <v>546</v>
      </c>
      <c r="C280" s="67"/>
      <c r="D280" s="27" t="s">
        <v>539</v>
      </c>
      <c r="E280" s="13"/>
      <c r="F280" s="74"/>
      <c r="G280" s="156"/>
      <c r="H280" s="140" t="str">
        <f t="shared" si="2"/>
        <v/>
      </c>
    </row>
    <row r="281" spans="1:8" ht="17.5" x14ac:dyDescent="0.35">
      <c r="A281" s="19"/>
      <c r="B281" s="62"/>
      <c r="C281" s="67"/>
      <c r="D281" s="27"/>
      <c r="E281" s="13"/>
      <c r="F281" s="74"/>
      <c r="G281" s="156"/>
      <c r="H281" s="140" t="str">
        <f t="shared" si="2"/>
        <v/>
      </c>
    </row>
    <row r="282" spans="1:8" ht="35" x14ac:dyDescent="0.35">
      <c r="A282" s="19" t="s">
        <v>55</v>
      </c>
      <c r="B282" s="35" t="s">
        <v>750</v>
      </c>
      <c r="C282" s="65" t="s">
        <v>678</v>
      </c>
      <c r="D282" s="34" t="s">
        <v>560</v>
      </c>
      <c r="E282" s="26" t="s">
        <v>490</v>
      </c>
      <c r="F282" s="74"/>
      <c r="G282" s="156"/>
      <c r="H282" s="140" t="str">
        <f t="shared" si="2"/>
        <v/>
      </c>
    </row>
    <row r="283" spans="1:8" ht="17.5" x14ac:dyDescent="0.35">
      <c r="A283" s="19"/>
      <c r="B283" s="35"/>
      <c r="C283" s="65"/>
      <c r="D283" s="34"/>
      <c r="E283" s="26"/>
      <c r="F283" s="74"/>
      <c r="G283" s="156"/>
      <c r="H283" s="140" t="str">
        <f t="shared" si="2"/>
        <v/>
      </c>
    </row>
    <row r="284" spans="1:8" ht="35" x14ac:dyDescent="0.35">
      <c r="A284" s="19" t="s">
        <v>56</v>
      </c>
      <c r="B284" s="35" t="s">
        <v>750</v>
      </c>
      <c r="C284" s="65" t="s">
        <v>678</v>
      </c>
      <c r="D284" s="34" t="s">
        <v>561</v>
      </c>
      <c r="E284" s="26" t="s">
        <v>490</v>
      </c>
      <c r="F284" s="74"/>
      <c r="G284" s="156"/>
      <c r="H284" s="140" t="str">
        <f t="shared" si="2"/>
        <v/>
      </c>
    </row>
    <row r="285" spans="1:8" ht="17.5" x14ac:dyDescent="0.35">
      <c r="A285" s="19"/>
      <c r="B285" s="35"/>
      <c r="C285" s="65"/>
      <c r="D285" s="34"/>
      <c r="E285" s="26"/>
      <c r="F285" s="74"/>
      <c r="G285" s="156"/>
      <c r="H285" s="140" t="str">
        <f t="shared" si="2"/>
        <v/>
      </c>
    </row>
    <row r="286" spans="1:8" ht="52.5" x14ac:dyDescent="0.35">
      <c r="A286" s="19" t="s">
        <v>57</v>
      </c>
      <c r="B286" s="35" t="s">
        <v>750</v>
      </c>
      <c r="C286" s="65" t="s">
        <v>678</v>
      </c>
      <c r="D286" s="34" t="s">
        <v>562</v>
      </c>
      <c r="E286" s="26" t="s">
        <v>490</v>
      </c>
      <c r="F286" s="74"/>
      <c r="G286" s="156"/>
      <c r="H286" s="140" t="str">
        <f t="shared" si="2"/>
        <v/>
      </c>
    </row>
    <row r="287" spans="1:8" ht="17.5" x14ac:dyDescent="0.35">
      <c r="A287" s="19"/>
      <c r="B287" s="35"/>
      <c r="C287" s="66"/>
      <c r="D287" s="18"/>
      <c r="E287" s="26"/>
      <c r="F287" s="74"/>
      <c r="G287" s="156"/>
      <c r="H287" s="140" t="str">
        <f t="shared" si="2"/>
        <v/>
      </c>
    </row>
    <row r="288" spans="1:8" ht="35" x14ac:dyDescent="0.35">
      <c r="A288" s="19"/>
      <c r="B288" s="62" t="s">
        <v>547</v>
      </c>
      <c r="C288" s="66"/>
      <c r="D288" s="27" t="s">
        <v>540</v>
      </c>
      <c r="E288" s="26"/>
      <c r="F288" s="74"/>
      <c r="G288" s="156"/>
      <c r="H288" s="140" t="str">
        <f t="shared" si="2"/>
        <v/>
      </c>
    </row>
    <row r="289" spans="1:8" ht="17.5" x14ac:dyDescent="0.35">
      <c r="A289" s="19"/>
      <c r="B289" s="35"/>
      <c r="C289" s="65"/>
      <c r="D289" s="27"/>
      <c r="E289" s="26"/>
      <c r="F289" s="74"/>
      <c r="G289" s="156"/>
      <c r="H289" s="140" t="str">
        <f t="shared" si="2"/>
        <v/>
      </c>
    </row>
    <row r="290" spans="1:8" ht="35" x14ac:dyDescent="0.35">
      <c r="A290" s="19" t="s">
        <v>58</v>
      </c>
      <c r="B290" s="35" t="s">
        <v>751</v>
      </c>
      <c r="C290" s="65" t="s">
        <v>679</v>
      </c>
      <c r="D290" s="34" t="s">
        <v>563</v>
      </c>
      <c r="E290" s="26" t="s">
        <v>490</v>
      </c>
      <c r="F290" s="74"/>
      <c r="G290" s="156"/>
      <c r="H290" s="140" t="str">
        <f t="shared" si="2"/>
        <v/>
      </c>
    </row>
    <row r="291" spans="1:8" ht="17.5" x14ac:dyDescent="0.35">
      <c r="A291" s="19"/>
      <c r="B291" s="35"/>
      <c r="C291" s="65"/>
      <c r="D291" s="34"/>
      <c r="E291" s="26"/>
      <c r="F291" s="74"/>
      <c r="G291" s="156"/>
      <c r="H291" s="140" t="str">
        <f t="shared" si="2"/>
        <v/>
      </c>
    </row>
    <row r="292" spans="1:8" ht="35" x14ac:dyDescent="0.35">
      <c r="A292" s="19" t="s">
        <v>59</v>
      </c>
      <c r="B292" s="35" t="s">
        <v>751</v>
      </c>
      <c r="C292" s="65" t="s">
        <v>679</v>
      </c>
      <c r="D292" s="34" t="s">
        <v>564</v>
      </c>
      <c r="E292" s="26" t="s">
        <v>490</v>
      </c>
      <c r="F292" s="74"/>
      <c r="G292" s="156"/>
      <c r="H292" s="140" t="str">
        <f t="shared" si="2"/>
        <v/>
      </c>
    </row>
    <row r="293" spans="1:8" ht="17.5" x14ac:dyDescent="0.35">
      <c r="A293" s="19"/>
      <c r="B293" s="35"/>
      <c r="C293" s="65"/>
      <c r="D293" s="34"/>
      <c r="E293" s="26"/>
      <c r="F293" s="74"/>
      <c r="G293" s="156"/>
      <c r="H293" s="140" t="str">
        <f t="shared" si="2"/>
        <v/>
      </c>
    </row>
    <row r="294" spans="1:8" ht="35" x14ac:dyDescent="0.35">
      <c r="A294" s="19" t="s">
        <v>60</v>
      </c>
      <c r="B294" s="35" t="s">
        <v>751</v>
      </c>
      <c r="C294" s="65" t="s">
        <v>679</v>
      </c>
      <c r="D294" s="34" t="s">
        <v>565</v>
      </c>
      <c r="E294" s="26" t="s">
        <v>490</v>
      </c>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34"/>
      <c r="E300" s="26"/>
      <c r="F300" s="74"/>
      <c r="G300" s="156"/>
      <c r="H300" s="140" t="str">
        <f t="shared" si="2"/>
        <v/>
      </c>
    </row>
    <row r="301" spans="1:8" ht="17.5" x14ac:dyDescent="0.35">
      <c r="A301" s="19"/>
      <c r="B301" s="35"/>
      <c r="C301" s="65"/>
      <c r="D301" s="34"/>
      <c r="E301" s="26"/>
      <c r="F301" s="74"/>
      <c r="G301" s="156"/>
      <c r="H301" s="140" t="str">
        <f t="shared" si="2"/>
        <v/>
      </c>
    </row>
    <row r="302" spans="1:8" ht="17.5" x14ac:dyDescent="0.35">
      <c r="A302" s="19"/>
      <c r="B302" s="35"/>
      <c r="C302" s="65"/>
      <c r="D302" s="34"/>
      <c r="E302" s="26"/>
      <c r="F302" s="74"/>
      <c r="G302" s="156"/>
      <c r="H302" s="140" t="str">
        <f t="shared" si="2"/>
        <v/>
      </c>
    </row>
    <row r="303" spans="1:8" ht="17.5" x14ac:dyDescent="0.35">
      <c r="A303" s="19"/>
      <c r="B303" s="35"/>
      <c r="C303" s="65"/>
      <c r="D303" s="18"/>
      <c r="E303" s="26"/>
      <c r="F303" s="74"/>
      <c r="G303" s="156"/>
      <c r="H303" s="140" t="str">
        <f t="shared" si="2"/>
        <v/>
      </c>
    </row>
    <row r="304" spans="1:8" ht="17.5" x14ac:dyDescent="0.35">
      <c r="A304" s="19"/>
      <c r="B304" s="62" t="s">
        <v>548</v>
      </c>
      <c r="C304" s="66"/>
      <c r="D304" s="27" t="s">
        <v>357</v>
      </c>
      <c r="E304" s="26"/>
      <c r="F304" s="74"/>
      <c r="G304" s="156"/>
      <c r="H304" s="140" t="str">
        <f t="shared" si="2"/>
        <v/>
      </c>
    </row>
    <row r="305" spans="1:8" ht="17.5" x14ac:dyDescent="0.35">
      <c r="A305" s="19"/>
      <c r="B305" s="35"/>
      <c r="C305" s="66"/>
      <c r="D305" s="27"/>
      <c r="E305" s="26"/>
      <c r="F305" s="74"/>
      <c r="G305" s="156"/>
      <c r="H305" s="140" t="str">
        <f t="shared" si="2"/>
        <v/>
      </c>
    </row>
    <row r="306" spans="1:8" ht="35" x14ac:dyDescent="0.35">
      <c r="A306" s="19" t="s">
        <v>50</v>
      </c>
      <c r="B306" s="35" t="s">
        <v>752</v>
      </c>
      <c r="C306" s="65" t="s">
        <v>680</v>
      </c>
      <c r="D306" s="34" t="s">
        <v>566</v>
      </c>
      <c r="E306" s="26" t="s">
        <v>490</v>
      </c>
      <c r="F306" s="74"/>
      <c r="G306" s="156"/>
      <c r="H306" s="140" t="str">
        <f t="shared" si="2"/>
        <v/>
      </c>
    </row>
    <row r="307" spans="1:8" ht="17.5" x14ac:dyDescent="0.35">
      <c r="A307" s="19"/>
      <c r="B307" s="35"/>
      <c r="C307" s="65"/>
      <c r="D307" s="34"/>
      <c r="E307" s="26"/>
      <c r="F307" s="74"/>
      <c r="G307" s="156"/>
      <c r="H307" s="140" t="str">
        <f t="shared" si="2"/>
        <v/>
      </c>
    </row>
    <row r="308" spans="1:8" ht="35" x14ac:dyDescent="0.35">
      <c r="A308" s="19" t="s">
        <v>51</v>
      </c>
      <c r="B308" s="35" t="s">
        <v>752</v>
      </c>
      <c r="C308" s="65" t="s">
        <v>680</v>
      </c>
      <c r="D308" s="34" t="s">
        <v>567</v>
      </c>
      <c r="E308" s="26" t="s">
        <v>490</v>
      </c>
      <c r="F308" s="74"/>
      <c r="G308" s="156"/>
      <c r="H308" s="140" t="str">
        <f t="shared" si="2"/>
        <v/>
      </c>
    </row>
    <row r="309" spans="1:8" ht="17.5" x14ac:dyDescent="0.35">
      <c r="A309" s="19"/>
      <c r="B309" s="35"/>
      <c r="C309" s="65"/>
      <c r="D309" s="34"/>
      <c r="E309" s="26"/>
      <c r="F309" s="74"/>
      <c r="G309" s="156"/>
      <c r="H309" s="140" t="str">
        <f t="shared" si="2"/>
        <v/>
      </c>
    </row>
    <row r="310" spans="1:8" ht="35" x14ac:dyDescent="0.35">
      <c r="A310" s="19" t="s">
        <v>52</v>
      </c>
      <c r="B310" s="35" t="s">
        <v>752</v>
      </c>
      <c r="C310" s="65" t="s">
        <v>680</v>
      </c>
      <c r="D310" s="34" t="s">
        <v>568</v>
      </c>
      <c r="E310" s="26" t="s">
        <v>490</v>
      </c>
      <c r="F310" s="74"/>
      <c r="G310" s="156"/>
      <c r="H310" s="140" t="str">
        <f t="shared" si="2"/>
        <v/>
      </c>
    </row>
    <row r="311" spans="1:8" ht="17.5" x14ac:dyDescent="0.35">
      <c r="A311" s="19"/>
      <c r="B311" s="35"/>
      <c r="C311" s="66"/>
      <c r="D311" s="18"/>
      <c r="E311" s="26"/>
      <c r="F311" s="74"/>
      <c r="G311" s="156"/>
      <c r="H311" s="140" t="str">
        <f t="shared" si="2"/>
        <v/>
      </c>
    </row>
    <row r="312" spans="1:8" ht="17.5" x14ac:dyDescent="0.35">
      <c r="A312" s="19"/>
      <c r="B312" s="62" t="s">
        <v>549</v>
      </c>
      <c r="C312" s="66"/>
      <c r="D312" s="27" t="s">
        <v>359</v>
      </c>
      <c r="E312" s="26"/>
      <c r="F312" s="74"/>
      <c r="G312" s="156"/>
      <c r="H312" s="140" t="str">
        <f t="shared" si="2"/>
        <v/>
      </c>
    </row>
    <row r="313" spans="1:8" ht="17.5" x14ac:dyDescent="0.35">
      <c r="A313" s="19"/>
      <c r="B313" s="35"/>
      <c r="C313" s="66"/>
      <c r="D313" s="27"/>
      <c r="E313" s="26"/>
      <c r="F313" s="74"/>
      <c r="G313" s="156"/>
      <c r="H313" s="140" t="str">
        <f t="shared" si="2"/>
        <v/>
      </c>
    </row>
    <row r="314" spans="1:8" ht="35" x14ac:dyDescent="0.35">
      <c r="A314" s="19" t="s">
        <v>53</v>
      </c>
      <c r="B314" s="35" t="s">
        <v>753</v>
      </c>
      <c r="C314" s="65" t="s">
        <v>681</v>
      </c>
      <c r="D314" s="34" t="s">
        <v>569</v>
      </c>
      <c r="E314" s="26" t="s">
        <v>490</v>
      </c>
      <c r="F314" s="74"/>
      <c r="G314" s="156"/>
      <c r="H314" s="140" t="str">
        <f t="shared" si="2"/>
        <v/>
      </c>
    </row>
    <row r="315" spans="1:8" ht="17.5" x14ac:dyDescent="0.35">
      <c r="A315" s="19"/>
      <c r="B315" s="35"/>
      <c r="C315" s="65"/>
      <c r="D315" s="34"/>
      <c r="E315" s="26"/>
      <c r="F315" s="74"/>
      <c r="G315" s="156"/>
      <c r="H315" s="140" t="str">
        <f t="shared" si="2"/>
        <v/>
      </c>
    </row>
    <row r="316" spans="1:8" ht="35" x14ac:dyDescent="0.35">
      <c r="A316" s="19" t="s">
        <v>54</v>
      </c>
      <c r="B316" s="35" t="s">
        <v>753</v>
      </c>
      <c r="C316" s="65" t="s">
        <v>681</v>
      </c>
      <c r="D316" s="34" t="s">
        <v>570</v>
      </c>
      <c r="E316" s="26" t="s">
        <v>490</v>
      </c>
      <c r="F316" s="74"/>
      <c r="G316" s="156"/>
      <c r="H316" s="140" t="str">
        <f t="shared" si="2"/>
        <v/>
      </c>
    </row>
    <row r="317" spans="1:8" ht="17.5" x14ac:dyDescent="0.35">
      <c r="A317" s="19"/>
      <c r="B317" s="35"/>
      <c r="C317" s="65"/>
      <c r="D317" s="34"/>
      <c r="E317" s="26"/>
      <c r="F317" s="74"/>
      <c r="G317" s="156"/>
      <c r="H317" s="140" t="str">
        <f t="shared" si="2"/>
        <v/>
      </c>
    </row>
    <row r="318" spans="1:8" ht="35" x14ac:dyDescent="0.35">
      <c r="A318" s="19" t="s">
        <v>55</v>
      </c>
      <c r="B318" s="35" t="s">
        <v>753</v>
      </c>
      <c r="C318" s="65" t="s">
        <v>681</v>
      </c>
      <c r="D318" s="34" t="s">
        <v>571</v>
      </c>
      <c r="E318" s="26" t="s">
        <v>490</v>
      </c>
      <c r="F318" s="74"/>
      <c r="G318" s="156"/>
      <c r="H318" s="140" t="str">
        <f t="shared" si="2"/>
        <v/>
      </c>
    </row>
    <row r="319" spans="1:8" ht="17.5" x14ac:dyDescent="0.35">
      <c r="A319" s="19"/>
      <c r="B319" s="35"/>
      <c r="C319" s="66"/>
      <c r="D319" s="18"/>
      <c r="E319" s="26"/>
      <c r="F319" s="74"/>
      <c r="G319" s="156"/>
      <c r="H319" s="140" t="str">
        <f t="shared" si="2"/>
        <v/>
      </c>
    </row>
    <row r="320" spans="1:8" ht="17.5" x14ac:dyDescent="0.35">
      <c r="A320" s="19"/>
      <c r="B320" s="62" t="s">
        <v>550</v>
      </c>
      <c r="C320" s="66"/>
      <c r="D320" s="27" t="s">
        <v>541</v>
      </c>
      <c r="E320" s="26"/>
      <c r="F320" s="74"/>
      <c r="G320" s="156"/>
      <c r="H320" s="140" t="str">
        <f t="shared" si="2"/>
        <v/>
      </c>
    </row>
    <row r="321" spans="1:8" ht="17.5" x14ac:dyDescent="0.35">
      <c r="A321" s="19"/>
      <c r="B321" s="35"/>
      <c r="C321" s="65"/>
      <c r="D321" s="27"/>
      <c r="E321" s="26"/>
      <c r="F321" s="74"/>
      <c r="G321" s="156"/>
      <c r="H321" s="140" t="str">
        <f t="shared" si="2"/>
        <v/>
      </c>
    </row>
    <row r="322" spans="1:8" ht="35" x14ac:dyDescent="0.35">
      <c r="A322" s="19" t="s">
        <v>56</v>
      </c>
      <c r="B322" s="35" t="s">
        <v>754</v>
      </c>
      <c r="C322" s="65" t="s">
        <v>682</v>
      </c>
      <c r="D322" s="34" t="s">
        <v>572</v>
      </c>
      <c r="E322" s="26" t="s">
        <v>490</v>
      </c>
      <c r="F322" s="74"/>
      <c r="G322" s="156"/>
      <c r="H322" s="140" t="str">
        <f t="shared" si="2"/>
        <v/>
      </c>
    </row>
    <row r="323" spans="1:8" ht="17.5" x14ac:dyDescent="0.35">
      <c r="A323" s="19"/>
      <c r="B323" s="35"/>
      <c r="C323" s="65"/>
      <c r="D323" s="34"/>
      <c r="E323" s="26"/>
      <c r="F323" s="74"/>
      <c r="G323" s="156"/>
      <c r="H323" s="140" t="str">
        <f t="shared" si="2"/>
        <v/>
      </c>
    </row>
    <row r="324" spans="1:8" ht="35" x14ac:dyDescent="0.35">
      <c r="A324" s="19" t="s">
        <v>57</v>
      </c>
      <c r="B324" s="35" t="s">
        <v>754</v>
      </c>
      <c r="C324" s="65" t="s">
        <v>682</v>
      </c>
      <c r="D324" s="34" t="s">
        <v>571</v>
      </c>
      <c r="E324" s="26" t="s">
        <v>490</v>
      </c>
      <c r="F324" s="74"/>
      <c r="G324" s="156"/>
      <c r="H324" s="140" t="str">
        <f t="shared" si="2"/>
        <v/>
      </c>
    </row>
    <row r="325" spans="1:8" ht="17.5" x14ac:dyDescent="0.35">
      <c r="A325" s="19"/>
      <c r="B325" s="35"/>
      <c r="C325" s="65"/>
      <c r="D325" s="18"/>
      <c r="E325" s="26"/>
      <c r="F325" s="74"/>
      <c r="G325" s="156"/>
      <c r="H325" s="140" t="str">
        <f t="shared" si="2"/>
        <v/>
      </c>
    </row>
    <row r="326" spans="1:8" ht="17.5" x14ac:dyDescent="0.35">
      <c r="A326" s="19"/>
      <c r="B326" s="62" t="s">
        <v>551</v>
      </c>
      <c r="C326" s="65"/>
      <c r="D326" s="27" t="s">
        <v>542</v>
      </c>
      <c r="E326" s="26"/>
      <c r="F326" s="74"/>
      <c r="G326" s="156"/>
      <c r="H326" s="140" t="str">
        <f t="shared" si="2"/>
        <v/>
      </c>
    </row>
    <row r="327" spans="1:8" ht="17.5" x14ac:dyDescent="0.35">
      <c r="A327" s="19"/>
      <c r="B327" s="35"/>
      <c r="C327" s="65"/>
      <c r="D327" s="27"/>
      <c r="E327" s="26"/>
      <c r="F327" s="74"/>
      <c r="G327" s="156"/>
      <c r="H327" s="140" t="str">
        <f t="shared" si="2"/>
        <v/>
      </c>
    </row>
    <row r="328" spans="1:8" ht="35" x14ac:dyDescent="0.35">
      <c r="A328" s="19" t="s">
        <v>58</v>
      </c>
      <c r="B328" s="35" t="s">
        <v>755</v>
      </c>
      <c r="C328" s="65" t="s">
        <v>683</v>
      </c>
      <c r="D328" s="34" t="s">
        <v>572</v>
      </c>
      <c r="E328" s="26" t="s">
        <v>490</v>
      </c>
      <c r="F328" s="74"/>
      <c r="G328" s="156"/>
      <c r="H328" s="140" t="str">
        <f t="shared" si="2"/>
        <v/>
      </c>
    </row>
    <row r="329" spans="1:8" ht="17.5" x14ac:dyDescent="0.35">
      <c r="A329" s="19"/>
      <c r="B329" s="35"/>
      <c r="C329" s="65"/>
      <c r="D329" s="34"/>
      <c r="E329" s="26"/>
      <c r="F329" s="74"/>
      <c r="G329" s="156"/>
      <c r="H329" s="140" t="str">
        <f t="shared" ref="H329:H392" si="3">IF(F329&gt;0,F329*G329,"")</f>
        <v/>
      </c>
    </row>
    <row r="330" spans="1:8" ht="35" x14ac:dyDescent="0.35">
      <c r="A330" s="19" t="s">
        <v>59</v>
      </c>
      <c r="B330" s="35" t="s">
        <v>755</v>
      </c>
      <c r="C330" s="65" t="s">
        <v>683</v>
      </c>
      <c r="D330" s="34" t="s">
        <v>571</v>
      </c>
      <c r="E330" s="26" t="s">
        <v>490</v>
      </c>
      <c r="F330" s="74"/>
      <c r="G330" s="156"/>
      <c r="H330" s="140" t="str">
        <f t="shared" si="3"/>
        <v/>
      </c>
    </row>
    <row r="331" spans="1:8" ht="17.5" x14ac:dyDescent="0.35">
      <c r="A331" s="19"/>
      <c r="B331" s="35"/>
      <c r="C331" s="65"/>
      <c r="D331" s="34"/>
      <c r="E331" s="26"/>
      <c r="F331" s="74"/>
      <c r="G331" s="156"/>
      <c r="H331" s="140" t="str">
        <f t="shared" si="3"/>
        <v/>
      </c>
    </row>
    <row r="332" spans="1:8" ht="17.5" x14ac:dyDescent="0.35">
      <c r="A332" s="19"/>
      <c r="B332" s="35"/>
      <c r="C332" s="66"/>
      <c r="D332" s="18"/>
      <c r="E332" s="26"/>
      <c r="F332" s="74"/>
      <c r="G332" s="156"/>
      <c r="H332" s="140" t="str">
        <f t="shared" si="3"/>
        <v/>
      </c>
    </row>
    <row r="333" spans="1:8" ht="17.5" x14ac:dyDescent="0.35">
      <c r="A333" s="19"/>
      <c r="B333" s="62" t="s">
        <v>552</v>
      </c>
      <c r="C333" s="66"/>
      <c r="D333" s="27" t="s">
        <v>543</v>
      </c>
      <c r="E333" s="26"/>
      <c r="F333" s="74"/>
      <c r="G333" s="156"/>
      <c r="H333" s="140" t="str">
        <f t="shared" si="3"/>
        <v/>
      </c>
    </row>
    <row r="334" spans="1:8" ht="17.5" x14ac:dyDescent="0.35">
      <c r="A334" s="19"/>
      <c r="B334" s="35"/>
      <c r="C334" s="65"/>
      <c r="D334" s="27"/>
      <c r="E334" s="26"/>
      <c r="F334" s="74"/>
      <c r="G334" s="156"/>
      <c r="H334" s="140" t="str">
        <f t="shared" si="3"/>
        <v/>
      </c>
    </row>
    <row r="335" spans="1:8" ht="35" x14ac:dyDescent="0.35">
      <c r="A335" s="19" t="s">
        <v>60</v>
      </c>
      <c r="B335" s="35" t="s">
        <v>756</v>
      </c>
      <c r="C335" s="65" t="s">
        <v>684</v>
      </c>
      <c r="D335" s="34" t="s">
        <v>573</v>
      </c>
      <c r="E335" s="26" t="s">
        <v>490</v>
      </c>
      <c r="F335" s="74"/>
      <c r="G335" s="156"/>
      <c r="H335" s="140" t="str">
        <f t="shared" si="3"/>
        <v/>
      </c>
    </row>
    <row r="336" spans="1:8" ht="17.5" x14ac:dyDescent="0.35">
      <c r="A336" s="19"/>
      <c r="B336" s="35"/>
      <c r="C336" s="65"/>
      <c r="D336" s="34"/>
      <c r="E336" s="26"/>
      <c r="F336" s="74"/>
      <c r="G336" s="156"/>
      <c r="H336" s="140" t="str">
        <f t="shared" si="3"/>
        <v/>
      </c>
    </row>
    <row r="337" spans="1:8" ht="35" x14ac:dyDescent="0.35">
      <c r="A337" s="19" t="s">
        <v>61</v>
      </c>
      <c r="B337" s="35" t="s">
        <v>756</v>
      </c>
      <c r="C337" s="65" t="s">
        <v>684</v>
      </c>
      <c r="D337" s="34" t="s">
        <v>572</v>
      </c>
      <c r="E337" s="26" t="s">
        <v>490</v>
      </c>
      <c r="F337" s="74"/>
      <c r="G337" s="156"/>
      <c r="H337" s="140" t="str">
        <f t="shared" si="3"/>
        <v/>
      </c>
    </row>
    <row r="338" spans="1:8" ht="17.5" x14ac:dyDescent="0.35">
      <c r="A338" s="19"/>
      <c r="B338" s="35"/>
      <c r="C338" s="65"/>
      <c r="D338" s="34"/>
      <c r="E338" s="26"/>
      <c r="F338" s="74"/>
      <c r="G338" s="156"/>
      <c r="H338" s="140" t="str">
        <f t="shared" si="3"/>
        <v/>
      </c>
    </row>
    <row r="339" spans="1:8" ht="35" x14ac:dyDescent="0.35">
      <c r="A339" s="19" t="s">
        <v>62</v>
      </c>
      <c r="B339" s="35" t="s">
        <v>756</v>
      </c>
      <c r="C339" s="65" t="s">
        <v>684</v>
      </c>
      <c r="D339" s="34" t="s">
        <v>574</v>
      </c>
      <c r="E339" s="26" t="s">
        <v>490</v>
      </c>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5"/>
      <c r="D343" s="34"/>
      <c r="E343" s="26"/>
      <c r="F343" s="74"/>
      <c r="G343" s="156"/>
      <c r="H343" s="140" t="str">
        <f t="shared" si="3"/>
        <v/>
      </c>
    </row>
    <row r="344" spans="1:8" ht="17.5" x14ac:dyDescent="0.35">
      <c r="A344" s="19"/>
      <c r="B344" s="35"/>
      <c r="C344" s="65"/>
      <c r="D344" s="34"/>
      <c r="E344" s="26"/>
      <c r="F344" s="74"/>
      <c r="G344" s="156"/>
      <c r="H344" s="140" t="str">
        <f t="shared" si="3"/>
        <v/>
      </c>
    </row>
    <row r="345" spans="1:8" ht="17.5" x14ac:dyDescent="0.35">
      <c r="A345" s="19"/>
      <c r="B345" s="35"/>
      <c r="C345" s="65"/>
      <c r="D345" s="34"/>
      <c r="E345" s="26"/>
      <c r="F345" s="74"/>
      <c r="G345" s="156"/>
      <c r="H345" s="140" t="str">
        <f t="shared" si="3"/>
        <v/>
      </c>
    </row>
    <row r="346" spans="1:8" ht="17.5" x14ac:dyDescent="0.35">
      <c r="A346" s="19"/>
      <c r="B346" s="35"/>
      <c r="C346" s="66"/>
      <c r="D346" s="18"/>
      <c r="E346" s="26"/>
      <c r="F346" s="74"/>
      <c r="G346" s="156"/>
      <c r="H346" s="140" t="str">
        <f t="shared" si="3"/>
        <v/>
      </c>
    </row>
    <row r="347" spans="1:8" ht="17.5" x14ac:dyDescent="0.35">
      <c r="A347" s="19"/>
      <c r="B347" s="62" t="s">
        <v>553</v>
      </c>
      <c r="C347" s="66"/>
      <c r="D347" s="27" t="s">
        <v>544</v>
      </c>
      <c r="E347" s="26"/>
      <c r="F347" s="74"/>
      <c r="G347" s="156"/>
      <c r="H347" s="140" t="str">
        <f t="shared" si="3"/>
        <v/>
      </c>
    </row>
    <row r="348" spans="1:8" ht="17.5" x14ac:dyDescent="0.35">
      <c r="A348" s="19"/>
      <c r="B348" s="35"/>
      <c r="C348" s="66"/>
      <c r="D348" s="27"/>
      <c r="E348" s="26"/>
      <c r="F348" s="74"/>
      <c r="G348" s="156"/>
      <c r="H348" s="140" t="str">
        <f t="shared" si="3"/>
        <v/>
      </c>
    </row>
    <row r="349" spans="1:8" ht="35" x14ac:dyDescent="0.35">
      <c r="A349" s="19" t="s">
        <v>50</v>
      </c>
      <c r="B349" s="35" t="s">
        <v>757</v>
      </c>
      <c r="C349" s="65" t="s">
        <v>685</v>
      </c>
      <c r="D349" s="34" t="s">
        <v>560</v>
      </c>
      <c r="E349" s="26" t="s">
        <v>490</v>
      </c>
      <c r="F349" s="74"/>
      <c r="G349" s="156"/>
      <c r="H349" s="140" t="str">
        <f t="shared" si="3"/>
        <v/>
      </c>
    </row>
    <row r="350" spans="1:8" ht="17.5" x14ac:dyDescent="0.35">
      <c r="A350" s="19"/>
      <c r="B350" s="35"/>
      <c r="C350" s="65"/>
      <c r="D350" s="34"/>
      <c r="E350" s="26"/>
      <c r="F350" s="74"/>
      <c r="G350" s="156"/>
      <c r="H350" s="140" t="str">
        <f t="shared" si="3"/>
        <v/>
      </c>
    </row>
    <row r="351" spans="1:8" ht="35" x14ac:dyDescent="0.35">
      <c r="A351" s="19" t="s">
        <v>51</v>
      </c>
      <c r="B351" s="35" t="s">
        <v>757</v>
      </c>
      <c r="C351" s="65" t="s">
        <v>685</v>
      </c>
      <c r="D351" s="34" t="s">
        <v>575</v>
      </c>
      <c r="E351" s="26" t="s">
        <v>490</v>
      </c>
      <c r="F351" s="74"/>
      <c r="G351" s="156"/>
      <c r="H351" s="140" t="str">
        <f t="shared" si="3"/>
        <v/>
      </c>
    </row>
    <row r="352" spans="1:8" ht="17.5" x14ac:dyDescent="0.35">
      <c r="A352" s="19"/>
      <c r="B352" s="35"/>
      <c r="C352" s="65"/>
      <c r="D352" s="34"/>
      <c r="E352" s="26"/>
      <c r="F352" s="74"/>
      <c r="G352" s="156"/>
      <c r="H352" s="140" t="str">
        <f t="shared" si="3"/>
        <v/>
      </c>
    </row>
    <row r="353" spans="1:8" ht="35" x14ac:dyDescent="0.35">
      <c r="A353" s="19" t="s">
        <v>52</v>
      </c>
      <c r="B353" s="35" t="s">
        <v>757</v>
      </c>
      <c r="C353" s="65" t="s">
        <v>685</v>
      </c>
      <c r="D353" s="34" t="s">
        <v>574</v>
      </c>
      <c r="E353" s="26" t="s">
        <v>490</v>
      </c>
      <c r="F353" s="74"/>
      <c r="G353" s="156"/>
      <c r="H353" s="140" t="str">
        <f t="shared" si="3"/>
        <v/>
      </c>
    </row>
    <row r="354" spans="1:8" ht="17.5" x14ac:dyDescent="0.35">
      <c r="A354" s="19"/>
      <c r="B354" s="35"/>
      <c r="C354" s="66"/>
      <c r="D354" s="18"/>
      <c r="E354" s="26"/>
      <c r="F354" s="74"/>
      <c r="G354" s="156"/>
      <c r="H354" s="140" t="str">
        <f t="shared" si="3"/>
        <v/>
      </c>
    </row>
    <row r="355" spans="1:8" ht="17.5" x14ac:dyDescent="0.35">
      <c r="A355" s="19"/>
      <c r="B355" s="62" t="s">
        <v>554</v>
      </c>
      <c r="C355" s="66"/>
      <c r="D355" s="27" t="s">
        <v>545</v>
      </c>
      <c r="E355" s="26"/>
      <c r="F355" s="74"/>
      <c r="G355" s="156"/>
      <c r="H355" s="140" t="str">
        <f t="shared" si="3"/>
        <v/>
      </c>
    </row>
    <row r="356" spans="1:8" ht="17.5" x14ac:dyDescent="0.35">
      <c r="A356" s="19"/>
      <c r="B356" s="35"/>
      <c r="C356" s="66"/>
      <c r="D356" s="27"/>
      <c r="E356" s="26"/>
      <c r="F356" s="74"/>
      <c r="G356" s="156"/>
      <c r="H356" s="140" t="str">
        <f t="shared" si="3"/>
        <v/>
      </c>
    </row>
    <row r="357" spans="1:8" ht="35" x14ac:dyDescent="0.35">
      <c r="A357" s="19" t="s">
        <v>53</v>
      </c>
      <c r="B357" s="35" t="s">
        <v>758</v>
      </c>
      <c r="C357" s="65" t="s">
        <v>686</v>
      </c>
      <c r="D357" s="34" t="s">
        <v>578</v>
      </c>
      <c r="E357" s="26" t="s">
        <v>490</v>
      </c>
      <c r="F357" s="74"/>
      <c r="G357" s="156"/>
      <c r="H357" s="140" t="str">
        <f t="shared" si="3"/>
        <v/>
      </c>
    </row>
    <row r="358" spans="1:8" ht="17.5" x14ac:dyDescent="0.35">
      <c r="A358" s="19"/>
      <c r="B358" s="35"/>
      <c r="C358" s="65"/>
      <c r="D358" s="34"/>
      <c r="E358" s="26"/>
      <c r="F358" s="74"/>
      <c r="G358" s="156"/>
      <c r="H358" s="140" t="str">
        <f t="shared" si="3"/>
        <v/>
      </c>
    </row>
    <row r="359" spans="1:8" ht="35" x14ac:dyDescent="0.35">
      <c r="A359" s="19" t="s">
        <v>54</v>
      </c>
      <c r="B359" s="35" t="s">
        <v>758</v>
      </c>
      <c r="C359" s="65" t="s">
        <v>686</v>
      </c>
      <c r="D359" s="34" t="s">
        <v>576</v>
      </c>
      <c r="E359" s="26" t="s">
        <v>490</v>
      </c>
      <c r="F359" s="74"/>
      <c r="G359" s="156"/>
      <c r="H359" s="140" t="str">
        <f t="shared" si="3"/>
        <v/>
      </c>
    </row>
    <row r="360" spans="1:8" ht="17.5" x14ac:dyDescent="0.35">
      <c r="A360" s="19"/>
      <c r="B360" s="35"/>
      <c r="C360" s="65"/>
      <c r="D360" s="34"/>
      <c r="E360" s="26"/>
      <c r="F360" s="74"/>
      <c r="G360" s="156"/>
      <c r="H360" s="140" t="str">
        <f t="shared" si="3"/>
        <v/>
      </c>
    </row>
    <row r="361" spans="1:8" ht="35" x14ac:dyDescent="0.35">
      <c r="A361" s="19" t="s">
        <v>55</v>
      </c>
      <c r="B361" s="35" t="s">
        <v>758</v>
      </c>
      <c r="C361" s="65" t="s">
        <v>686</v>
      </c>
      <c r="D361" s="34" t="s">
        <v>571</v>
      </c>
      <c r="E361" s="26" t="s">
        <v>490</v>
      </c>
      <c r="F361" s="74"/>
      <c r="G361" s="156"/>
      <c r="H361" s="140" t="str">
        <f t="shared" si="3"/>
        <v/>
      </c>
    </row>
    <row r="362" spans="1:8" ht="17.5" x14ac:dyDescent="0.35">
      <c r="A362" s="19"/>
      <c r="B362" s="35"/>
      <c r="C362" s="65"/>
      <c r="D362" s="34"/>
      <c r="E362" s="26"/>
      <c r="F362" s="74"/>
      <c r="G362" s="156"/>
      <c r="H362" s="140" t="str">
        <f t="shared" si="3"/>
        <v/>
      </c>
    </row>
    <row r="363" spans="1:8" ht="17.5" x14ac:dyDescent="0.35">
      <c r="A363" s="19"/>
      <c r="B363" s="62" t="s">
        <v>555</v>
      </c>
      <c r="C363" s="66"/>
      <c r="D363" s="27" t="s">
        <v>484</v>
      </c>
      <c r="E363" s="26"/>
      <c r="F363" s="74"/>
      <c r="G363" s="156"/>
      <c r="H363" s="140" t="str">
        <f t="shared" si="3"/>
        <v/>
      </c>
    </row>
    <row r="364" spans="1:8" ht="17.5" x14ac:dyDescent="0.35">
      <c r="A364" s="19"/>
      <c r="B364" s="35"/>
      <c r="C364" s="66"/>
      <c r="D364" s="27"/>
      <c r="E364" s="26"/>
      <c r="F364" s="74"/>
      <c r="G364" s="156"/>
      <c r="H364" s="140" t="str">
        <f t="shared" si="3"/>
        <v/>
      </c>
    </row>
    <row r="365" spans="1:8" ht="35" x14ac:dyDescent="0.35">
      <c r="A365" s="19" t="s">
        <v>56</v>
      </c>
      <c r="B365" s="35" t="s">
        <v>759</v>
      </c>
      <c r="C365" s="65" t="s">
        <v>687</v>
      </c>
      <c r="D365" s="34" t="s">
        <v>577</v>
      </c>
      <c r="E365" s="26" t="s">
        <v>490</v>
      </c>
      <c r="F365" s="74"/>
      <c r="G365" s="156"/>
      <c r="H365" s="140" t="str">
        <f t="shared" si="3"/>
        <v/>
      </c>
    </row>
    <row r="366" spans="1:8" ht="17.5" x14ac:dyDescent="0.35">
      <c r="A366" s="19"/>
      <c r="B366" s="35"/>
      <c r="C366" s="65"/>
      <c r="D366" s="34"/>
      <c r="E366" s="26"/>
      <c r="F366" s="74"/>
      <c r="G366" s="156"/>
      <c r="H366" s="140" t="str">
        <f t="shared" si="3"/>
        <v/>
      </c>
    </row>
    <row r="367" spans="1:8" ht="35" x14ac:dyDescent="0.35">
      <c r="A367" s="19" t="s">
        <v>57</v>
      </c>
      <c r="B367" s="35" t="s">
        <v>759</v>
      </c>
      <c r="C367" s="65" t="s">
        <v>687</v>
      </c>
      <c r="D367" s="34" t="s">
        <v>579</v>
      </c>
      <c r="E367" s="26" t="s">
        <v>490</v>
      </c>
      <c r="F367" s="74"/>
      <c r="G367" s="156"/>
      <c r="H367" s="140" t="str">
        <f t="shared" si="3"/>
        <v/>
      </c>
    </row>
    <row r="368" spans="1:8" ht="17.5" x14ac:dyDescent="0.35">
      <c r="A368" s="19"/>
      <c r="B368" s="35"/>
      <c r="C368" s="65"/>
      <c r="D368" s="34"/>
      <c r="E368" s="26"/>
      <c r="F368" s="74"/>
      <c r="G368" s="156"/>
      <c r="H368" s="140" t="str">
        <f t="shared" si="3"/>
        <v/>
      </c>
    </row>
    <row r="369" spans="1:8" ht="52.5" x14ac:dyDescent="0.35">
      <c r="A369" s="19" t="s">
        <v>58</v>
      </c>
      <c r="B369" s="35" t="s">
        <v>759</v>
      </c>
      <c r="C369" s="65" t="s">
        <v>687</v>
      </c>
      <c r="D369" s="34" t="s">
        <v>580</v>
      </c>
      <c r="E369" s="26" t="s">
        <v>490</v>
      </c>
      <c r="F369" s="74"/>
      <c r="G369" s="156"/>
      <c r="H369" s="140" t="str">
        <f t="shared" si="3"/>
        <v/>
      </c>
    </row>
    <row r="370" spans="1:8" ht="17.5" x14ac:dyDescent="0.35">
      <c r="A370" s="19"/>
      <c r="B370" s="35"/>
      <c r="C370" s="65"/>
      <c r="D370" s="34"/>
      <c r="E370" s="26"/>
      <c r="F370" s="74"/>
      <c r="G370" s="156"/>
      <c r="H370" s="140" t="str">
        <f t="shared" si="3"/>
        <v/>
      </c>
    </row>
    <row r="371" spans="1:8" ht="35" x14ac:dyDescent="0.35">
      <c r="A371" s="19" t="s">
        <v>59</v>
      </c>
      <c r="B371" s="35" t="s">
        <v>759</v>
      </c>
      <c r="C371" s="65" t="s">
        <v>687</v>
      </c>
      <c r="D371" s="34" t="s">
        <v>574</v>
      </c>
      <c r="E371" s="26" t="s">
        <v>490</v>
      </c>
      <c r="F371" s="74"/>
      <c r="G371" s="156"/>
      <c r="H371" s="140" t="str">
        <f t="shared" si="3"/>
        <v/>
      </c>
    </row>
    <row r="372" spans="1:8" ht="17.5" x14ac:dyDescent="0.35">
      <c r="A372" s="19"/>
      <c r="B372" s="35"/>
      <c r="C372" s="66"/>
      <c r="D372" s="18"/>
      <c r="E372" s="26"/>
      <c r="F372" s="74"/>
      <c r="G372" s="156"/>
      <c r="H372" s="140" t="str">
        <f t="shared" si="3"/>
        <v/>
      </c>
    </row>
    <row r="373" spans="1:8" ht="17.5" x14ac:dyDescent="0.35">
      <c r="A373" s="19"/>
      <c r="B373" s="62" t="s">
        <v>556</v>
      </c>
      <c r="C373" s="66"/>
      <c r="D373" s="27" t="s">
        <v>367</v>
      </c>
      <c r="E373" s="26"/>
      <c r="F373" s="74"/>
      <c r="G373" s="156"/>
      <c r="H373" s="140" t="str">
        <f t="shared" si="3"/>
        <v/>
      </c>
    </row>
    <row r="374" spans="1:8" ht="17.5" x14ac:dyDescent="0.35">
      <c r="A374" s="19"/>
      <c r="B374" s="35"/>
      <c r="C374" s="66"/>
      <c r="D374" s="27"/>
      <c r="E374" s="26"/>
      <c r="F374" s="74"/>
      <c r="G374" s="156"/>
      <c r="H374" s="140" t="str">
        <f t="shared" si="3"/>
        <v/>
      </c>
    </row>
    <row r="375" spans="1:8" ht="35" x14ac:dyDescent="0.35">
      <c r="A375" s="19" t="s">
        <v>60</v>
      </c>
      <c r="B375" s="35" t="s">
        <v>760</v>
      </c>
      <c r="C375" s="65" t="s">
        <v>688</v>
      </c>
      <c r="D375" s="34" t="s">
        <v>579</v>
      </c>
      <c r="E375" s="26" t="s">
        <v>490</v>
      </c>
      <c r="F375" s="74"/>
      <c r="G375" s="156"/>
      <c r="H375" s="140" t="str">
        <f t="shared" si="3"/>
        <v/>
      </c>
    </row>
    <row r="376" spans="1:8" ht="17.5" x14ac:dyDescent="0.35">
      <c r="A376" s="19"/>
      <c r="B376" s="35"/>
      <c r="C376" s="65"/>
      <c r="D376" s="34"/>
      <c r="E376" s="26"/>
      <c r="F376" s="74"/>
      <c r="G376" s="156"/>
      <c r="H376" s="140" t="str">
        <f t="shared" si="3"/>
        <v/>
      </c>
    </row>
    <row r="377" spans="1:8" ht="35" x14ac:dyDescent="0.35">
      <c r="A377" s="19" t="s">
        <v>61</v>
      </c>
      <c r="B377" s="35" t="s">
        <v>760</v>
      </c>
      <c r="C377" s="65" t="s">
        <v>688</v>
      </c>
      <c r="D377" s="34" t="s">
        <v>581</v>
      </c>
      <c r="E377" s="26" t="s">
        <v>490</v>
      </c>
      <c r="F377" s="74"/>
      <c r="G377" s="156"/>
      <c r="H377" s="140" t="str">
        <f t="shared" si="3"/>
        <v/>
      </c>
    </row>
    <row r="378" spans="1:8" ht="17.5" x14ac:dyDescent="0.35">
      <c r="A378" s="19"/>
      <c r="B378" s="35"/>
      <c r="C378" s="65"/>
      <c r="D378" s="34"/>
      <c r="E378" s="26"/>
      <c r="F378" s="74"/>
      <c r="G378" s="156"/>
      <c r="H378" s="140" t="str">
        <f t="shared" si="3"/>
        <v/>
      </c>
    </row>
    <row r="379" spans="1:8" ht="35" x14ac:dyDescent="0.35">
      <c r="A379" s="19" t="s">
        <v>62</v>
      </c>
      <c r="B379" s="35" t="s">
        <v>760</v>
      </c>
      <c r="C379" s="65" t="s">
        <v>688</v>
      </c>
      <c r="D379" s="34" t="s">
        <v>582</v>
      </c>
      <c r="E379" s="26" t="s">
        <v>490</v>
      </c>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5"/>
      <c r="D385" s="34"/>
      <c r="E385" s="26"/>
      <c r="F385" s="74"/>
      <c r="G385" s="156"/>
      <c r="H385" s="140" t="str">
        <f t="shared" si="3"/>
        <v/>
      </c>
    </row>
    <row r="386" spans="1:8" ht="17.5" x14ac:dyDescent="0.35">
      <c r="A386" s="19"/>
      <c r="B386" s="35"/>
      <c r="C386" s="65"/>
      <c r="D386" s="34"/>
      <c r="E386" s="26"/>
      <c r="F386" s="74"/>
      <c r="G386" s="156"/>
      <c r="H386" s="140" t="str">
        <f t="shared" si="3"/>
        <v/>
      </c>
    </row>
    <row r="387" spans="1:8" ht="17.5" x14ac:dyDescent="0.35">
      <c r="A387" s="19"/>
      <c r="B387" s="35"/>
      <c r="C387" s="65"/>
      <c r="D387" s="34"/>
      <c r="E387" s="26"/>
      <c r="F387" s="74"/>
      <c r="G387" s="156"/>
      <c r="H387" s="140" t="str">
        <f t="shared" si="3"/>
        <v/>
      </c>
    </row>
    <row r="388" spans="1:8" ht="17.5" x14ac:dyDescent="0.35">
      <c r="A388" s="19"/>
      <c r="B388" s="35"/>
      <c r="C388" s="66"/>
      <c r="D388" s="18"/>
      <c r="E388" s="26"/>
      <c r="F388" s="74"/>
      <c r="G388" s="156"/>
      <c r="H388" s="140" t="str">
        <f t="shared" si="3"/>
        <v/>
      </c>
    </row>
    <row r="389" spans="1:8" ht="35" x14ac:dyDescent="0.35">
      <c r="A389" s="19"/>
      <c r="B389" s="62" t="s">
        <v>557</v>
      </c>
      <c r="C389" s="66"/>
      <c r="D389" s="27" t="s">
        <v>486</v>
      </c>
      <c r="E389" s="26"/>
      <c r="F389" s="74"/>
      <c r="G389" s="156"/>
      <c r="H389" s="140" t="str">
        <f t="shared" si="3"/>
        <v/>
      </c>
    </row>
    <row r="390" spans="1:8" ht="17.5" x14ac:dyDescent="0.35">
      <c r="A390" s="19"/>
      <c r="B390" s="35"/>
      <c r="C390" s="65"/>
      <c r="D390" s="27"/>
      <c r="E390" s="26"/>
      <c r="F390" s="74"/>
      <c r="G390" s="156"/>
      <c r="H390" s="140" t="str">
        <f t="shared" si="3"/>
        <v/>
      </c>
    </row>
    <row r="391" spans="1:8" ht="35" x14ac:dyDescent="0.35">
      <c r="A391" s="19" t="s">
        <v>50</v>
      </c>
      <c r="B391" s="35" t="s">
        <v>761</v>
      </c>
      <c r="C391" s="65" t="s">
        <v>689</v>
      </c>
      <c r="D391" s="34" t="s">
        <v>578</v>
      </c>
      <c r="E391" s="26" t="s">
        <v>490</v>
      </c>
      <c r="F391" s="74"/>
      <c r="G391" s="156"/>
      <c r="H391" s="140" t="str">
        <f t="shared" si="3"/>
        <v/>
      </c>
    </row>
    <row r="392" spans="1:8" ht="17.5" x14ac:dyDescent="0.35">
      <c r="A392" s="19"/>
      <c r="B392" s="35"/>
      <c r="C392" s="65"/>
      <c r="D392" s="34"/>
      <c r="E392" s="26"/>
      <c r="F392" s="74"/>
      <c r="G392" s="156"/>
      <c r="H392" s="140" t="str">
        <f t="shared" si="3"/>
        <v/>
      </c>
    </row>
    <row r="393" spans="1:8" ht="35" x14ac:dyDescent="0.35">
      <c r="A393" s="19" t="s">
        <v>51</v>
      </c>
      <c r="B393" s="35" t="s">
        <v>761</v>
      </c>
      <c r="C393" s="65" t="s">
        <v>689</v>
      </c>
      <c r="D393" s="34" t="s">
        <v>561</v>
      </c>
      <c r="E393" s="26" t="s">
        <v>490</v>
      </c>
      <c r="F393" s="74"/>
      <c r="G393" s="156"/>
      <c r="H393" s="140" t="str">
        <f t="shared" ref="H393:H456" si="4">IF(F393&gt;0,F393*G393,"")</f>
        <v/>
      </c>
    </row>
    <row r="394" spans="1:8" ht="17.5" x14ac:dyDescent="0.35">
      <c r="A394" s="19"/>
      <c r="B394" s="35"/>
      <c r="C394" s="65"/>
      <c r="D394" s="34"/>
      <c r="E394" s="26"/>
      <c r="F394" s="74"/>
      <c r="G394" s="156"/>
      <c r="H394" s="140" t="str">
        <f t="shared" si="4"/>
        <v/>
      </c>
    </row>
    <row r="395" spans="1:8" ht="35" x14ac:dyDescent="0.35">
      <c r="A395" s="19" t="s">
        <v>52</v>
      </c>
      <c r="B395" s="35" t="s">
        <v>761</v>
      </c>
      <c r="C395" s="65" t="s">
        <v>689</v>
      </c>
      <c r="D395" s="34" t="s">
        <v>574</v>
      </c>
      <c r="E395" s="26" t="s">
        <v>490</v>
      </c>
      <c r="F395" s="74"/>
      <c r="G395" s="156"/>
      <c r="H395" s="140" t="str">
        <f t="shared" si="4"/>
        <v/>
      </c>
    </row>
    <row r="396" spans="1:8" ht="17.5" x14ac:dyDescent="0.35">
      <c r="A396" s="19"/>
      <c r="B396" s="35"/>
      <c r="C396" s="66"/>
      <c r="D396" s="18"/>
      <c r="E396" s="26"/>
      <c r="F396" s="74"/>
      <c r="G396" s="156"/>
      <c r="H396" s="140" t="str">
        <f t="shared" si="4"/>
        <v/>
      </c>
    </row>
    <row r="397" spans="1:8" ht="17.5" x14ac:dyDescent="0.35">
      <c r="A397" s="19"/>
      <c r="B397" s="62" t="s">
        <v>558</v>
      </c>
      <c r="C397" s="65"/>
      <c r="D397" s="27" t="s">
        <v>369</v>
      </c>
      <c r="E397" s="26"/>
      <c r="F397" s="74"/>
      <c r="G397" s="156"/>
      <c r="H397" s="140" t="str">
        <f t="shared" si="4"/>
        <v/>
      </c>
    </row>
    <row r="398" spans="1:8" ht="17.5" x14ac:dyDescent="0.35">
      <c r="A398" s="19"/>
      <c r="B398" s="35"/>
      <c r="C398" s="65"/>
      <c r="D398" s="27"/>
      <c r="E398" s="26"/>
      <c r="F398" s="74"/>
      <c r="G398" s="156"/>
      <c r="H398" s="140" t="str">
        <f t="shared" si="4"/>
        <v/>
      </c>
    </row>
    <row r="399" spans="1:8" ht="35" x14ac:dyDescent="0.35">
      <c r="A399" s="19" t="s">
        <v>53</v>
      </c>
      <c r="B399" s="35" t="s">
        <v>762</v>
      </c>
      <c r="C399" s="65" t="s">
        <v>690</v>
      </c>
      <c r="D399" s="34" t="s">
        <v>583</v>
      </c>
      <c r="E399" s="26" t="s">
        <v>490</v>
      </c>
      <c r="F399" s="74"/>
      <c r="G399" s="156"/>
      <c r="H399" s="140" t="str">
        <f t="shared" si="4"/>
        <v/>
      </c>
    </row>
    <row r="400" spans="1:8" ht="17.5" x14ac:dyDescent="0.35">
      <c r="A400" s="19"/>
      <c r="B400" s="35"/>
      <c r="C400" s="65"/>
      <c r="D400" s="34"/>
      <c r="E400" s="26"/>
      <c r="F400" s="74"/>
      <c r="G400" s="156"/>
      <c r="H400" s="140" t="str">
        <f t="shared" si="4"/>
        <v/>
      </c>
    </row>
    <row r="401" spans="1:8" ht="35" x14ac:dyDescent="0.35">
      <c r="A401" s="19" t="s">
        <v>54</v>
      </c>
      <c r="B401" s="35" t="s">
        <v>762</v>
      </c>
      <c r="C401" s="65" t="s">
        <v>690</v>
      </c>
      <c r="D401" s="34" t="s">
        <v>581</v>
      </c>
      <c r="E401" s="26" t="s">
        <v>490</v>
      </c>
      <c r="F401" s="74"/>
      <c r="G401" s="156"/>
      <c r="H401" s="140" t="str">
        <f t="shared" si="4"/>
        <v/>
      </c>
    </row>
    <row r="402" spans="1:8" ht="17.5" x14ac:dyDescent="0.35">
      <c r="A402" s="19"/>
      <c r="B402" s="35"/>
      <c r="C402" s="65"/>
      <c r="D402" s="34"/>
      <c r="E402" s="26"/>
      <c r="F402" s="74"/>
      <c r="G402" s="156"/>
      <c r="H402" s="140" t="str">
        <f t="shared" si="4"/>
        <v/>
      </c>
    </row>
    <row r="403" spans="1:8" ht="35" x14ac:dyDescent="0.35">
      <c r="A403" s="19" t="s">
        <v>55</v>
      </c>
      <c r="B403" s="35" t="s">
        <v>762</v>
      </c>
      <c r="C403" s="65" t="s">
        <v>690</v>
      </c>
      <c r="D403" s="34" t="s">
        <v>584</v>
      </c>
      <c r="E403" s="26" t="s">
        <v>490</v>
      </c>
      <c r="F403" s="74"/>
      <c r="G403" s="156"/>
      <c r="H403" s="140" t="str">
        <f t="shared" si="4"/>
        <v/>
      </c>
    </row>
    <row r="404" spans="1:8" ht="17.5" x14ac:dyDescent="0.35">
      <c r="A404" s="19"/>
      <c r="B404" s="35"/>
      <c r="C404" s="65"/>
      <c r="D404" s="34"/>
      <c r="E404" s="26"/>
      <c r="F404" s="74"/>
      <c r="G404" s="156"/>
      <c r="H404" s="140" t="str">
        <f t="shared" si="4"/>
        <v/>
      </c>
    </row>
    <row r="405" spans="1:8" ht="17.5" x14ac:dyDescent="0.35">
      <c r="A405" s="19"/>
      <c r="B405" s="35"/>
      <c r="C405" s="65"/>
      <c r="D405" s="18"/>
      <c r="E405" s="26"/>
      <c r="F405" s="74"/>
      <c r="G405" s="156"/>
      <c r="H405" s="140" t="str">
        <f t="shared" si="4"/>
        <v/>
      </c>
    </row>
    <row r="406" spans="1:8" ht="17.5" x14ac:dyDescent="0.35">
      <c r="A406" s="19"/>
      <c r="B406" s="62" t="s">
        <v>559</v>
      </c>
      <c r="C406" s="66"/>
      <c r="D406" s="27" t="s">
        <v>371</v>
      </c>
      <c r="E406" s="26"/>
      <c r="F406" s="74"/>
      <c r="G406" s="156"/>
      <c r="H406" s="140" t="str">
        <f t="shared" si="4"/>
        <v/>
      </c>
    </row>
    <row r="407" spans="1:8" ht="17.5" x14ac:dyDescent="0.35">
      <c r="A407" s="19"/>
      <c r="B407" s="35"/>
      <c r="C407" s="66"/>
      <c r="D407" s="27"/>
      <c r="E407" s="26"/>
      <c r="F407" s="74"/>
      <c r="G407" s="156"/>
      <c r="H407" s="140" t="str">
        <f t="shared" si="4"/>
        <v/>
      </c>
    </row>
    <row r="408" spans="1:8" ht="35" x14ac:dyDescent="0.35">
      <c r="A408" s="19" t="s">
        <v>56</v>
      </c>
      <c r="B408" s="35" t="s">
        <v>763</v>
      </c>
      <c r="C408" s="65" t="s">
        <v>691</v>
      </c>
      <c r="D408" s="34" t="s">
        <v>579</v>
      </c>
      <c r="E408" s="26" t="s">
        <v>490</v>
      </c>
      <c r="F408" s="74"/>
      <c r="G408" s="156"/>
      <c r="H408" s="140" t="str">
        <f t="shared" si="4"/>
        <v/>
      </c>
    </row>
    <row r="409" spans="1:8" ht="17.5" x14ac:dyDescent="0.35">
      <c r="A409" s="19"/>
      <c r="B409" s="35"/>
      <c r="C409" s="65"/>
      <c r="D409" s="34"/>
      <c r="E409" s="26"/>
      <c r="F409" s="74"/>
      <c r="G409" s="156"/>
      <c r="H409" s="140" t="str">
        <f t="shared" si="4"/>
        <v/>
      </c>
    </row>
    <row r="410" spans="1:8" ht="35" x14ac:dyDescent="0.35">
      <c r="A410" s="19" t="s">
        <v>57</v>
      </c>
      <c r="B410" s="35" t="s">
        <v>763</v>
      </c>
      <c r="C410" s="65" t="s">
        <v>691</v>
      </c>
      <c r="D410" s="34" t="s">
        <v>574</v>
      </c>
      <c r="E410" s="26" t="s">
        <v>490</v>
      </c>
      <c r="F410" s="74"/>
      <c r="G410" s="156"/>
      <c r="H410" s="140" t="str">
        <f t="shared" si="4"/>
        <v/>
      </c>
    </row>
    <row r="411" spans="1:8" ht="18" x14ac:dyDescent="0.35">
      <c r="A411" s="17"/>
      <c r="B411" s="48"/>
      <c r="C411" s="52"/>
      <c r="D411" s="29"/>
      <c r="E411" s="13"/>
      <c r="F411" s="74"/>
      <c r="G411" s="156"/>
      <c r="H411" s="140" t="str">
        <f t="shared" si="4"/>
        <v/>
      </c>
    </row>
    <row r="412" spans="1:8" ht="18" x14ac:dyDescent="0.4">
      <c r="A412" s="17"/>
      <c r="B412" s="63">
        <v>5.0999999999999996</v>
      </c>
      <c r="C412" s="68"/>
      <c r="D412" s="73" t="s">
        <v>218</v>
      </c>
      <c r="E412" s="13"/>
      <c r="F412" s="74"/>
      <c r="G412" s="156"/>
      <c r="H412" s="140" t="str">
        <f t="shared" si="4"/>
        <v/>
      </c>
    </row>
    <row r="413" spans="1:8" ht="18" x14ac:dyDescent="0.4">
      <c r="A413" s="17"/>
      <c r="B413" s="35"/>
      <c r="C413" s="66"/>
      <c r="D413" s="73"/>
      <c r="E413" s="13"/>
      <c r="F413" s="74"/>
      <c r="G413" s="156"/>
      <c r="H413" s="140" t="str">
        <f t="shared" si="4"/>
        <v/>
      </c>
    </row>
    <row r="414" spans="1:8" ht="70" x14ac:dyDescent="0.35">
      <c r="A414" s="19" t="s">
        <v>58</v>
      </c>
      <c r="B414" s="35"/>
      <c r="C414" s="65" t="s">
        <v>677</v>
      </c>
      <c r="D414" s="34" t="s">
        <v>853</v>
      </c>
      <c r="E414" s="26" t="s">
        <v>490</v>
      </c>
      <c r="F414" s="74"/>
      <c r="G414" s="156"/>
      <c r="H414" s="140" t="str">
        <f t="shared" si="4"/>
        <v/>
      </c>
    </row>
    <row r="415" spans="1:8" ht="17.5" x14ac:dyDescent="0.35">
      <c r="A415" s="19"/>
      <c r="B415" s="35"/>
      <c r="C415" s="65"/>
      <c r="D415" s="34"/>
      <c r="E415" s="26"/>
      <c r="F415" s="74"/>
      <c r="G415" s="156"/>
      <c r="H415" s="140" t="str">
        <f t="shared" si="4"/>
        <v/>
      </c>
    </row>
    <row r="416" spans="1:8" ht="35" x14ac:dyDescent="0.35">
      <c r="A416" s="19" t="s">
        <v>59</v>
      </c>
      <c r="B416" s="35" t="s">
        <v>764</v>
      </c>
      <c r="C416" s="65" t="s">
        <v>692</v>
      </c>
      <c r="D416" s="34" t="s">
        <v>585</v>
      </c>
      <c r="E416" s="26" t="s">
        <v>490</v>
      </c>
      <c r="F416" s="74"/>
      <c r="G416" s="156"/>
      <c r="H416" s="140" t="str">
        <f t="shared" si="4"/>
        <v/>
      </c>
    </row>
    <row r="417" spans="1:8" ht="17.5" x14ac:dyDescent="0.35">
      <c r="A417" s="19"/>
      <c r="B417" s="35"/>
      <c r="C417" s="65"/>
      <c r="D417" s="34"/>
      <c r="E417" s="26"/>
      <c r="F417" s="74"/>
      <c r="G417" s="156"/>
      <c r="H417" s="140" t="str">
        <f t="shared" si="4"/>
        <v/>
      </c>
    </row>
    <row r="418" spans="1:8" ht="35" x14ac:dyDescent="0.35">
      <c r="A418" s="19" t="s">
        <v>60</v>
      </c>
      <c r="B418" s="35" t="s">
        <v>764</v>
      </c>
      <c r="C418" s="65" t="s">
        <v>692</v>
      </c>
      <c r="D418" s="34" t="s">
        <v>586</v>
      </c>
      <c r="E418" s="26" t="s">
        <v>490</v>
      </c>
      <c r="F418" s="74"/>
      <c r="G418" s="156"/>
      <c r="H418" s="140" t="str">
        <f t="shared" si="4"/>
        <v/>
      </c>
    </row>
    <row r="419" spans="1:8" ht="17.5" x14ac:dyDescent="0.35">
      <c r="A419" s="19"/>
      <c r="B419" s="35"/>
      <c r="C419" s="65"/>
      <c r="D419" s="34"/>
      <c r="E419" s="26"/>
      <c r="F419" s="74"/>
      <c r="G419" s="156"/>
      <c r="H419" s="140" t="str">
        <f t="shared" si="4"/>
        <v/>
      </c>
    </row>
    <row r="420" spans="1:8" ht="35" x14ac:dyDescent="0.35">
      <c r="A420" s="19" t="s">
        <v>61</v>
      </c>
      <c r="B420" s="35" t="s">
        <v>764</v>
      </c>
      <c r="C420" s="65" t="s">
        <v>692</v>
      </c>
      <c r="D420" s="34" t="s">
        <v>587</v>
      </c>
      <c r="E420" s="26" t="s">
        <v>490</v>
      </c>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7.5" x14ac:dyDescent="0.35">
      <c r="A426" s="19"/>
      <c r="B426" s="35"/>
      <c r="C426" s="65"/>
      <c r="D426" s="34"/>
      <c r="E426" s="26"/>
      <c r="F426" s="74"/>
      <c r="G426" s="156"/>
      <c r="H426" s="140" t="str">
        <f t="shared" si="4"/>
        <v/>
      </c>
    </row>
    <row r="427" spans="1:8" ht="17.5" x14ac:dyDescent="0.35">
      <c r="A427" s="19"/>
      <c r="B427" s="35"/>
      <c r="C427" s="65"/>
      <c r="D427" s="34"/>
      <c r="E427" s="26"/>
      <c r="F427" s="74"/>
      <c r="G427" s="156"/>
      <c r="H427" s="140" t="str">
        <f t="shared" si="4"/>
        <v/>
      </c>
    </row>
    <row r="428" spans="1:8" ht="17.5" x14ac:dyDescent="0.35">
      <c r="A428" s="19"/>
      <c r="B428" s="35"/>
      <c r="C428" s="65"/>
      <c r="D428" s="34"/>
      <c r="E428" s="26"/>
      <c r="F428" s="74"/>
      <c r="G428" s="156"/>
      <c r="H428" s="140" t="str">
        <f t="shared" si="4"/>
        <v/>
      </c>
    </row>
    <row r="429" spans="1:8" ht="18" x14ac:dyDescent="0.35">
      <c r="A429" s="19"/>
      <c r="B429" s="48"/>
      <c r="C429" s="52"/>
      <c r="D429" s="29"/>
      <c r="E429" s="13"/>
      <c r="F429" s="74"/>
      <c r="G429" s="156"/>
      <c r="H429" s="140" t="str">
        <f t="shared" si="4"/>
        <v/>
      </c>
    </row>
    <row r="430" spans="1:8" ht="18" x14ac:dyDescent="0.4">
      <c r="A430" s="19"/>
      <c r="B430" s="31">
        <v>5.1100000000000003</v>
      </c>
      <c r="C430" s="21"/>
      <c r="D430" s="73" t="s">
        <v>588</v>
      </c>
      <c r="E430" s="26"/>
      <c r="F430" s="74"/>
      <c r="G430" s="156"/>
      <c r="H430" s="140" t="str">
        <f t="shared" si="4"/>
        <v/>
      </c>
    </row>
    <row r="431" spans="1:8" ht="18" x14ac:dyDescent="0.4">
      <c r="A431" s="19"/>
      <c r="B431" s="35"/>
      <c r="C431" s="66"/>
      <c r="D431" s="73"/>
      <c r="E431" s="26"/>
      <c r="F431" s="74"/>
      <c r="G431" s="156"/>
      <c r="H431" s="140" t="str">
        <f t="shared" si="4"/>
        <v/>
      </c>
    </row>
    <row r="432" spans="1:8" ht="17.5" x14ac:dyDescent="0.35">
      <c r="A432" s="19"/>
      <c r="B432" s="62" t="s">
        <v>854</v>
      </c>
      <c r="C432" s="65"/>
      <c r="D432" s="27" t="s">
        <v>589</v>
      </c>
      <c r="E432" s="26"/>
      <c r="F432" s="74"/>
      <c r="G432" s="156"/>
      <c r="H432" s="140" t="str">
        <f t="shared" si="4"/>
        <v/>
      </c>
    </row>
    <row r="433" spans="1:8" ht="17.5" x14ac:dyDescent="0.35">
      <c r="A433" s="19"/>
      <c r="B433" s="62"/>
      <c r="C433" s="65"/>
      <c r="D433" s="27"/>
      <c r="E433" s="26"/>
      <c r="F433" s="74"/>
      <c r="G433" s="156"/>
      <c r="H433" s="140" t="str">
        <f t="shared" si="4"/>
        <v/>
      </c>
    </row>
    <row r="434" spans="1:8" ht="17.5" x14ac:dyDescent="0.35">
      <c r="A434" s="19" t="s">
        <v>50</v>
      </c>
      <c r="B434" s="35" t="s">
        <v>765</v>
      </c>
      <c r="C434" s="65" t="s">
        <v>693</v>
      </c>
      <c r="D434" s="34" t="s">
        <v>602</v>
      </c>
      <c r="E434" s="26" t="s">
        <v>490</v>
      </c>
      <c r="F434" s="74"/>
      <c r="G434" s="156"/>
      <c r="H434" s="140" t="str">
        <f t="shared" si="4"/>
        <v/>
      </c>
    </row>
    <row r="435" spans="1:8" ht="17.5" x14ac:dyDescent="0.35">
      <c r="A435" s="19"/>
      <c r="B435" s="35"/>
      <c r="C435" s="65"/>
      <c r="D435" s="34"/>
      <c r="E435" s="26"/>
      <c r="F435" s="74"/>
      <c r="G435" s="156"/>
      <c r="H435" s="140" t="str">
        <f t="shared" si="4"/>
        <v/>
      </c>
    </row>
    <row r="436" spans="1:8" ht="35" x14ac:dyDescent="0.35">
      <c r="A436" s="19" t="s">
        <v>51</v>
      </c>
      <c r="B436" s="35" t="s">
        <v>766</v>
      </c>
      <c r="C436" s="65" t="s">
        <v>409</v>
      </c>
      <c r="D436" s="34" t="s">
        <v>603</v>
      </c>
      <c r="E436" s="26" t="s">
        <v>490</v>
      </c>
      <c r="F436" s="74"/>
      <c r="G436" s="156"/>
      <c r="H436" s="140" t="str">
        <f t="shared" si="4"/>
        <v/>
      </c>
    </row>
    <row r="437" spans="1:8" ht="17.5" x14ac:dyDescent="0.35">
      <c r="A437" s="19"/>
      <c r="B437" s="35"/>
      <c r="C437" s="65"/>
      <c r="D437" s="34"/>
      <c r="E437" s="26"/>
      <c r="F437" s="74"/>
      <c r="G437" s="156"/>
      <c r="H437" s="140" t="str">
        <f t="shared" si="4"/>
        <v/>
      </c>
    </row>
    <row r="438" spans="1:8" ht="35" x14ac:dyDescent="0.35">
      <c r="A438" s="19" t="s">
        <v>52</v>
      </c>
      <c r="B438" s="35" t="s">
        <v>767</v>
      </c>
      <c r="C438" s="65" t="s">
        <v>410</v>
      </c>
      <c r="D438" s="34" t="s">
        <v>604</v>
      </c>
      <c r="E438" s="26" t="s">
        <v>490</v>
      </c>
      <c r="F438" s="74"/>
      <c r="G438" s="156"/>
      <c r="H438" s="140" t="str">
        <f t="shared" si="4"/>
        <v/>
      </c>
    </row>
    <row r="439" spans="1:8" ht="17.5" x14ac:dyDescent="0.35">
      <c r="A439" s="19"/>
      <c r="B439" s="35"/>
      <c r="C439" s="65"/>
      <c r="D439" s="34"/>
      <c r="E439" s="26"/>
      <c r="F439" s="74"/>
      <c r="G439" s="156"/>
      <c r="H439" s="140" t="str">
        <f t="shared" si="4"/>
        <v/>
      </c>
    </row>
    <row r="440" spans="1:8" ht="35" x14ac:dyDescent="0.35">
      <c r="A440" s="19" t="s">
        <v>53</v>
      </c>
      <c r="B440" s="35" t="s">
        <v>768</v>
      </c>
      <c r="C440" s="65" t="s">
        <v>411</v>
      </c>
      <c r="D440" s="34" t="s">
        <v>605</v>
      </c>
      <c r="E440" s="26" t="s">
        <v>490</v>
      </c>
      <c r="F440" s="74"/>
      <c r="G440" s="156"/>
      <c r="H440" s="140" t="str">
        <f t="shared" si="4"/>
        <v/>
      </c>
    </row>
    <row r="441" spans="1:8" ht="17.5" x14ac:dyDescent="0.35">
      <c r="A441" s="19"/>
      <c r="B441" s="35"/>
      <c r="C441" s="65"/>
      <c r="D441" s="34"/>
      <c r="E441" s="26"/>
      <c r="F441" s="74"/>
      <c r="G441" s="156"/>
      <c r="H441" s="140" t="str">
        <f t="shared" si="4"/>
        <v/>
      </c>
    </row>
    <row r="442" spans="1:8" ht="35" x14ac:dyDescent="0.35">
      <c r="A442" s="19" t="s">
        <v>54</v>
      </c>
      <c r="B442" s="35" t="s">
        <v>769</v>
      </c>
      <c r="C442" s="65" t="s">
        <v>412</v>
      </c>
      <c r="D442" s="34" t="s">
        <v>584</v>
      </c>
      <c r="E442" s="26" t="s">
        <v>490</v>
      </c>
      <c r="F442" s="74"/>
      <c r="G442" s="156"/>
      <c r="H442" s="140" t="str">
        <f t="shared" si="4"/>
        <v/>
      </c>
    </row>
    <row r="443" spans="1:8" ht="17.5" x14ac:dyDescent="0.35">
      <c r="A443" s="19"/>
      <c r="B443" s="35"/>
      <c r="C443" s="65"/>
      <c r="D443" s="34"/>
      <c r="E443" s="26"/>
      <c r="F443" s="74"/>
      <c r="G443" s="156"/>
      <c r="H443" s="140" t="str">
        <f t="shared" si="4"/>
        <v/>
      </c>
    </row>
    <row r="444" spans="1:8" ht="52.5" x14ac:dyDescent="0.35">
      <c r="A444" s="19" t="s">
        <v>55</v>
      </c>
      <c r="B444" s="35" t="s">
        <v>770</v>
      </c>
      <c r="C444" s="65" t="s">
        <v>413</v>
      </c>
      <c r="D444" s="34" t="s">
        <v>606</v>
      </c>
      <c r="E444" s="26" t="s">
        <v>490</v>
      </c>
      <c r="F444" s="74"/>
      <c r="G444" s="156"/>
      <c r="H444" s="140" t="str">
        <f t="shared" si="4"/>
        <v/>
      </c>
    </row>
    <row r="445" spans="1:8" ht="17.5" x14ac:dyDescent="0.35">
      <c r="A445" s="19"/>
      <c r="B445" s="35"/>
      <c r="C445" s="65"/>
      <c r="D445" s="34"/>
      <c r="E445" s="26"/>
      <c r="F445" s="74"/>
      <c r="G445" s="156"/>
      <c r="H445" s="140" t="str">
        <f t="shared" si="4"/>
        <v/>
      </c>
    </row>
    <row r="446" spans="1:8" ht="52.5" x14ac:dyDescent="0.35">
      <c r="A446" s="19" t="s">
        <v>56</v>
      </c>
      <c r="B446" s="35" t="s">
        <v>771</v>
      </c>
      <c r="C446" s="65" t="s">
        <v>694</v>
      </c>
      <c r="D446" s="34" t="s">
        <v>607</v>
      </c>
      <c r="E446" s="26" t="s">
        <v>490</v>
      </c>
      <c r="F446" s="74"/>
      <c r="G446" s="156"/>
      <c r="H446" s="140" t="str">
        <f t="shared" si="4"/>
        <v/>
      </c>
    </row>
    <row r="447" spans="1:8" ht="17.5" x14ac:dyDescent="0.35">
      <c r="A447" s="19"/>
      <c r="B447" s="35"/>
      <c r="C447" s="65"/>
      <c r="D447" s="42"/>
      <c r="E447" s="26"/>
      <c r="F447" s="74"/>
      <c r="G447" s="156"/>
      <c r="H447" s="140" t="str">
        <f t="shared" si="4"/>
        <v/>
      </c>
    </row>
    <row r="448" spans="1:8" ht="17.5" x14ac:dyDescent="0.35">
      <c r="A448" s="19"/>
      <c r="B448" s="35"/>
      <c r="C448" s="66"/>
      <c r="D448" s="42"/>
      <c r="E448" s="26"/>
      <c r="F448" s="74"/>
      <c r="G448" s="156"/>
      <c r="H448" s="140" t="str">
        <f t="shared" si="4"/>
        <v/>
      </c>
    </row>
    <row r="449" spans="1:8" ht="17.5" x14ac:dyDescent="0.35">
      <c r="A449" s="19"/>
      <c r="B449" s="62" t="s">
        <v>592</v>
      </c>
      <c r="C449" s="66"/>
      <c r="D449" s="27" t="s">
        <v>590</v>
      </c>
      <c r="E449" s="26"/>
      <c r="F449" s="74"/>
      <c r="G449" s="156"/>
      <c r="H449" s="140" t="str">
        <f t="shared" si="4"/>
        <v/>
      </c>
    </row>
    <row r="450" spans="1:8" ht="17.5" x14ac:dyDescent="0.35">
      <c r="A450" s="19"/>
      <c r="B450" s="35"/>
      <c r="C450" s="66"/>
      <c r="D450" s="27"/>
      <c r="E450" s="26"/>
      <c r="F450" s="74"/>
      <c r="G450" s="156"/>
      <c r="H450" s="140" t="str">
        <f t="shared" si="4"/>
        <v/>
      </c>
    </row>
    <row r="451" spans="1:8" ht="35" x14ac:dyDescent="0.35">
      <c r="A451" s="19" t="s">
        <v>57</v>
      </c>
      <c r="B451" s="35" t="s">
        <v>772</v>
      </c>
      <c r="C451" s="65" t="s">
        <v>414</v>
      </c>
      <c r="D451" s="34" t="s">
        <v>608</v>
      </c>
      <c r="E451" s="26" t="s">
        <v>490</v>
      </c>
      <c r="F451" s="74"/>
      <c r="G451" s="156"/>
      <c r="H451" s="140" t="str">
        <f t="shared" si="4"/>
        <v/>
      </c>
    </row>
    <row r="452" spans="1:8" ht="17.5" x14ac:dyDescent="0.35">
      <c r="A452" s="19"/>
      <c r="B452" s="35"/>
      <c r="C452" s="65"/>
      <c r="D452" s="34"/>
      <c r="E452" s="26"/>
      <c r="F452" s="74"/>
      <c r="G452" s="156"/>
      <c r="H452" s="140" t="str">
        <f t="shared" si="4"/>
        <v/>
      </c>
    </row>
    <row r="453" spans="1:8" ht="35" x14ac:dyDescent="0.35">
      <c r="A453" s="19" t="s">
        <v>58</v>
      </c>
      <c r="B453" s="35" t="s">
        <v>772</v>
      </c>
      <c r="C453" s="65" t="s">
        <v>414</v>
      </c>
      <c r="D453" s="34" t="s">
        <v>609</v>
      </c>
      <c r="E453" s="26" t="s">
        <v>490</v>
      </c>
      <c r="F453" s="74"/>
      <c r="G453" s="156"/>
      <c r="H453" s="140" t="str">
        <f t="shared" si="4"/>
        <v/>
      </c>
    </row>
    <row r="454" spans="1:8" ht="17.5" x14ac:dyDescent="0.35">
      <c r="A454" s="19"/>
      <c r="B454" s="35"/>
      <c r="C454" s="65"/>
      <c r="D454" s="34"/>
      <c r="E454" s="26"/>
      <c r="F454" s="74"/>
      <c r="G454" s="156"/>
      <c r="H454" s="140" t="str">
        <f t="shared" si="4"/>
        <v/>
      </c>
    </row>
    <row r="455" spans="1:8" ht="35" x14ac:dyDescent="0.35">
      <c r="A455" s="19" t="s">
        <v>59</v>
      </c>
      <c r="B455" s="35" t="s">
        <v>772</v>
      </c>
      <c r="C455" s="65" t="s">
        <v>414</v>
      </c>
      <c r="D455" s="34" t="s">
        <v>610</v>
      </c>
      <c r="E455" s="26" t="s">
        <v>490</v>
      </c>
      <c r="F455" s="74"/>
      <c r="G455" s="156"/>
      <c r="H455" s="140" t="str">
        <f t="shared" si="4"/>
        <v/>
      </c>
    </row>
    <row r="456" spans="1:8" ht="17.5" x14ac:dyDescent="0.35">
      <c r="A456" s="19"/>
      <c r="B456" s="35"/>
      <c r="C456" s="66"/>
      <c r="D456" s="34"/>
      <c r="E456" s="26"/>
      <c r="F456" s="74"/>
      <c r="G456" s="156"/>
      <c r="H456" s="140" t="str">
        <f t="shared" si="4"/>
        <v/>
      </c>
    </row>
    <row r="457" spans="1:8" ht="17.5" x14ac:dyDescent="0.35">
      <c r="A457" s="19"/>
      <c r="B457" s="62" t="s">
        <v>593</v>
      </c>
      <c r="C457" s="66"/>
      <c r="D457" s="27" t="s">
        <v>280</v>
      </c>
      <c r="E457" s="26"/>
      <c r="F457" s="74"/>
      <c r="G457" s="156"/>
      <c r="H457" s="140" t="str">
        <f t="shared" ref="H457:H520" si="5">IF(F457&gt;0,F457*G457,"")</f>
        <v/>
      </c>
    </row>
    <row r="458" spans="1:8" ht="17.5" x14ac:dyDescent="0.35">
      <c r="A458" s="19"/>
      <c r="B458" s="35"/>
      <c r="C458" s="66"/>
      <c r="D458" s="27"/>
      <c r="E458" s="26"/>
      <c r="F458" s="74"/>
      <c r="G458" s="156"/>
      <c r="H458" s="140" t="str">
        <f t="shared" si="5"/>
        <v/>
      </c>
    </row>
    <row r="459" spans="1:8" ht="35" x14ac:dyDescent="0.35">
      <c r="A459" s="19" t="s">
        <v>60</v>
      </c>
      <c r="B459" s="35" t="s">
        <v>773</v>
      </c>
      <c r="C459" s="65" t="s">
        <v>415</v>
      </c>
      <c r="D459" s="34" t="s">
        <v>611</v>
      </c>
      <c r="E459" s="26" t="s">
        <v>490</v>
      </c>
      <c r="F459" s="74"/>
      <c r="G459" s="156"/>
      <c r="H459" s="140" t="str">
        <f t="shared" si="5"/>
        <v/>
      </c>
    </row>
    <row r="460" spans="1:8" ht="17.5" x14ac:dyDescent="0.35">
      <c r="A460" s="19"/>
      <c r="B460" s="35"/>
      <c r="C460" s="65"/>
      <c r="D460" s="34"/>
      <c r="E460" s="26"/>
      <c r="F460" s="74"/>
      <c r="G460" s="156"/>
      <c r="H460" s="140" t="str">
        <f t="shared" si="5"/>
        <v/>
      </c>
    </row>
    <row r="461" spans="1:8" ht="35" x14ac:dyDescent="0.35">
      <c r="A461" s="19" t="s">
        <v>61</v>
      </c>
      <c r="B461" s="35" t="s">
        <v>773</v>
      </c>
      <c r="C461" s="65" t="s">
        <v>415</v>
      </c>
      <c r="D461" s="34" t="s">
        <v>610</v>
      </c>
      <c r="E461" s="26" t="s">
        <v>490</v>
      </c>
      <c r="F461" s="74"/>
      <c r="G461" s="156"/>
      <c r="H461" s="140" t="str">
        <f t="shared" si="5"/>
        <v/>
      </c>
    </row>
    <row r="462" spans="1:8" ht="17.5" x14ac:dyDescent="0.35">
      <c r="A462" s="19"/>
      <c r="B462" s="35"/>
      <c r="C462" s="65"/>
      <c r="D462" s="34"/>
      <c r="E462" s="26"/>
      <c r="F462" s="74"/>
      <c r="G462" s="156"/>
      <c r="H462" s="140" t="str">
        <f t="shared" si="5"/>
        <v/>
      </c>
    </row>
    <row r="463" spans="1:8" ht="52.5" x14ac:dyDescent="0.35">
      <c r="A463" s="19" t="s">
        <v>62</v>
      </c>
      <c r="B463" s="35" t="s">
        <v>773</v>
      </c>
      <c r="C463" s="65" t="s">
        <v>415</v>
      </c>
      <c r="D463" s="34" t="s">
        <v>612</v>
      </c>
      <c r="E463" s="26" t="s">
        <v>490</v>
      </c>
      <c r="F463" s="74"/>
      <c r="G463" s="156"/>
      <c r="H463" s="140" t="str">
        <f t="shared" si="5"/>
        <v/>
      </c>
    </row>
    <row r="464" spans="1:8" ht="17.5" x14ac:dyDescent="0.35">
      <c r="A464" s="19"/>
      <c r="B464" s="35"/>
      <c r="C464" s="65"/>
      <c r="D464" s="34"/>
      <c r="E464" s="26"/>
      <c r="F464" s="74"/>
      <c r="G464" s="156"/>
      <c r="H464" s="140" t="str">
        <f t="shared" si="5"/>
        <v/>
      </c>
    </row>
    <row r="465" spans="1:8" ht="52.5" x14ac:dyDescent="0.35">
      <c r="A465" s="19" t="s">
        <v>872</v>
      </c>
      <c r="B465" s="35" t="s">
        <v>773</v>
      </c>
      <c r="C465" s="65" t="s">
        <v>415</v>
      </c>
      <c r="D465" s="34" t="s">
        <v>613</v>
      </c>
      <c r="E465" s="26" t="s">
        <v>490</v>
      </c>
      <c r="F465" s="74"/>
      <c r="G465" s="156"/>
      <c r="H465" s="140" t="str">
        <f t="shared" si="5"/>
        <v/>
      </c>
    </row>
    <row r="466" spans="1:8" ht="17.5" x14ac:dyDescent="0.35">
      <c r="A466" s="19"/>
      <c r="B466" s="35"/>
      <c r="C466" s="65"/>
      <c r="D466" s="34"/>
      <c r="E466" s="26"/>
      <c r="F466" s="74"/>
      <c r="G466" s="156"/>
      <c r="H466" s="140" t="str">
        <f t="shared" si="5"/>
        <v/>
      </c>
    </row>
    <row r="467" spans="1:8" ht="17.5" x14ac:dyDescent="0.35">
      <c r="A467" s="19"/>
      <c r="B467" s="35"/>
      <c r="C467" s="65"/>
      <c r="D467" s="34"/>
      <c r="E467" s="26"/>
      <c r="F467" s="74"/>
      <c r="G467" s="156"/>
      <c r="H467" s="140" t="str">
        <f t="shared" si="5"/>
        <v/>
      </c>
    </row>
    <row r="468" spans="1:8" ht="17.5" x14ac:dyDescent="0.35">
      <c r="A468" s="19"/>
      <c r="B468" s="35"/>
      <c r="C468" s="66"/>
      <c r="D468" s="34"/>
      <c r="E468" s="26"/>
      <c r="F468" s="74"/>
      <c r="G468" s="156"/>
      <c r="H468" s="140" t="str">
        <f t="shared" si="5"/>
        <v/>
      </c>
    </row>
    <row r="469" spans="1:8" ht="17.5" x14ac:dyDescent="0.35">
      <c r="A469" s="19"/>
      <c r="B469" s="62" t="s">
        <v>594</v>
      </c>
      <c r="C469" s="66"/>
      <c r="D469" s="27" t="s">
        <v>216</v>
      </c>
      <c r="E469" s="26"/>
      <c r="F469" s="74"/>
      <c r="G469" s="156"/>
      <c r="H469" s="140" t="str">
        <f t="shared" si="5"/>
        <v/>
      </c>
    </row>
    <row r="470" spans="1:8" ht="17.5" x14ac:dyDescent="0.35">
      <c r="A470" s="19"/>
      <c r="B470" s="35"/>
      <c r="C470" s="66"/>
      <c r="D470" s="27"/>
      <c r="E470" s="26"/>
      <c r="F470" s="74"/>
      <c r="G470" s="156"/>
      <c r="H470" s="140" t="str">
        <f t="shared" si="5"/>
        <v/>
      </c>
    </row>
    <row r="471" spans="1:8" ht="35" x14ac:dyDescent="0.35">
      <c r="A471" s="19" t="s">
        <v>50</v>
      </c>
      <c r="B471" s="35"/>
      <c r="C471" s="65" t="s">
        <v>677</v>
      </c>
      <c r="D471" s="34" t="s">
        <v>611</v>
      </c>
      <c r="E471" s="26" t="s">
        <v>490</v>
      </c>
      <c r="F471" s="74"/>
      <c r="G471" s="156"/>
      <c r="H471" s="140" t="str">
        <f t="shared" si="5"/>
        <v/>
      </c>
    </row>
    <row r="472" spans="1:8" ht="17.5" x14ac:dyDescent="0.35">
      <c r="A472" s="19"/>
      <c r="B472" s="35"/>
      <c r="C472" s="65"/>
      <c r="D472" s="34"/>
      <c r="E472" s="26"/>
      <c r="F472" s="74"/>
      <c r="G472" s="156"/>
      <c r="H472" s="140" t="str">
        <f t="shared" si="5"/>
        <v/>
      </c>
    </row>
    <row r="473" spans="1:8" ht="35" x14ac:dyDescent="0.35">
      <c r="A473" s="19" t="s">
        <v>51</v>
      </c>
      <c r="B473" s="35"/>
      <c r="C473" s="65" t="s">
        <v>677</v>
      </c>
      <c r="D473" s="34" t="s">
        <v>610</v>
      </c>
      <c r="E473" s="26" t="s">
        <v>490</v>
      </c>
      <c r="F473" s="74"/>
      <c r="G473" s="156"/>
      <c r="H473" s="140" t="str">
        <f t="shared" si="5"/>
        <v/>
      </c>
    </row>
    <row r="474" spans="1:8" ht="17.5" x14ac:dyDescent="0.35">
      <c r="A474" s="19"/>
      <c r="B474" s="35"/>
      <c r="C474" s="66"/>
      <c r="D474" s="34"/>
      <c r="E474" s="26"/>
      <c r="F474" s="74"/>
      <c r="G474" s="156"/>
      <c r="H474" s="140" t="str">
        <f t="shared" si="5"/>
        <v/>
      </c>
    </row>
    <row r="475" spans="1:8" ht="17.5" x14ac:dyDescent="0.35">
      <c r="A475" s="19"/>
      <c r="B475" s="62" t="s">
        <v>595</v>
      </c>
      <c r="C475" s="66"/>
      <c r="D475" s="27" t="s">
        <v>215</v>
      </c>
      <c r="E475" s="26"/>
      <c r="F475" s="74"/>
      <c r="G475" s="156"/>
      <c r="H475" s="140" t="str">
        <f t="shared" si="5"/>
        <v/>
      </c>
    </row>
    <row r="476" spans="1:8" ht="17.5" x14ac:dyDescent="0.35">
      <c r="A476" s="19"/>
      <c r="B476" s="35"/>
      <c r="C476" s="66"/>
      <c r="D476" s="27"/>
      <c r="E476" s="26"/>
      <c r="F476" s="74"/>
      <c r="G476" s="156"/>
      <c r="H476" s="140" t="str">
        <f t="shared" si="5"/>
        <v/>
      </c>
    </row>
    <row r="477" spans="1:8" ht="35" x14ac:dyDescent="0.35">
      <c r="A477" s="19" t="s">
        <v>52</v>
      </c>
      <c r="B477" s="35"/>
      <c r="C477" s="65" t="s">
        <v>677</v>
      </c>
      <c r="D477" s="34" t="s">
        <v>611</v>
      </c>
      <c r="E477" s="26" t="s">
        <v>490</v>
      </c>
      <c r="F477" s="74"/>
      <c r="G477" s="156"/>
      <c r="H477" s="140" t="str">
        <f t="shared" si="5"/>
        <v/>
      </c>
    </row>
    <row r="478" spans="1:8" ht="17.5" x14ac:dyDescent="0.35">
      <c r="A478" s="19"/>
      <c r="B478" s="35"/>
      <c r="C478" s="65"/>
      <c r="D478" s="34"/>
      <c r="E478" s="26"/>
      <c r="F478" s="74"/>
      <c r="G478" s="156"/>
      <c r="H478" s="140" t="str">
        <f t="shared" si="5"/>
        <v/>
      </c>
    </row>
    <row r="479" spans="1:8" ht="35" x14ac:dyDescent="0.35">
      <c r="A479" s="19" t="s">
        <v>53</v>
      </c>
      <c r="B479" s="35"/>
      <c r="C479" s="65" t="s">
        <v>677</v>
      </c>
      <c r="D479" s="34" t="s">
        <v>610</v>
      </c>
      <c r="E479" s="26" t="s">
        <v>490</v>
      </c>
      <c r="F479" s="74"/>
      <c r="G479" s="156"/>
      <c r="H479" s="140" t="str">
        <f t="shared" si="5"/>
        <v/>
      </c>
    </row>
    <row r="480" spans="1:8" ht="17.5" x14ac:dyDescent="0.35">
      <c r="A480" s="19"/>
      <c r="B480" s="35"/>
      <c r="C480" s="66"/>
      <c r="D480" s="34"/>
      <c r="E480" s="26"/>
      <c r="F480" s="74"/>
      <c r="G480" s="156"/>
      <c r="H480" s="140" t="str">
        <f t="shared" si="5"/>
        <v/>
      </c>
    </row>
    <row r="481" spans="1:8" ht="35" x14ac:dyDescent="0.35">
      <c r="A481" s="19"/>
      <c r="B481" s="62" t="s">
        <v>596</v>
      </c>
      <c r="C481" s="66"/>
      <c r="D481" s="27" t="s">
        <v>591</v>
      </c>
      <c r="E481" s="26"/>
      <c r="F481" s="74"/>
      <c r="G481" s="156"/>
      <c r="H481" s="140" t="str">
        <f t="shared" si="5"/>
        <v/>
      </c>
    </row>
    <row r="482" spans="1:8" ht="17.5" x14ac:dyDescent="0.35">
      <c r="A482" s="19"/>
      <c r="B482" s="35"/>
      <c r="C482" s="66"/>
      <c r="D482" s="27"/>
      <c r="E482" s="26"/>
      <c r="F482" s="74"/>
      <c r="G482" s="156"/>
      <c r="H482" s="140" t="str">
        <f t="shared" si="5"/>
        <v/>
      </c>
    </row>
    <row r="483" spans="1:8" ht="35" x14ac:dyDescent="0.35">
      <c r="A483" s="19" t="s">
        <v>54</v>
      </c>
      <c r="B483" s="35" t="s">
        <v>855</v>
      </c>
      <c r="C483" s="65" t="s">
        <v>416</v>
      </c>
      <c r="D483" s="34" t="s">
        <v>614</v>
      </c>
      <c r="E483" s="26" t="s">
        <v>490</v>
      </c>
      <c r="F483" s="74"/>
      <c r="G483" s="156"/>
      <c r="H483" s="140" t="str">
        <f t="shared" si="5"/>
        <v/>
      </c>
    </row>
    <row r="484" spans="1:8" ht="17.5" x14ac:dyDescent="0.35">
      <c r="A484" s="17"/>
      <c r="B484" s="48"/>
      <c r="C484" s="52"/>
      <c r="D484" s="42"/>
      <c r="E484" s="26"/>
      <c r="F484" s="74"/>
      <c r="G484" s="156"/>
      <c r="H484" s="140" t="str">
        <f t="shared" si="5"/>
        <v/>
      </c>
    </row>
    <row r="485" spans="1:8" ht="18" x14ac:dyDescent="0.35">
      <c r="A485" s="17"/>
      <c r="B485" s="48"/>
      <c r="C485" s="52"/>
      <c r="D485" s="29"/>
      <c r="E485" s="13"/>
      <c r="F485" s="74"/>
      <c r="G485" s="156"/>
      <c r="H485" s="140" t="str">
        <f t="shared" si="5"/>
        <v/>
      </c>
    </row>
    <row r="486" spans="1:8" ht="18" x14ac:dyDescent="0.4">
      <c r="A486" s="17"/>
      <c r="B486" s="31">
        <v>5.12</v>
      </c>
      <c r="C486" s="21"/>
      <c r="D486" s="73" t="s">
        <v>406</v>
      </c>
      <c r="E486" s="26"/>
      <c r="F486" s="74"/>
      <c r="G486" s="156"/>
      <c r="H486" s="140" t="str">
        <f t="shared" si="5"/>
        <v/>
      </c>
    </row>
    <row r="487" spans="1:8" ht="18" x14ac:dyDescent="0.4">
      <c r="A487" s="17"/>
      <c r="B487" s="31"/>
      <c r="C487" s="21"/>
      <c r="D487" s="73"/>
      <c r="E487" s="26"/>
      <c r="F487" s="74"/>
      <c r="G487" s="156"/>
      <c r="H487" s="140" t="str">
        <f t="shared" si="5"/>
        <v/>
      </c>
    </row>
    <row r="488" spans="1:8" ht="35" x14ac:dyDescent="0.35">
      <c r="A488" s="17"/>
      <c r="B488" s="62" t="s">
        <v>598</v>
      </c>
      <c r="C488" s="66"/>
      <c r="D488" s="27" t="s">
        <v>407</v>
      </c>
      <c r="E488" s="26"/>
      <c r="F488" s="74"/>
      <c r="G488" s="156"/>
      <c r="H488" s="140" t="str">
        <f t="shared" si="5"/>
        <v/>
      </c>
    </row>
    <row r="489" spans="1:8" ht="17.5" x14ac:dyDescent="0.35">
      <c r="A489" s="17"/>
      <c r="B489" s="35"/>
      <c r="C489" s="66"/>
      <c r="D489" s="27"/>
      <c r="E489" s="26"/>
      <c r="F489" s="74"/>
      <c r="G489" s="156"/>
      <c r="H489" s="140" t="str">
        <f t="shared" si="5"/>
        <v/>
      </c>
    </row>
    <row r="490" spans="1:8" ht="35" x14ac:dyDescent="0.35">
      <c r="A490" s="19" t="s">
        <v>55</v>
      </c>
      <c r="B490" s="35" t="s">
        <v>774</v>
      </c>
      <c r="C490" s="65" t="s">
        <v>417</v>
      </c>
      <c r="D490" s="34" t="s">
        <v>615</v>
      </c>
      <c r="E490" s="26" t="s">
        <v>490</v>
      </c>
      <c r="F490" s="74"/>
      <c r="G490" s="156"/>
      <c r="H490" s="140" t="str">
        <f t="shared" si="5"/>
        <v/>
      </c>
    </row>
    <row r="491" spans="1:8" ht="17.5" x14ac:dyDescent="0.35">
      <c r="A491" s="19"/>
      <c r="B491" s="35"/>
      <c r="C491" s="65"/>
      <c r="D491" s="34"/>
      <c r="E491" s="26"/>
      <c r="F491" s="74"/>
      <c r="G491" s="156"/>
      <c r="H491" s="140" t="str">
        <f t="shared" si="5"/>
        <v/>
      </c>
    </row>
    <row r="492" spans="1:8" ht="35" x14ac:dyDescent="0.35">
      <c r="A492" s="19" t="s">
        <v>56</v>
      </c>
      <c r="B492" s="35" t="s">
        <v>774</v>
      </c>
      <c r="C492" s="65" t="s">
        <v>417</v>
      </c>
      <c r="D492" s="34" t="s">
        <v>579</v>
      </c>
      <c r="E492" s="26" t="s">
        <v>490</v>
      </c>
      <c r="F492" s="74"/>
      <c r="G492" s="156"/>
      <c r="H492" s="140" t="str">
        <f t="shared" si="5"/>
        <v/>
      </c>
    </row>
    <row r="493" spans="1:8" ht="17.5" x14ac:dyDescent="0.35">
      <c r="A493" s="19"/>
      <c r="B493" s="35"/>
      <c r="C493" s="65"/>
      <c r="D493" s="34"/>
      <c r="E493" s="26"/>
      <c r="F493" s="74"/>
      <c r="G493" s="156"/>
      <c r="H493" s="140" t="str">
        <f t="shared" si="5"/>
        <v/>
      </c>
    </row>
    <row r="494" spans="1:8" ht="35" x14ac:dyDescent="0.35">
      <c r="A494" s="19" t="s">
        <v>57</v>
      </c>
      <c r="B494" s="35" t="s">
        <v>774</v>
      </c>
      <c r="C494" s="65" t="s">
        <v>417</v>
      </c>
      <c r="D494" s="34" t="s">
        <v>581</v>
      </c>
      <c r="E494" s="26" t="s">
        <v>490</v>
      </c>
      <c r="F494" s="74"/>
      <c r="G494" s="156"/>
      <c r="H494" s="140" t="str">
        <f t="shared" si="5"/>
        <v/>
      </c>
    </row>
    <row r="495" spans="1:8" ht="17.5" x14ac:dyDescent="0.35">
      <c r="A495" s="19"/>
      <c r="B495" s="35"/>
      <c r="C495" s="65"/>
      <c r="D495" s="34"/>
      <c r="E495" s="26"/>
      <c r="F495" s="74"/>
      <c r="G495" s="156"/>
      <c r="H495" s="140" t="str">
        <f t="shared" si="5"/>
        <v/>
      </c>
    </row>
    <row r="496" spans="1:8" ht="35" x14ac:dyDescent="0.35">
      <c r="A496" s="19" t="s">
        <v>58</v>
      </c>
      <c r="B496" s="35" t="s">
        <v>774</v>
      </c>
      <c r="C496" s="65" t="s">
        <v>417</v>
      </c>
      <c r="D496" s="34" t="s">
        <v>584</v>
      </c>
      <c r="E496" s="26" t="s">
        <v>490</v>
      </c>
      <c r="F496" s="74"/>
      <c r="G496" s="156"/>
      <c r="H496" s="140" t="str">
        <f t="shared" si="5"/>
        <v/>
      </c>
    </row>
    <row r="497" spans="1:8" ht="17.5" x14ac:dyDescent="0.35">
      <c r="A497" s="19"/>
      <c r="B497" s="35"/>
      <c r="C497" s="66"/>
      <c r="D497" s="34"/>
      <c r="E497" s="26"/>
      <c r="F497" s="74"/>
      <c r="G497" s="156"/>
      <c r="H497" s="140" t="str">
        <f t="shared" si="5"/>
        <v/>
      </c>
    </row>
    <row r="498" spans="1:8" ht="17.5" x14ac:dyDescent="0.35">
      <c r="A498" s="19"/>
      <c r="B498" s="62" t="s">
        <v>599</v>
      </c>
      <c r="C498" s="66"/>
      <c r="D498" s="27" t="s">
        <v>597</v>
      </c>
      <c r="E498" s="26"/>
      <c r="F498" s="74"/>
      <c r="G498" s="156"/>
      <c r="H498" s="140" t="str">
        <f t="shared" si="5"/>
        <v/>
      </c>
    </row>
    <row r="499" spans="1:8" ht="17.5" x14ac:dyDescent="0.35">
      <c r="A499" s="19"/>
      <c r="B499" s="35"/>
      <c r="C499" s="66"/>
      <c r="D499" s="27"/>
      <c r="E499" s="26"/>
      <c r="F499" s="74"/>
      <c r="G499" s="156"/>
      <c r="H499" s="140" t="str">
        <f t="shared" si="5"/>
        <v/>
      </c>
    </row>
    <row r="500" spans="1:8" ht="35" x14ac:dyDescent="0.35">
      <c r="A500" s="19" t="s">
        <v>59</v>
      </c>
      <c r="B500" s="35" t="s">
        <v>775</v>
      </c>
      <c r="C500" s="65" t="s">
        <v>418</v>
      </c>
      <c r="D500" s="34" t="s">
        <v>615</v>
      </c>
      <c r="E500" s="26" t="s">
        <v>490</v>
      </c>
      <c r="F500" s="74"/>
      <c r="G500" s="156"/>
      <c r="H500" s="140" t="str">
        <f t="shared" si="5"/>
        <v/>
      </c>
    </row>
    <row r="501" spans="1:8" ht="17.5" x14ac:dyDescent="0.35">
      <c r="A501" s="19"/>
      <c r="B501" s="35"/>
      <c r="C501" s="65"/>
      <c r="D501" s="34"/>
      <c r="E501" s="26"/>
      <c r="F501" s="74"/>
      <c r="G501" s="156"/>
      <c r="H501" s="140" t="str">
        <f t="shared" si="5"/>
        <v/>
      </c>
    </row>
    <row r="502" spans="1:8" ht="35" x14ac:dyDescent="0.35">
      <c r="A502" s="19" t="s">
        <v>60</v>
      </c>
      <c r="B502" s="35" t="s">
        <v>775</v>
      </c>
      <c r="C502" s="65" t="s">
        <v>418</v>
      </c>
      <c r="D502" s="34" t="s">
        <v>581</v>
      </c>
      <c r="E502" s="26" t="s">
        <v>490</v>
      </c>
      <c r="F502" s="74"/>
      <c r="G502" s="156"/>
      <c r="H502" s="140" t="str">
        <f t="shared" si="5"/>
        <v/>
      </c>
    </row>
    <row r="503" spans="1:8" ht="17.5" x14ac:dyDescent="0.35">
      <c r="A503" s="19"/>
      <c r="B503" s="35"/>
      <c r="C503" s="65"/>
      <c r="D503" s="34"/>
      <c r="E503" s="26"/>
      <c r="F503" s="74"/>
      <c r="G503" s="156"/>
      <c r="H503" s="140" t="str">
        <f t="shared" si="5"/>
        <v/>
      </c>
    </row>
    <row r="504" spans="1:8" ht="35" x14ac:dyDescent="0.35">
      <c r="A504" s="19" t="s">
        <v>61</v>
      </c>
      <c r="B504" s="35" t="s">
        <v>775</v>
      </c>
      <c r="C504" s="65" t="s">
        <v>418</v>
      </c>
      <c r="D504" s="34" t="s">
        <v>584</v>
      </c>
      <c r="E504" s="26" t="s">
        <v>490</v>
      </c>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5"/>
      <c r="D507" s="34"/>
      <c r="E507" s="26"/>
      <c r="F507" s="74"/>
      <c r="G507" s="156"/>
      <c r="H507" s="140" t="str">
        <f t="shared" si="5"/>
        <v/>
      </c>
    </row>
    <row r="508" spans="1:8" ht="17.5" x14ac:dyDescent="0.35">
      <c r="A508" s="19"/>
      <c r="B508" s="35"/>
      <c r="C508" s="65"/>
      <c r="D508" s="34"/>
      <c r="E508" s="26"/>
      <c r="F508" s="74"/>
      <c r="G508" s="156"/>
      <c r="H508" s="140" t="str">
        <f t="shared" si="5"/>
        <v/>
      </c>
    </row>
    <row r="509" spans="1:8" ht="17.5" x14ac:dyDescent="0.35">
      <c r="A509" s="19"/>
      <c r="B509" s="35"/>
      <c r="C509" s="65"/>
      <c r="D509" s="34"/>
      <c r="E509" s="26"/>
      <c r="F509" s="74"/>
      <c r="G509" s="156"/>
      <c r="H509" s="140" t="str">
        <f t="shared" si="5"/>
        <v/>
      </c>
    </row>
    <row r="510" spans="1:8" ht="17.5" x14ac:dyDescent="0.35">
      <c r="A510" s="19"/>
      <c r="B510" s="35"/>
      <c r="C510" s="66"/>
      <c r="D510" s="34"/>
      <c r="E510" s="26"/>
      <c r="F510" s="74"/>
      <c r="G510" s="156"/>
      <c r="H510" s="140" t="str">
        <f t="shared" si="5"/>
        <v/>
      </c>
    </row>
    <row r="511" spans="1:8" ht="35" x14ac:dyDescent="0.35">
      <c r="A511" s="19"/>
      <c r="B511" s="62" t="s">
        <v>600</v>
      </c>
      <c r="C511" s="66"/>
      <c r="D511" s="27" t="s">
        <v>408</v>
      </c>
      <c r="E511" s="26"/>
      <c r="F511" s="74"/>
      <c r="G511" s="156"/>
      <c r="H511" s="140" t="str">
        <f t="shared" si="5"/>
        <v/>
      </c>
    </row>
    <row r="512" spans="1:8" ht="17.5" x14ac:dyDescent="0.35">
      <c r="A512" s="19"/>
      <c r="B512" s="35"/>
      <c r="C512" s="66"/>
      <c r="D512" s="27"/>
      <c r="E512" s="26"/>
      <c r="F512" s="74"/>
      <c r="G512" s="156"/>
      <c r="H512" s="140" t="str">
        <f t="shared" si="5"/>
        <v/>
      </c>
    </row>
    <row r="513" spans="1:8" ht="35" x14ac:dyDescent="0.35">
      <c r="A513" s="19" t="s">
        <v>50</v>
      </c>
      <c r="B513" s="35" t="s">
        <v>776</v>
      </c>
      <c r="C513" s="65" t="s">
        <v>695</v>
      </c>
      <c r="D513" s="34" t="s">
        <v>615</v>
      </c>
      <c r="E513" s="26" t="s">
        <v>490</v>
      </c>
      <c r="F513" s="74"/>
      <c r="G513" s="156"/>
      <c r="H513" s="140" t="str">
        <f t="shared" si="5"/>
        <v/>
      </c>
    </row>
    <row r="514" spans="1:8" ht="17.5" x14ac:dyDescent="0.35">
      <c r="A514" s="19"/>
      <c r="B514" s="35"/>
      <c r="C514" s="65"/>
      <c r="D514" s="34"/>
      <c r="E514" s="26"/>
      <c r="F514" s="74"/>
      <c r="G514" s="156"/>
      <c r="H514" s="140" t="str">
        <f t="shared" si="5"/>
        <v/>
      </c>
    </row>
    <row r="515" spans="1:8" ht="35" x14ac:dyDescent="0.35">
      <c r="A515" s="19" t="s">
        <v>51</v>
      </c>
      <c r="B515" s="35" t="s">
        <v>776</v>
      </c>
      <c r="C515" s="65" t="s">
        <v>695</v>
      </c>
      <c r="D515" s="34" t="s">
        <v>581</v>
      </c>
      <c r="E515" s="26" t="s">
        <v>490</v>
      </c>
      <c r="F515" s="74"/>
      <c r="G515" s="156"/>
      <c r="H515" s="140" t="str">
        <f t="shared" si="5"/>
        <v/>
      </c>
    </row>
    <row r="516" spans="1:8" ht="17.5" x14ac:dyDescent="0.35">
      <c r="A516" s="19"/>
      <c r="B516" s="35"/>
      <c r="C516" s="65"/>
      <c r="D516" s="34"/>
      <c r="E516" s="26"/>
      <c r="F516" s="74"/>
      <c r="G516" s="156"/>
      <c r="H516" s="140" t="str">
        <f t="shared" si="5"/>
        <v/>
      </c>
    </row>
    <row r="517" spans="1:8" ht="35" x14ac:dyDescent="0.35">
      <c r="A517" s="19" t="s">
        <v>52</v>
      </c>
      <c r="B517" s="35" t="s">
        <v>776</v>
      </c>
      <c r="C517" s="65" t="s">
        <v>695</v>
      </c>
      <c r="D517" s="34" t="s">
        <v>584</v>
      </c>
      <c r="E517" s="26" t="s">
        <v>490</v>
      </c>
      <c r="F517" s="74"/>
      <c r="G517" s="156"/>
      <c r="H517" s="140" t="str">
        <f t="shared" si="5"/>
        <v/>
      </c>
    </row>
    <row r="518" spans="1:8" ht="17.5" x14ac:dyDescent="0.35">
      <c r="A518" s="19"/>
      <c r="B518" s="35"/>
      <c r="C518" s="66"/>
      <c r="D518" s="34"/>
      <c r="E518" s="26"/>
      <c r="F518" s="74"/>
      <c r="G518" s="156"/>
      <c r="H518" s="140" t="str">
        <f t="shared" si="5"/>
        <v/>
      </c>
    </row>
    <row r="519" spans="1:8" ht="17.5" x14ac:dyDescent="0.35">
      <c r="A519" s="19"/>
      <c r="B519" s="62" t="s">
        <v>601</v>
      </c>
      <c r="C519" s="66"/>
      <c r="D519" s="27" t="s">
        <v>281</v>
      </c>
      <c r="E519" s="26"/>
      <c r="F519" s="74"/>
      <c r="G519" s="156"/>
      <c r="H519" s="140" t="str">
        <f t="shared" si="5"/>
        <v/>
      </c>
    </row>
    <row r="520" spans="1:8" ht="17.5" x14ac:dyDescent="0.35">
      <c r="A520" s="19"/>
      <c r="B520" s="35"/>
      <c r="C520" s="66"/>
      <c r="D520" s="27"/>
      <c r="E520" s="26"/>
      <c r="F520" s="74"/>
      <c r="G520" s="156"/>
      <c r="H520" s="140" t="str">
        <f t="shared" si="5"/>
        <v/>
      </c>
    </row>
    <row r="521" spans="1:8" ht="87.5" x14ac:dyDescent="0.35">
      <c r="A521" s="19" t="s">
        <v>53</v>
      </c>
      <c r="B521" s="35"/>
      <c r="C521" s="65" t="s">
        <v>677</v>
      </c>
      <c r="D521" s="34" t="s">
        <v>616</v>
      </c>
      <c r="E521" s="26" t="s">
        <v>490</v>
      </c>
      <c r="F521" s="74"/>
      <c r="G521" s="156"/>
      <c r="H521" s="140" t="str">
        <f t="shared" ref="H521:H584" si="6">IF(F521&gt;0,F521*G521,"")</f>
        <v/>
      </c>
    </row>
    <row r="522" spans="1:8" ht="17.5" x14ac:dyDescent="0.35">
      <c r="A522" s="19"/>
      <c r="B522" s="35"/>
      <c r="C522" s="65"/>
      <c r="D522" s="34"/>
      <c r="E522" s="26"/>
      <c r="F522" s="74"/>
      <c r="G522" s="156"/>
      <c r="H522" s="140" t="str">
        <f t="shared" si="6"/>
        <v/>
      </c>
    </row>
    <row r="523" spans="1:8" ht="140" x14ac:dyDescent="0.35">
      <c r="A523" s="19" t="s">
        <v>54</v>
      </c>
      <c r="B523" s="35"/>
      <c r="C523" s="65" t="s">
        <v>677</v>
      </c>
      <c r="D523" s="34" t="s">
        <v>617</v>
      </c>
      <c r="E523" s="26" t="s">
        <v>490</v>
      </c>
      <c r="F523" s="74"/>
      <c r="G523" s="156"/>
      <c r="H523" s="140" t="str">
        <f t="shared" si="6"/>
        <v/>
      </c>
    </row>
    <row r="524" spans="1:8" ht="17.5" x14ac:dyDescent="0.35">
      <c r="A524" s="19"/>
      <c r="B524" s="35"/>
      <c r="C524" s="65"/>
      <c r="D524" s="34"/>
      <c r="E524" s="26"/>
      <c r="F524" s="74"/>
      <c r="G524" s="156"/>
      <c r="H524" s="140" t="str">
        <f t="shared" si="6"/>
        <v/>
      </c>
    </row>
    <row r="525" spans="1:8" ht="70" x14ac:dyDescent="0.35">
      <c r="A525" s="19" t="s">
        <v>55</v>
      </c>
      <c r="B525" s="35"/>
      <c r="C525" s="65" t="s">
        <v>677</v>
      </c>
      <c r="D525" s="34" t="s">
        <v>618</v>
      </c>
      <c r="E525" s="26" t="s">
        <v>490</v>
      </c>
      <c r="F525" s="74"/>
      <c r="G525" s="156"/>
      <c r="H525" s="140" t="str">
        <f t="shared" si="6"/>
        <v/>
      </c>
    </row>
    <row r="526" spans="1:8" ht="17.5" x14ac:dyDescent="0.35">
      <c r="A526" s="19"/>
      <c r="B526" s="35"/>
      <c r="C526" s="65"/>
      <c r="D526" s="34"/>
      <c r="E526" s="26"/>
      <c r="F526" s="74"/>
      <c r="G526" s="156"/>
      <c r="H526" s="140" t="str">
        <f t="shared" si="6"/>
        <v/>
      </c>
    </row>
    <row r="527" spans="1:8" ht="35" x14ac:dyDescent="0.35">
      <c r="A527" s="19" t="s">
        <v>56</v>
      </c>
      <c r="B527" s="35"/>
      <c r="C527" s="65" t="s">
        <v>677</v>
      </c>
      <c r="D527" s="34" t="s">
        <v>619</v>
      </c>
      <c r="E527" s="26" t="s">
        <v>490</v>
      </c>
      <c r="F527" s="74"/>
      <c r="G527" s="156"/>
      <c r="H527" s="140" t="str">
        <f t="shared" si="6"/>
        <v/>
      </c>
    </row>
    <row r="528" spans="1:8" ht="17.5" x14ac:dyDescent="0.35">
      <c r="A528" s="19"/>
      <c r="B528" s="35"/>
      <c r="C528" s="65"/>
      <c r="D528" s="34"/>
      <c r="E528" s="26"/>
      <c r="F528" s="74"/>
      <c r="G528" s="156"/>
      <c r="H528" s="140" t="str">
        <f t="shared" si="6"/>
        <v/>
      </c>
    </row>
    <row r="529" spans="1:8" ht="35" x14ac:dyDescent="0.35">
      <c r="A529" s="19" t="s">
        <v>57</v>
      </c>
      <c r="B529" s="35"/>
      <c r="C529" s="65" t="s">
        <v>677</v>
      </c>
      <c r="D529" s="34" t="s">
        <v>620</v>
      </c>
      <c r="E529" s="26" t="s">
        <v>490</v>
      </c>
      <c r="F529" s="74"/>
      <c r="G529" s="156"/>
      <c r="H529" s="140" t="str">
        <f t="shared" si="6"/>
        <v/>
      </c>
    </row>
    <row r="530" spans="1:8" ht="18" x14ac:dyDescent="0.35">
      <c r="A530" s="19"/>
      <c r="B530" s="48"/>
      <c r="C530" s="52"/>
      <c r="D530" s="29"/>
      <c r="E530" s="13"/>
      <c r="F530" s="74"/>
      <c r="G530" s="156"/>
      <c r="H530" s="140" t="str">
        <f t="shared" si="6"/>
        <v/>
      </c>
    </row>
    <row r="531" spans="1:8" ht="36" x14ac:dyDescent="0.4">
      <c r="A531" s="19"/>
      <c r="B531" s="31">
        <v>5.13</v>
      </c>
      <c r="C531" s="21"/>
      <c r="D531" s="36" t="s">
        <v>621</v>
      </c>
      <c r="E531" s="26"/>
      <c r="F531" s="74"/>
      <c r="G531" s="156"/>
      <c r="H531" s="140" t="str">
        <f t="shared" si="6"/>
        <v/>
      </c>
    </row>
    <row r="532" spans="1:8" ht="18" x14ac:dyDescent="0.4">
      <c r="A532" s="19"/>
      <c r="B532" s="31"/>
      <c r="C532" s="21"/>
      <c r="D532" s="73"/>
      <c r="E532" s="26"/>
      <c r="F532" s="74"/>
      <c r="G532" s="156"/>
      <c r="H532" s="140" t="str">
        <f t="shared" si="6"/>
        <v/>
      </c>
    </row>
    <row r="533" spans="1:8" ht="17.5" x14ac:dyDescent="0.35">
      <c r="A533" s="19"/>
      <c r="B533" s="62" t="s">
        <v>623</v>
      </c>
      <c r="C533" s="66"/>
      <c r="D533" s="27" t="s">
        <v>622</v>
      </c>
      <c r="E533" s="26"/>
      <c r="F533" s="74"/>
      <c r="G533" s="156"/>
      <c r="H533" s="140" t="str">
        <f t="shared" si="6"/>
        <v/>
      </c>
    </row>
    <row r="534" spans="1:8" ht="17.5" x14ac:dyDescent="0.35">
      <c r="A534" s="19"/>
      <c r="B534" s="35"/>
      <c r="C534" s="66"/>
      <c r="D534" s="27"/>
      <c r="E534" s="26"/>
      <c r="F534" s="74"/>
      <c r="G534" s="156"/>
      <c r="H534" s="140" t="str">
        <f t="shared" si="6"/>
        <v/>
      </c>
    </row>
    <row r="535" spans="1:8" ht="35" x14ac:dyDescent="0.35">
      <c r="A535" s="19" t="s">
        <v>58</v>
      </c>
      <c r="B535" s="35"/>
      <c r="C535" s="65" t="s">
        <v>677</v>
      </c>
      <c r="D535" s="34" t="s">
        <v>625</v>
      </c>
      <c r="E535" s="26" t="s">
        <v>490</v>
      </c>
      <c r="F535" s="74"/>
      <c r="G535" s="156"/>
      <c r="H535" s="140" t="str">
        <f t="shared" si="6"/>
        <v/>
      </c>
    </row>
    <row r="536" spans="1:8" ht="17.5" x14ac:dyDescent="0.35">
      <c r="A536" s="19"/>
      <c r="B536" s="35"/>
      <c r="C536" s="65"/>
      <c r="D536" s="34"/>
      <c r="E536" s="26"/>
      <c r="F536" s="74"/>
      <c r="G536" s="156"/>
      <c r="H536" s="140" t="str">
        <f t="shared" si="6"/>
        <v/>
      </c>
    </row>
    <row r="537" spans="1:8" ht="35" x14ac:dyDescent="0.35">
      <c r="A537" s="19" t="s">
        <v>59</v>
      </c>
      <c r="B537" s="35"/>
      <c r="C537" s="65" t="s">
        <v>677</v>
      </c>
      <c r="D537" s="34" t="s">
        <v>626</v>
      </c>
      <c r="E537" s="26" t="s">
        <v>490</v>
      </c>
      <c r="F537" s="74"/>
      <c r="G537" s="156"/>
      <c r="H537" s="140" t="str">
        <f t="shared" si="6"/>
        <v/>
      </c>
    </row>
    <row r="538" spans="1:8" ht="17.5" x14ac:dyDescent="0.35">
      <c r="A538" s="19"/>
      <c r="B538" s="35"/>
      <c r="C538" s="65"/>
      <c r="D538" s="34"/>
      <c r="E538" s="26"/>
      <c r="F538" s="74"/>
      <c r="G538" s="156"/>
      <c r="H538" s="140" t="str">
        <f t="shared" si="6"/>
        <v/>
      </c>
    </row>
    <row r="539" spans="1:8" ht="52.5" x14ac:dyDescent="0.35">
      <c r="A539" s="19" t="s">
        <v>60</v>
      </c>
      <c r="B539" s="35"/>
      <c r="C539" s="65" t="s">
        <v>677</v>
      </c>
      <c r="D539" s="34" t="s">
        <v>627</v>
      </c>
      <c r="E539" s="26" t="s">
        <v>490</v>
      </c>
      <c r="F539" s="74"/>
      <c r="G539" s="156"/>
      <c r="H539" s="140" t="str">
        <f t="shared" si="6"/>
        <v/>
      </c>
    </row>
    <row r="540" spans="1:8" ht="17.5" x14ac:dyDescent="0.35">
      <c r="A540" s="19"/>
      <c r="B540" s="35"/>
      <c r="C540" s="65"/>
      <c r="D540" s="34"/>
      <c r="E540" s="26"/>
      <c r="F540" s="74"/>
      <c r="G540" s="156"/>
      <c r="H540" s="140" t="str">
        <f t="shared" si="6"/>
        <v/>
      </c>
    </row>
    <row r="541" spans="1:8" ht="17.5" x14ac:dyDescent="0.35">
      <c r="A541" s="19"/>
      <c r="B541" s="35"/>
      <c r="C541" s="66"/>
      <c r="D541" s="34"/>
      <c r="E541" s="26"/>
      <c r="F541" s="74"/>
      <c r="G541" s="156"/>
      <c r="H541" s="140" t="str">
        <f t="shared" si="6"/>
        <v/>
      </c>
    </row>
    <row r="542" spans="1:8" ht="17.5" x14ac:dyDescent="0.35">
      <c r="A542" s="19"/>
      <c r="B542" s="62" t="s">
        <v>624</v>
      </c>
      <c r="C542" s="66"/>
      <c r="D542" s="27" t="s">
        <v>219</v>
      </c>
      <c r="E542" s="26"/>
      <c r="F542" s="74"/>
      <c r="G542" s="156"/>
      <c r="H542" s="140" t="str">
        <f t="shared" si="6"/>
        <v/>
      </c>
    </row>
    <row r="543" spans="1:8" ht="17.5" x14ac:dyDescent="0.35">
      <c r="A543" s="19"/>
      <c r="B543" s="35"/>
      <c r="C543" s="66"/>
      <c r="D543" s="27"/>
      <c r="E543" s="26"/>
      <c r="F543" s="74"/>
      <c r="G543" s="156"/>
      <c r="H543" s="140" t="str">
        <f t="shared" si="6"/>
        <v/>
      </c>
    </row>
    <row r="544" spans="1:8" ht="140" x14ac:dyDescent="0.35">
      <c r="A544" s="19" t="s">
        <v>50</v>
      </c>
      <c r="B544" s="35"/>
      <c r="C544" s="65" t="s">
        <v>677</v>
      </c>
      <c r="D544" s="34" t="s">
        <v>777</v>
      </c>
      <c r="E544" s="26" t="s">
        <v>490</v>
      </c>
      <c r="F544" s="74"/>
      <c r="G544" s="156"/>
      <c r="H544" s="140" t="str">
        <f t="shared" si="6"/>
        <v/>
      </c>
    </row>
    <row r="545" spans="1:8" ht="17.5" x14ac:dyDescent="0.35">
      <c r="A545" s="19"/>
      <c r="B545" s="35"/>
      <c r="C545" s="65"/>
      <c r="D545" s="34"/>
      <c r="E545" s="26"/>
      <c r="F545" s="74"/>
      <c r="G545" s="156"/>
      <c r="H545" s="140" t="str">
        <f t="shared" si="6"/>
        <v/>
      </c>
    </row>
    <row r="546" spans="1:8" ht="35" x14ac:dyDescent="0.35">
      <c r="A546" s="19" t="s">
        <v>51</v>
      </c>
      <c r="B546" s="35"/>
      <c r="C546" s="65" t="s">
        <v>677</v>
      </c>
      <c r="D546" s="34" t="s">
        <v>628</v>
      </c>
      <c r="E546" s="26" t="s">
        <v>490</v>
      </c>
      <c r="F546" s="74"/>
      <c r="G546" s="156"/>
      <c r="H546" s="140" t="str">
        <f t="shared" si="6"/>
        <v/>
      </c>
    </row>
    <row r="547" spans="1:8" ht="18" x14ac:dyDescent="0.35">
      <c r="A547" s="19"/>
      <c r="B547" s="48"/>
      <c r="C547" s="52"/>
      <c r="D547" s="29"/>
      <c r="E547" s="13"/>
      <c r="F547" s="74"/>
      <c r="G547" s="156"/>
      <c r="H547" s="140" t="str">
        <f t="shared" si="6"/>
        <v/>
      </c>
    </row>
    <row r="548" spans="1:8" ht="36" x14ac:dyDescent="0.4">
      <c r="A548" s="19"/>
      <c r="B548" s="31">
        <v>5.14</v>
      </c>
      <c r="C548" s="21"/>
      <c r="D548" s="36" t="s">
        <v>629</v>
      </c>
      <c r="E548" s="26"/>
      <c r="F548" s="74"/>
      <c r="G548" s="156"/>
      <c r="H548" s="140" t="str">
        <f t="shared" si="6"/>
        <v/>
      </c>
    </row>
    <row r="549" spans="1:8" ht="18" x14ac:dyDescent="0.4">
      <c r="A549" s="19"/>
      <c r="B549" s="31"/>
      <c r="C549" s="21"/>
      <c r="D549" s="73"/>
      <c r="E549" s="26"/>
      <c r="F549" s="74"/>
      <c r="G549" s="156"/>
      <c r="H549" s="140" t="str">
        <f t="shared" si="6"/>
        <v/>
      </c>
    </row>
    <row r="550" spans="1:8" ht="52.5" x14ac:dyDescent="0.35">
      <c r="A550" s="19" t="s">
        <v>52</v>
      </c>
      <c r="B550" s="35"/>
      <c r="C550" s="65" t="s">
        <v>677</v>
      </c>
      <c r="D550" s="34" t="s">
        <v>630</v>
      </c>
      <c r="E550" s="26" t="s">
        <v>490</v>
      </c>
      <c r="F550" s="74"/>
      <c r="G550" s="156"/>
      <c r="H550" s="140" t="str">
        <f t="shared" si="6"/>
        <v/>
      </c>
    </row>
    <row r="551" spans="1:8" ht="17.5" x14ac:dyDescent="0.35">
      <c r="A551" s="19"/>
      <c r="B551" s="35"/>
      <c r="C551" s="65"/>
      <c r="D551" s="34"/>
      <c r="E551" s="26"/>
      <c r="F551" s="74"/>
      <c r="G551" s="156"/>
      <c r="H551" s="140" t="str">
        <f t="shared" si="6"/>
        <v/>
      </c>
    </row>
    <row r="552" spans="1:8" ht="17.5" x14ac:dyDescent="0.35">
      <c r="A552" s="19"/>
      <c r="B552" s="35"/>
      <c r="C552" s="66"/>
      <c r="D552" s="42"/>
      <c r="E552" s="26"/>
      <c r="F552" s="74"/>
      <c r="G552" s="156"/>
      <c r="H552" s="140" t="str">
        <f t="shared" si="6"/>
        <v/>
      </c>
    </row>
    <row r="553" spans="1:8" ht="18" x14ac:dyDescent="0.4">
      <c r="A553" s="19"/>
      <c r="B553" s="31">
        <v>5.15</v>
      </c>
      <c r="C553" s="21"/>
      <c r="D553" s="73" t="s">
        <v>221</v>
      </c>
      <c r="E553" s="26"/>
      <c r="F553" s="74"/>
      <c r="G553" s="156"/>
      <c r="H553" s="140" t="str">
        <f t="shared" si="6"/>
        <v/>
      </c>
    </row>
    <row r="554" spans="1:8" ht="18" x14ac:dyDescent="0.4">
      <c r="A554" s="19"/>
      <c r="B554" s="31"/>
      <c r="C554" s="21"/>
      <c r="D554" s="73"/>
      <c r="E554" s="26"/>
      <c r="F554" s="74"/>
      <c r="G554" s="156"/>
      <c r="H554" s="140" t="str">
        <f t="shared" si="6"/>
        <v/>
      </c>
    </row>
    <row r="555" spans="1:8" ht="52.5" x14ac:dyDescent="0.35">
      <c r="A555" s="19" t="s">
        <v>53</v>
      </c>
      <c r="B555" s="35"/>
      <c r="C555" s="65" t="s">
        <v>677</v>
      </c>
      <c r="D555" s="34" t="s">
        <v>630</v>
      </c>
      <c r="E555" s="26" t="s">
        <v>490</v>
      </c>
      <c r="F555" s="74"/>
      <c r="G555" s="156"/>
      <c r="H555" s="140" t="str">
        <f t="shared" si="6"/>
        <v/>
      </c>
    </row>
    <row r="556" spans="1:8" ht="17.5" x14ac:dyDescent="0.35">
      <c r="A556" s="19"/>
      <c r="B556" s="35"/>
      <c r="C556" s="66"/>
      <c r="D556" s="34"/>
      <c r="E556" s="26"/>
      <c r="F556" s="74"/>
      <c r="G556" s="156"/>
      <c r="H556" s="140" t="str">
        <f t="shared" si="6"/>
        <v/>
      </c>
    </row>
    <row r="557" spans="1:8" ht="18" x14ac:dyDescent="0.4">
      <c r="A557" s="19"/>
      <c r="B557" s="31">
        <v>5.16</v>
      </c>
      <c r="C557" s="21"/>
      <c r="D557" s="73" t="s">
        <v>232</v>
      </c>
      <c r="E557" s="26"/>
      <c r="F557" s="74"/>
      <c r="G557" s="156"/>
      <c r="H557" s="140" t="str">
        <f t="shared" si="6"/>
        <v/>
      </c>
    </row>
    <row r="558" spans="1:8" ht="18" x14ac:dyDescent="0.4">
      <c r="A558" s="19"/>
      <c r="B558" s="31"/>
      <c r="C558" s="21"/>
      <c r="D558" s="73"/>
      <c r="E558" s="26"/>
      <c r="F558" s="74"/>
      <c r="G558" s="156"/>
      <c r="H558" s="140" t="str">
        <f t="shared" si="6"/>
        <v/>
      </c>
    </row>
    <row r="559" spans="1:8" ht="140" x14ac:dyDescent="0.35">
      <c r="A559" s="19" t="s">
        <v>54</v>
      </c>
      <c r="B559" s="35"/>
      <c r="C559" s="65" t="s">
        <v>677</v>
      </c>
      <c r="D559" s="34" t="s">
        <v>631</v>
      </c>
      <c r="E559" s="26" t="s">
        <v>490</v>
      </c>
      <c r="F559" s="74"/>
      <c r="G559" s="156"/>
      <c r="H559" s="140" t="str">
        <f t="shared" si="6"/>
        <v/>
      </c>
    </row>
    <row r="560" spans="1:8" ht="17.5" x14ac:dyDescent="0.35">
      <c r="A560" s="19"/>
      <c r="B560" s="35"/>
      <c r="C560" s="66"/>
      <c r="D560" s="34"/>
      <c r="E560" s="26"/>
      <c r="F560" s="74"/>
      <c r="G560" s="156"/>
      <c r="H560" s="140" t="str">
        <f t="shared" si="6"/>
        <v/>
      </c>
    </row>
    <row r="561" spans="1:8" ht="105" x14ac:dyDescent="0.35">
      <c r="A561" s="19" t="s">
        <v>55</v>
      </c>
      <c r="B561" s="35"/>
      <c r="C561" s="65" t="s">
        <v>677</v>
      </c>
      <c r="D561" s="34" t="s">
        <v>246</v>
      </c>
      <c r="E561" s="26" t="s">
        <v>490</v>
      </c>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34"/>
      <c r="E569" s="26"/>
      <c r="F569" s="74"/>
      <c r="G569" s="156"/>
      <c r="H569" s="140" t="str">
        <f t="shared" si="6"/>
        <v/>
      </c>
    </row>
    <row r="570" spans="1:8" ht="17.5" x14ac:dyDescent="0.35">
      <c r="A570" s="19"/>
      <c r="B570" s="35"/>
      <c r="C570" s="65"/>
      <c r="D570" s="34"/>
      <c r="E570" s="26"/>
      <c r="F570" s="74"/>
      <c r="G570" s="156"/>
      <c r="H570" s="140" t="str">
        <f t="shared" si="6"/>
        <v/>
      </c>
    </row>
    <row r="571" spans="1:8" ht="17.5" x14ac:dyDescent="0.35">
      <c r="A571" s="19"/>
      <c r="B571" s="35"/>
      <c r="C571" s="65"/>
      <c r="D571" s="34"/>
      <c r="E571" s="26"/>
      <c r="F571" s="74"/>
      <c r="G571" s="156"/>
      <c r="H571" s="140" t="str">
        <f t="shared" si="6"/>
        <v/>
      </c>
    </row>
    <row r="572" spans="1:8" ht="17.5" x14ac:dyDescent="0.35">
      <c r="A572" s="19"/>
      <c r="B572" s="35"/>
      <c r="C572" s="65"/>
      <c r="D572" s="42"/>
      <c r="E572" s="26"/>
      <c r="F572" s="74"/>
      <c r="G572" s="156"/>
      <c r="H572" s="140" t="str">
        <f t="shared" si="6"/>
        <v/>
      </c>
    </row>
    <row r="573" spans="1:8" ht="18" x14ac:dyDescent="0.4">
      <c r="A573" s="19"/>
      <c r="B573" s="31">
        <v>5.18</v>
      </c>
      <c r="C573" s="21"/>
      <c r="D573" s="73" t="s">
        <v>227</v>
      </c>
      <c r="E573" s="26"/>
      <c r="F573" s="74"/>
      <c r="G573" s="156"/>
      <c r="H573" s="140" t="str">
        <f t="shared" si="6"/>
        <v/>
      </c>
    </row>
    <row r="574" spans="1:8" ht="18" x14ac:dyDescent="0.4">
      <c r="A574" s="19"/>
      <c r="B574" s="31"/>
      <c r="C574" s="21"/>
      <c r="D574" s="73"/>
      <c r="E574" s="26"/>
      <c r="F574" s="74"/>
      <c r="G574" s="156"/>
      <c r="H574" s="140" t="str">
        <f t="shared" si="6"/>
        <v/>
      </c>
    </row>
    <row r="575" spans="1:8" ht="262.5" x14ac:dyDescent="0.35">
      <c r="A575" s="19" t="s">
        <v>50</v>
      </c>
      <c r="B575" s="35"/>
      <c r="C575" s="65" t="s">
        <v>677</v>
      </c>
      <c r="D575" s="34" t="s">
        <v>1108</v>
      </c>
      <c r="E575" s="26" t="s">
        <v>188</v>
      </c>
      <c r="F575" s="74">
        <v>59</v>
      </c>
      <c r="G575" s="156"/>
      <c r="H575" s="140">
        <f t="shared" si="6"/>
        <v>0</v>
      </c>
    </row>
    <row r="576" spans="1:8" ht="17.5" x14ac:dyDescent="0.35">
      <c r="A576" s="19"/>
      <c r="B576" s="35"/>
      <c r="C576" s="65"/>
      <c r="D576" s="34"/>
      <c r="E576" s="26"/>
      <c r="F576" s="74"/>
      <c r="G576" s="156"/>
      <c r="H576" s="140" t="str">
        <f t="shared" si="6"/>
        <v/>
      </c>
    </row>
    <row r="577" spans="1:8" ht="18" x14ac:dyDescent="0.4">
      <c r="A577" s="19"/>
      <c r="B577" s="31">
        <v>5.19</v>
      </c>
      <c r="C577" s="66"/>
      <c r="D577" s="73" t="s">
        <v>873</v>
      </c>
      <c r="E577" s="26"/>
      <c r="F577" s="74"/>
      <c r="G577" s="156"/>
      <c r="H577" s="140" t="str">
        <f t="shared" si="6"/>
        <v/>
      </c>
    </row>
    <row r="578" spans="1:8" ht="17.5" x14ac:dyDescent="0.35">
      <c r="A578" s="19"/>
      <c r="B578" s="35"/>
      <c r="C578" s="66"/>
      <c r="D578" s="42"/>
      <c r="E578" s="26"/>
      <c r="F578" s="74"/>
      <c r="G578" s="156"/>
      <c r="H578" s="140" t="str">
        <f t="shared" si="6"/>
        <v/>
      </c>
    </row>
    <row r="579" spans="1:8" ht="17.5" x14ac:dyDescent="0.35">
      <c r="A579" s="19"/>
      <c r="B579" s="62" t="s">
        <v>640</v>
      </c>
      <c r="C579" s="66"/>
      <c r="D579" s="27" t="s">
        <v>632</v>
      </c>
      <c r="E579" s="26"/>
      <c r="F579" s="74"/>
      <c r="G579" s="156"/>
      <c r="H579" s="140" t="str">
        <f t="shared" si="6"/>
        <v/>
      </c>
    </row>
    <row r="580" spans="1:8" ht="17.5" x14ac:dyDescent="0.35">
      <c r="A580" s="19"/>
      <c r="B580" s="35"/>
      <c r="C580" s="66"/>
      <c r="D580" s="27"/>
      <c r="E580" s="26"/>
      <c r="F580" s="74"/>
      <c r="G580" s="156"/>
      <c r="H580" s="140" t="str">
        <f t="shared" si="6"/>
        <v/>
      </c>
    </row>
    <row r="581" spans="1:8" ht="35" x14ac:dyDescent="0.35">
      <c r="A581" s="19" t="s">
        <v>51</v>
      </c>
      <c r="B581" s="35"/>
      <c r="C581" s="65" t="s">
        <v>677</v>
      </c>
      <c r="D581" s="34" t="s">
        <v>701</v>
      </c>
      <c r="E581" s="26" t="s">
        <v>490</v>
      </c>
      <c r="F581" s="74"/>
      <c r="G581" s="156"/>
      <c r="H581" s="140" t="str">
        <f t="shared" si="6"/>
        <v/>
      </c>
    </row>
    <row r="582" spans="1:8" ht="17.5" x14ac:dyDescent="0.35">
      <c r="A582" s="19"/>
      <c r="B582" s="35"/>
      <c r="C582" s="66"/>
      <c r="D582" s="34"/>
      <c r="E582" s="26"/>
      <c r="F582" s="74"/>
      <c r="G582" s="156"/>
      <c r="H582" s="140" t="str">
        <f t="shared" si="6"/>
        <v/>
      </c>
    </row>
    <row r="583" spans="1:8" ht="17.5" x14ac:dyDescent="0.35">
      <c r="A583" s="19"/>
      <c r="B583" s="62" t="s">
        <v>641</v>
      </c>
      <c r="C583" s="66"/>
      <c r="D583" s="27" t="s">
        <v>633</v>
      </c>
      <c r="E583" s="26"/>
      <c r="F583" s="74"/>
      <c r="G583" s="156"/>
      <c r="H583" s="140" t="str">
        <f t="shared" si="6"/>
        <v/>
      </c>
    </row>
    <row r="584" spans="1:8" ht="17.5" x14ac:dyDescent="0.35">
      <c r="A584" s="19"/>
      <c r="B584" s="35"/>
      <c r="C584" s="66"/>
      <c r="D584" s="27"/>
      <c r="E584" s="26"/>
      <c r="F584" s="74"/>
      <c r="G584" s="156"/>
      <c r="H584" s="140" t="str">
        <f t="shared" si="6"/>
        <v/>
      </c>
    </row>
    <row r="585" spans="1:8" ht="35" x14ac:dyDescent="0.35">
      <c r="A585" s="19" t="s">
        <v>52</v>
      </c>
      <c r="B585" s="35"/>
      <c r="C585" s="65" t="s">
        <v>677</v>
      </c>
      <c r="D585" s="34" t="s">
        <v>701</v>
      </c>
      <c r="E585" s="26" t="s">
        <v>490</v>
      </c>
      <c r="F585" s="74"/>
      <c r="G585" s="156"/>
      <c r="H585" s="140" t="str">
        <f t="shared" ref="H585:H648" si="7">IF(F585&gt;0,F585*G585,"")</f>
        <v/>
      </c>
    </row>
    <row r="586" spans="1:8" ht="17.5" x14ac:dyDescent="0.35">
      <c r="A586" s="19"/>
      <c r="B586" s="35"/>
      <c r="C586" s="66"/>
      <c r="D586" s="34"/>
      <c r="E586" s="26"/>
      <c r="F586" s="74"/>
      <c r="G586" s="156"/>
      <c r="H586" s="140" t="str">
        <f t="shared" si="7"/>
        <v/>
      </c>
    </row>
    <row r="587" spans="1:8" ht="17.5" x14ac:dyDescent="0.35">
      <c r="A587" s="19"/>
      <c r="B587" s="62" t="s">
        <v>642</v>
      </c>
      <c r="C587" s="66"/>
      <c r="D587" s="27" t="s">
        <v>634</v>
      </c>
      <c r="E587" s="26"/>
      <c r="F587" s="74"/>
      <c r="G587" s="156"/>
      <c r="H587" s="140" t="str">
        <f t="shared" si="7"/>
        <v/>
      </c>
    </row>
    <row r="588" spans="1:8" ht="17.5" x14ac:dyDescent="0.35">
      <c r="A588" s="19"/>
      <c r="B588" s="35"/>
      <c r="C588" s="66"/>
      <c r="D588" s="27"/>
      <c r="E588" s="26"/>
      <c r="F588" s="74"/>
      <c r="G588" s="156"/>
      <c r="H588" s="140" t="str">
        <f t="shared" si="7"/>
        <v/>
      </c>
    </row>
    <row r="589" spans="1:8" ht="35" x14ac:dyDescent="0.35">
      <c r="A589" s="19" t="s">
        <v>53</v>
      </c>
      <c r="B589" s="35"/>
      <c r="C589" s="65" t="s">
        <v>677</v>
      </c>
      <c r="D589" s="34" t="s">
        <v>701</v>
      </c>
      <c r="E589" s="26" t="s">
        <v>490</v>
      </c>
      <c r="F589" s="74"/>
      <c r="G589" s="156"/>
      <c r="H589" s="140" t="str">
        <f t="shared" si="7"/>
        <v/>
      </c>
    </row>
    <row r="590" spans="1:8" ht="17.5" x14ac:dyDescent="0.35">
      <c r="A590" s="19"/>
      <c r="B590" s="35"/>
      <c r="C590" s="66"/>
      <c r="D590" s="34"/>
      <c r="E590" s="26"/>
      <c r="F590" s="74"/>
      <c r="G590" s="156"/>
      <c r="H590" s="140" t="str">
        <f t="shared" si="7"/>
        <v/>
      </c>
    </row>
    <row r="591" spans="1:8" ht="17.5" x14ac:dyDescent="0.35">
      <c r="A591" s="19"/>
      <c r="B591" s="62" t="s">
        <v>643</v>
      </c>
      <c r="C591" s="66"/>
      <c r="D591" s="27" t="s">
        <v>635</v>
      </c>
      <c r="E591" s="26"/>
      <c r="F591" s="74"/>
      <c r="G591" s="156"/>
      <c r="H591" s="140" t="str">
        <f t="shared" si="7"/>
        <v/>
      </c>
    </row>
    <row r="592" spans="1:8" ht="17.5" x14ac:dyDescent="0.35">
      <c r="A592" s="19"/>
      <c r="B592" s="35"/>
      <c r="C592" s="66"/>
      <c r="D592" s="27"/>
      <c r="E592" s="26"/>
      <c r="F592" s="74"/>
      <c r="G592" s="156"/>
      <c r="H592" s="140" t="str">
        <f t="shared" si="7"/>
        <v/>
      </c>
    </row>
    <row r="593" spans="1:8" ht="35" x14ac:dyDescent="0.35">
      <c r="A593" s="19" t="s">
        <v>54</v>
      </c>
      <c r="B593" s="35"/>
      <c r="C593" s="65" t="s">
        <v>677</v>
      </c>
      <c r="D593" s="34" t="s">
        <v>702</v>
      </c>
      <c r="E593" s="26" t="s">
        <v>490</v>
      </c>
      <c r="F593" s="74"/>
      <c r="G593" s="156"/>
      <c r="H593" s="140" t="str">
        <f t="shared" si="7"/>
        <v/>
      </c>
    </row>
    <row r="594" spans="1:8" ht="17.5" x14ac:dyDescent="0.35">
      <c r="A594" s="19"/>
      <c r="B594" s="35"/>
      <c r="C594" s="66"/>
      <c r="D594" s="34"/>
      <c r="E594" s="26"/>
      <c r="F594" s="74"/>
      <c r="G594" s="156"/>
      <c r="H594" s="140" t="str">
        <f t="shared" si="7"/>
        <v/>
      </c>
    </row>
    <row r="595" spans="1:8" ht="17.5" x14ac:dyDescent="0.35">
      <c r="A595" s="19"/>
      <c r="B595" s="62" t="s">
        <v>644</v>
      </c>
      <c r="C595" s="66"/>
      <c r="D595" s="27" t="s">
        <v>636</v>
      </c>
      <c r="E595" s="26"/>
      <c r="F595" s="74"/>
      <c r="G595" s="156"/>
      <c r="H595" s="140" t="str">
        <f t="shared" si="7"/>
        <v/>
      </c>
    </row>
    <row r="596" spans="1:8" ht="17.5" x14ac:dyDescent="0.35">
      <c r="A596" s="19"/>
      <c r="B596" s="35"/>
      <c r="C596" s="66"/>
      <c r="D596" s="27"/>
      <c r="E596" s="26"/>
      <c r="F596" s="74"/>
      <c r="G596" s="156"/>
      <c r="H596" s="140" t="str">
        <f t="shared" si="7"/>
        <v/>
      </c>
    </row>
    <row r="597" spans="1:8" ht="35" x14ac:dyDescent="0.35">
      <c r="A597" s="19" t="s">
        <v>55</v>
      </c>
      <c r="B597" s="35"/>
      <c r="C597" s="65" t="s">
        <v>677</v>
      </c>
      <c r="D597" s="34" t="s">
        <v>702</v>
      </c>
      <c r="E597" s="26" t="s">
        <v>490</v>
      </c>
      <c r="F597" s="74"/>
      <c r="G597" s="156"/>
      <c r="H597" s="140" t="str">
        <f t="shared" si="7"/>
        <v/>
      </c>
    </row>
    <row r="598" spans="1:8" ht="17.5" x14ac:dyDescent="0.35">
      <c r="A598" s="19"/>
      <c r="B598" s="35"/>
      <c r="C598" s="66"/>
      <c r="D598" s="34"/>
      <c r="E598" s="26"/>
      <c r="F598" s="74"/>
      <c r="G598" s="156"/>
      <c r="H598" s="140" t="str">
        <f t="shared" si="7"/>
        <v/>
      </c>
    </row>
    <row r="599" spans="1:8" ht="17.5" x14ac:dyDescent="0.35">
      <c r="A599" s="19"/>
      <c r="B599" s="62" t="s">
        <v>645</v>
      </c>
      <c r="C599" s="66"/>
      <c r="D599" s="27" t="s">
        <v>637</v>
      </c>
      <c r="E599" s="26"/>
      <c r="F599" s="74"/>
      <c r="G599" s="156"/>
      <c r="H599" s="140" t="str">
        <f t="shared" si="7"/>
        <v/>
      </c>
    </row>
    <row r="600" spans="1:8" ht="17.5" x14ac:dyDescent="0.35">
      <c r="A600" s="19"/>
      <c r="B600" s="35"/>
      <c r="C600" s="66"/>
      <c r="D600" s="27"/>
      <c r="E600" s="26"/>
      <c r="F600" s="74"/>
      <c r="G600" s="156"/>
      <c r="H600" s="140" t="str">
        <f t="shared" si="7"/>
        <v/>
      </c>
    </row>
    <row r="601" spans="1:8" ht="35" x14ac:dyDescent="0.35">
      <c r="A601" s="19" t="s">
        <v>56</v>
      </c>
      <c r="B601" s="35"/>
      <c r="C601" s="65" t="s">
        <v>677</v>
      </c>
      <c r="D601" s="34" t="s">
        <v>702</v>
      </c>
      <c r="E601" s="26" t="s">
        <v>490</v>
      </c>
      <c r="F601" s="74"/>
      <c r="G601" s="156"/>
      <c r="H601" s="140" t="str">
        <f t="shared" si="7"/>
        <v/>
      </c>
    </row>
    <row r="602" spans="1:8" ht="17.5" x14ac:dyDescent="0.35">
      <c r="A602" s="19"/>
      <c r="B602" s="35"/>
      <c r="C602" s="66"/>
      <c r="D602" s="34"/>
      <c r="E602" s="26"/>
      <c r="F602" s="74"/>
      <c r="G602" s="156"/>
      <c r="H602" s="140" t="str">
        <f t="shared" si="7"/>
        <v/>
      </c>
    </row>
    <row r="603" spans="1:8" ht="35" x14ac:dyDescent="0.35">
      <c r="A603" s="19"/>
      <c r="B603" s="62" t="s">
        <v>646</v>
      </c>
      <c r="C603" s="66"/>
      <c r="D603" s="27" t="s">
        <v>638</v>
      </c>
      <c r="E603" s="26"/>
      <c r="F603" s="74"/>
      <c r="G603" s="156"/>
      <c r="H603" s="140" t="str">
        <f t="shared" si="7"/>
        <v/>
      </c>
    </row>
    <row r="604" spans="1:8" ht="17.5" x14ac:dyDescent="0.35">
      <c r="A604" s="19"/>
      <c r="B604" s="35"/>
      <c r="C604" s="66"/>
      <c r="D604" s="27"/>
      <c r="E604" s="26"/>
      <c r="F604" s="74"/>
      <c r="G604" s="156"/>
      <c r="H604" s="140" t="str">
        <f t="shared" si="7"/>
        <v/>
      </c>
    </row>
    <row r="605" spans="1:8" ht="35" x14ac:dyDescent="0.35">
      <c r="A605" s="19" t="s">
        <v>57</v>
      </c>
      <c r="B605" s="35"/>
      <c r="C605" s="65" t="s">
        <v>677</v>
      </c>
      <c r="D605" s="34" t="s">
        <v>702</v>
      </c>
      <c r="E605" s="26" t="s">
        <v>490</v>
      </c>
      <c r="F605" s="74"/>
      <c r="G605" s="156"/>
      <c r="H605" s="140" t="str">
        <f t="shared" si="7"/>
        <v/>
      </c>
    </row>
    <row r="606" spans="1:8" ht="17.5" x14ac:dyDescent="0.35">
      <c r="A606" s="19"/>
      <c r="B606" s="35"/>
      <c r="C606" s="66"/>
      <c r="D606" s="34"/>
      <c r="E606" s="26"/>
      <c r="F606" s="74"/>
      <c r="G606" s="156"/>
      <c r="H606" s="140" t="str">
        <f t="shared" si="7"/>
        <v/>
      </c>
    </row>
    <row r="607" spans="1:8" ht="17.5" x14ac:dyDescent="0.35">
      <c r="A607" s="19"/>
      <c r="B607" s="62" t="s">
        <v>647</v>
      </c>
      <c r="C607" s="66"/>
      <c r="D607" s="27" t="s">
        <v>639</v>
      </c>
      <c r="E607" s="26"/>
      <c r="F607" s="74"/>
      <c r="G607" s="156"/>
      <c r="H607" s="140" t="str">
        <f t="shared" si="7"/>
        <v/>
      </c>
    </row>
    <row r="608" spans="1:8" ht="17.5" x14ac:dyDescent="0.35">
      <c r="A608" s="19"/>
      <c r="B608" s="35"/>
      <c r="C608" s="66"/>
      <c r="D608" s="27"/>
      <c r="E608" s="26"/>
      <c r="F608" s="74"/>
      <c r="G608" s="156"/>
      <c r="H608" s="140" t="str">
        <f t="shared" si="7"/>
        <v/>
      </c>
    </row>
    <row r="609" spans="1:8" ht="35" x14ac:dyDescent="0.35">
      <c r="A609" s="19" t="s">
        <v>50</v>
      </c>
      <c r="B609" s="35"/>
      <c r="C609" s="65" t="s">
        <v>677</v>
      </c>
      <c r="D609" s="34" t="s">
        <v>702</v>
      </c>
      <c r="E609" s="26" t="s">
        <v>188</v>
      </c>
      <c r="F609" s="74">
        <v>20</v>
      </c>
      <c r="G609" s="156"/>
      <c r="H609" s="140">
        <f t="shared" si="7"/>
        <v>0</v>
      </c>
    </row>
    <row r="610" spans="1:8" ht="17.5" x14ac:dyDescent="0.35">
      <c r="A610" s="19"/>
      <c r="B610" s="35"/>
      <c r="C610" s="66"/>
      <c r="D610" s="42"/>
      <c r="E610" s="26"/>
      <c r="F610" s="74"/>
      <c r="G610" s="156"/>
      <c r="H610" s="140" t="str">
        <f t="shared" si="7"/>
        <v/>
      </c>
    </row>
    <row r="611" spans="1:8" ht="18" x14ac:dyDescent="0.35">
      <c r="A611" s="19"/>
      <c r="B611" s="48"/>
      <c r="C611" s="52"/>
      <c r="D611" s="29"/>
      <c r="E611" s="13"/>
      <c r="F611" s="26"/>
      <c r="G611" s="156"/>
      <c r="H611" s="140" t="str">
        <f t="shared" si="7"/>
        <v/>
      </c>
    </row>
    <row r="612" spans="1:8" ht="18" x14ac:dyDescent="0.4">
      <c r="A612" s="19"/>
      <c r="B612" s="31">
        <v>6</v>
      </c>
      <c r="C612" s="21"/>
      <c r="D612" s="73" t="s">
        <v>648</v>
      </c>
      <c r="E612" s="26"/>
      <c r="F612" s="26"/>
      <c r="G612" s="156"/>
      <c r="H612" s="140" t="str">
        <f t="shared" si="7"/>
        <v/>
      </c>
    </row>
    <row r="613" spans="1:8" ht="18" x14ac:dyDescent="0.4">
      <c r="A613" s="19"/>
      <c r="B613" s="35"/>
      <c r="C613" s="66"/>
      <c r="D613" s="73"/>
      <c r="E613" s="26"/>
      <c r="F613" s="26"/>
      <c r="G613" s="156"/>
      <c r="H613" s="140" t="str">
        <f t="shared" si="7"/>
        <v/>
      </c>
    </row>
    <row r="614" spans="1:8" ht="17.5" x14ac:dyDescent="0.35">
      <c r="A614" s="19"/>
      <c r="B614" s="62" t="s">
        <v>778</v>
      </c>
      <c r="C614" s="66"/>
      <c r="D614" s="27" t="s">
        <v>649</v>
      </c>
      <c r="E614" s="26"/>
      <c r="F614" s="26"/>
      <c r="G614" s="156"/>
      <c r="H614" s="140" t="str">
        <f t="shared" si="7"/>
        <v/>
      </c>
    </row>
    <row r="615" spans="1:8" ht="17.5" x14ac:dyDescent="0.35">
      <c r="A615" s="19"/>
      <c r="B615" s="35"/>
      <c r="C615" s="66"/>
      <c r="D615" s="27"/>
      <c r="E615" s="26"/>
      <c r="F615" s="26"/>
      <c r="G615" s="156"/>
      <c r="H615" s="140" t="str">
        <f t="shared" si="7"/>
        <v/>
      </c>
    </row>
    <row r="616" spans="1:8" ht="101.4" customHeight="1" x14ac:dyDescent="0.35">
      <c r="A616" s="19" t="s">
        <v>51</v>
      </c>
      <c r="B616" s="35"/>
      <c r="C616" s="65" t="s">
        <v>677</v>
      </c>
      <c r="D616" s="34" t="s">
        <v>703</v>
      </c>
      <c r="E616" s="26" t="s">
        <v>490</v>
      </c>
      <c r="F616" s="74"/>
      <c r="G616" s="156"/>
      <c r="H616" s="140" t="str">
        <f t="shared" si="7"/>
        <v/>
      </c>
    </row>
    <row r="617" spans="1:8" ht="17.5" x14ac:dyDescent="0.35">
      <c r="A617" s="19"/>
      <c r="B617" s="35"/>
      <c r="C617" s="66"/>
      <c r="D617" s="34"/>
      <c r="E617" s="26"/>
      <c r="F617" s="53"/>
      <c r="G617" s="156"/>
      <c r="H617" s="140" t="str">
        <f t="shared" si="7"/>
        <v/>
      </c>
    </row>
    <row r="618" spans="1:8" ht="17.5" x14ac:dyDescent="0.35">
      <c r="A618" s="19"/>
      <c r="B618" s="62" t="s">
        <v>779</v>
      </c>
      <c r="C618" s="66"/>
      <c r="D618" s="27" t="s">
        <v>780</v>
      </c>
      <c r="E618" s="26"/>
      <c r="F618" s="26"/>
      <c r="G618" s="156"/>
      <c r="H618" s="140" t="str">
        <f t="shared" si="7"/>
        <v/>
      </c>
    </row>
    <row r="619" spans="1:8" ht="17.5" x14ac:dyDescent="0.35">
      <c r="A619" s="19"/>
      <c r="B619" s="62"/>
      <c r="C619" s="66"/>
      <c r="D619" s="27"/>
      <c r="E619" s="26"/>
      <c r="F619" s="26"/>
      <c r="G619" s="156"/>
      <c r="H619" s="140" t="str">
        <f t="shared" si="7"/>
        <v/>
      </c>
    </row>
    <row r="620" spans="1:8" ht="70" x14ac:dyDescent="0.35">
      <c r="A620" s="19" t="s">
        <v>52</v>
      </c>
      <c r="B620" s="35"/>
      <c r="C620" s="65" t="s">
        <v>677</v>
      </c>
      <c r="D620" s="34" t="s">
        <v>856</v>
      </c>
      <c r="E620" s="26" t="s">
        <v>490</v>
      </c>
      <c r="F620" s="74"/>
      <c r="G620" s="156"/>
      <c r="H620" s="140" t="str">
        <f t="shared" si="7"/>
        <v/>
      </c>
    </row>
    <row r="621" spans="1:8" ht="17.5" x14ac:dyDescent="0.35">
      <c r="A621" s="19"/>
      <c r="B621" s="35"/>
      <c r="C621" s="66"/>
      <c r="D621" s="27"/>
      <c r="E621" s="26"/>
      <c r="F621" s="26"/>
      <c r="G621" s="156"/>
      <c r="H621" s="140" t="str">
        <f t="shared" si="7"/>
        <v/>
      </c>
    </row>
    <row r="622" spans="1:8" ht="18" x14ac:dyDescent="0.4">
      <c r="A622" s="19"/>
      <c r="B622" s="31"/>
      <c r="C622" s="21"/>
      <c r="D622" s="73"/>
      <c r="E622" s="26"/>
      <c r="F622" s="26"/>
      <c r="G622" s="156"/>
      <c r="H622" s="140" t="str">
        <f t="shared" si="7"/>
        <v/>
      </c>
    </row>
    <row r="623" spans="1:8" ht="36" x14ac:dyDescent="0.4">
      <c r="A623" s="19"/>
      <c r="B623" s="31">
        <v>8</v>
      </c>
      <c r="C623" s="21"/>
      <c r="D623" s="36" t="s">
        <v>318</v>
      </c>
      <c r="E623" s="26"/>
      <c r="F623" s="26"/>
      <c r="G623" s="156"/>
      <c r="H623" s="140" t="str">
        <f t="shared" si="7"/>
        <v/>
      </c>
    </row>
    <row r="624" spans="1:8" ht="18" x14ac:dyDescent="0.4">
      <c r="A624" s="19"/>
      <c r="B624" s="31"/>
      <c r="C624" s="21"/>
      <c r="D624" s="36"/>
      <c r="E624" s="26"/>
      <c r="F624" s="26"/>
      <c r="G624" s="156"/>
      <c r="H624" s="140" t="str">
        <f t="shared" si="7"/>
        <v/>
      </c>
    </row>
    <row r="625" spans="1:8" ht="18" x14ac:dyDescent="0.4">
      <c r="A625" s="19"/>
      <c r="B625" s="31">
        <v>8.8000000000000007</v>
      </c>
      <c r="C625" s="21"/>
      <c r="D625" s="73" t="s">
        <v>222</v>
      </c>
      <c r="E625" s="26"/>
      <c r="F625" s="26"/>
      <c r="G625" s="156"/>
      <c r="H625" s="140" t="str">
        <f t="shared" si="7"/>
        <v/>
      </c>
    </row>
    <row r="626" spans="1:8" ht="18" x14ac:dyDescent="0.4">
      <c r="A626" s="19"/>
      <c r="B626" s="35"/>
      <c r="C626" s="66"/>
      <c r="D626" s="73"/>
      <c r="E626" s="26"/>
      <c r="F626" s="26"/>
      <c r="G626" s="156"/>
      <c r="H626" s="140" t="str">
        <f t="shared" si="7"/>
        <v/>
      </c>
    </row>
    <row r="627" spans="1:8" ht="17.5" x14ac:dyDescent="0.35">
      <c r="A627" s="19"/>
      <c r="B627" s="62" t="s">
        <v>857</v>
      </c>
      <c r="C627" s="66"/>
      <c r="D627" s="27" t="s">
        <v>285</v>
      </c>
      <c r="E627" s="26"/>
      <c r="F627" s="26"/>
      <c r="G627" s="156"/>
      <c r="H627" s="140" t="str">
        <f t="shared" si="7"/>
        <v/>
      </c>
    </row>
    <row r="628" spans="1:8" ht="17.5" x14ac:dyDescent="0.35">
      <c r="A628" s="19"/>
      <c r="B628" s="35"/>
      <c r="C628" s="66"/>
      <c r="D628" s="27"/>
      <c r="E628" s="26"/>
      <c r="F628" s="26"/>
      <c r="G628" s="156"/>
      <c r="H628" s="140" t="str">
        <f t="shared" si="7"/>
        <v/>
      </c>
    </row>
    <row r="629" spans="1:8" ht="70" x14ac:dyDescent="0.35">
      <c r="A629" s="19" t="s">
        <v>53</v>
      </c>
      <c r="B629" s="35"/>
      <c r="C629" s="65" t="s">
        <v>677</v>
      </c>
      <c r="D629" s="34" t="s">
        <v>781</v>
      </c>
      <c r="E629" s="26" t="s">
        <v>188</v>
      </c>
      <c r="F629" s="26">
        <v>59</v>
      </c>
      <c r="G629" s="156"/>
      <c r="H629" s="140">
        <f t="shared" si="7"/>
        <v>0</v>
      </c>
    </row>
    <row r="630" spans="1:8" ht="17.5" x14ac:dyDescent="0.35">
      <c r="A630" s="19"/>
      <c r="B630" s="35"/>
      <c r="C630" s="66"/>
      <c r="D630" s="34"/>
      <c r="E630" s="26"/>
      <c r="F630" s="26"/>
      <c r="G630" s="156"/>
      <c r="H630" s="140" t="str">
        <f t="shared" si="7"/>
        <v/>
      </c>
    </row>
    <row r="631" spans="1:8" ht="17.5" x14ac:dyDescent="0.35">
      <c r="A631" s="19"/>
      <c r="B631" s="62" t="s">
        <v>858</v>
      </c>
      <c r="C631" s="66"/>
      <c r="D631" s="27" t="s">
        <v>650</v>
      </c>
      <c r="E631" s="26"/>
      <c r="F631" s="26"/>
      <c r="G631" s="156"/>
      <c r="H631" s="140" t="str">
        <f t="shared" si="7"/>
        <v/>
      </c>
    </row>
    <row r="632" spans="1:8" ht="17.5" x14ac:dyDescent="0.35">
      <c r="A632" s="19"/>
      <c r="B632" s="35"/>
      <c r="C632" s="66"/>
      <c r="D632" s="27"/>
      <c r="E632" s="26"/>
      <c r="F632" s="26"/>
      <c r="G632" s="156"/>
      <c r="H632" s="140" t="str">
        <f t="shared" si="7"/>
        <v/>
      </c>
    </row>
    <row r="633" spans="1:8" ht="105" x14ac:dyDescent="0.35">
      <c r="A633" s="19" t="s">
        <v>54</v>
      </c>
      <c r="B633" s="35"/>
      <c r="C633" s="65" t="s">
        <v>677</v>
      </c>
      <c r="D633" s="34" t="s">
        <v>782</v>
      </c>
      <c r="E633" s="26" t="s">
        <v>188</v>
      </c>
      <c r="F633" s="26">
        <v>59</v>
      </c>
      <c r="G633" s="156"/>
      <c r="H633" s="140">
        <f t="shared" si="7"/>
        <v>0</v>
      </c>
    </row>
    <row r="634" spans="1:8" ht="17.5" x14ac:dyDescent="0.35">
      <c r="A634" s="19"/>
      <c r="B634" s="35"/>
      <c r="C634" s="66"/>
      <c r="D634" s="34"/>
      <c r="E634" s="26"/>
      <c r="F634" s="26"/>
      <c r="G634" s="156"/>
      <c r="H634" s="140" t="str">
        <f t="shared" si="7"/>
        <v/>
      </c>
    </row>
    <row r="635" spans="1:8" ht="17.5" x14ac:dyDescent="0.35">
      <c r="A635" s="19"/>
      <c r="B635" s="62" t="s">
        <v>859</v>
      </c>
      <c r="C635" s="66"/>
      <c r="D635" s="27" t="s">
        <v>651</v>
      </c>
      <c r="E635" s="26"/>
      <c r="F635" s="26"/>
      <c r="G635" s="156"/>
      <c r="H635" s="140" t="str">
        <f t="shared" si="7"/>
        <v/>
      </c>
    </row>
    <row r="636" spans="1:8" ht="17.5" x14ac:dyDescent="0.35">
      <c r="A636" s="19"/>
      <c r="B636" s="35"/>
      <c r="C636" s="66"/>
      <c r="D636" s="27"/>
      <c r="E636" s="26"/>
      <c r="F636" s="26"/>
      <c r="G636" s="156"/>
      <c r="H636" s="140" t="str">
        <f t="shared" si="7"/>
        <v/>
      </c>
    </row>
    <row r="637" spans="1:8" ht="70" x14ac:dyDescent="0.35">
      <c r="A637" s="19" t="s">
        <v>55</v>
      </c>
      <c r="B637" s="35"/>
      <c r="C637" s="65" t="s">
        <v>677</v>
      </c>
      <c r="D637" s="34" t="s">
        <v>783</v>
      </c>
      <c r="E637" s="26" t="s">
        <v>188</v>
      </c>
      <c r="F637" s="26">
        <v>59</v>
      </c>
      <c r="G637" s="156"/>
      <c r="H637" s="140">
        <f t="shared" si="7"/>
        <v>0</v>
      </c>
    </row>
    <row r="638" spans="1:8" ht="17.5" x14ac:dyDescent="0.35">
      <c r="A638" s="19"/>
      <c r="B638" s="35"/>
      <c r="C638" s="65"/>
      <c r="D638" s="34"/>
      <c r="E638" s="26"/>
      <c r="F638" s="26"/>
      <c r="G638" s="156"/>
      <c r="H638" s="140" t="str">
        <f t="shared" si="7"/>
        <v/>
      </c>
    </row>
    <row r="639" spans="1:8" ht="17.5" x14ac:dyDescent="0.35">
      <c r="A639" s="19"/>
      <c r="B639" s="35"/>
      <c r="C639" s="65"/>
      <c r="D639" s="34"/>
      <c r="E639" s="26"/>
      <c r="F639" s="26"/>
      <c r="G639" s="156"/>
      <c r="H639" s="140" t="str">
        <f t="shared" si="7"/>
        <v/>
      </c>
    </row>
    <row r="640" spans="1:8" ht="17.5" x14ac:dyDescent="0.35">
      <c r="A640" s="19"/>
      <c r="B640" s="35"/>
      <c r="C640" s="65"/>
      <c r="D640" s="34"/>
      <c r="E640" s="26"/>
      <c r="F640" s="26"/>
      <c r="G640" s="156"/>
      <c r="H640" s="140" t="str">
        <f t="shared" si="7"/>
        <v/>
      </c>
    </row>
    <row r="641" spans="1:8" ht="17.5" x14ac:dyDescent="0.35">
      <c r="A641" s="19"/>
      <c r="B641" s="35"/>
      <c r="C641" s="66"/>
      <c r="D641" s="34"/>
      <c r="E641" s="26"/>
      <c r="F641" s="26"/>
      <c r="G641" s="156"/>
      <c r="H641" s="140" t="str">
        <f t="shared" si="7"/>
        <v/>
      </c>
    </row>
    <row r="642" spans="1:8" ht="17.5" x14ac:dyDescent="0.35">
      <c r="A642" s="19"/>
      <c r="B642" s="62" t="s">
        <v>860</v>
      </c>
      <c r="C642" s="66"/>
      <c r="D642" s="27" t="s">
        <v>286</v>
      </c>
      <c r="E642" s="26"/>
      <c r="F642" s="26"/>
      <c r="G642" s="156"/>
      <c r="H642" s="140" t="str">
        <f t="shared" si="7"/>
        <v/>
      </c>
    </row>
    <row r="643" spans="1:8" ht="17.5" x14ac:dyDescent="0.35">
      <c r="A643" s="19"/>
      <c r="B643" s="35"/>
      <c r="C643" s="66"/>
      <c r="D643" s="27"/>
      <c r="E643" s="26"/>
      <c r="F643" s="26"/>
      <c r="G643" s="156"/>
      <c r="H643" s="140" t="str">
        <f t="shared" si="7"/>
        <v/>
      </c>
    </row>
    <row r="644" spans="1:8" ht="52.5" x14ac:dyDescent="0.35">
      <c r="A644" s="19" t="s">
        <v>50</v>
      </c>
      <c r="B644" s="35"/>
      <c r="C644" s="65" t="s">
        <v>677</v>
      </c>
      <c r="D644" s="34" t="s">
        <v>784</v>
      </c>
      <c r="E644" s="26" t="s">
        <v>490</v>
      </c>
      <c r="F644" s="74"/>
      <c r="G644" s="156"/>
      <c r="H644" s="140" t="str">
        <f t="shared" si="7"/>
        <v/>
      </c>
    </row>
    <row r="645" spans="1:8" ht="18" x14ac:dyDescent="0.35">
      <c r="A645" s="19"/>
      <c r="B645" s="48"/>
      <c r="C645" s="52"/>
      <c r="D645" s="29"/>
      <c r="E645" s="13"/>
      <c r="F645" s="26"/>
      <c r="G645" s="156"/>
      <c r="H645" s="140" t="str">
        <f t="shared" si="7"/>
        <v/>
      </c>
    </row>
    <row r="646" spans="1:8" ht="18" x14ac:dyDescent="0.4">
      <c r="A646" s="19"/>
      <c r="B646" s="31">
        <v>8.9</v>
      </c>
      <c r="C646" s="21"/>
      <c r="D646" s="73" t="s">
        <v>283</v>
      </c>
      <c r="E646" s="26"/>
      <c r="F646" s="26"/>
      <c r="G646" s="156"/>
      <c r="H646" s="140" t="str">
        <f t="shared" si="7"/>
        <v/>
      </c>
    </row>
    <row r="647" spans="1:8" ht="18" x14ac:dyDescent="0.4">
      <c r="A647" s="19"/>
      <c r="B647" s="31"/>
      <c r="C647" s="21"/>
      <c r="D647" s="73"/>
      <c r="E647" s="26"/>
      <c r="F647" s="26"/>
      <c r="G647" s="156"/>
      <c r="H647" s="140" t="str">
        <f t="shared" si="7"/>
        <v/>
      </c>
    </row>
    <row r="648" spans="1:8" ht="35" x14ac:dyDescent="0.35">
      <c r="A648" s="19"/>
      <c r="B648" s="62" t="s">
        <v>861</v>
      </c>
      <c r="C648" s="66"/>
      <c r="D648" s="27" t="s">
        <v>284</v>
      </c>
      <c r="E648" s="26"/>
      <c r="F648" s="26"/>
      <c r="G648" s="156"/>
      <c r="H648" s="140" t="str">
        <f t="shared" si="7"/>
        <v/>
      </c>
    </row>
    <row r="649" spans="1:8" ht="17.5" x14ac:dyDescent="0.35">
      <c r="A649" s="19"/>
      <c r="B649" s="35"/>
      <c r="C649" s="66"/>
      <c r="D649" s="27"/>
      <c r="E649" s="26"/>
      <c r="F649" s="26"/>
      <c r="G649" s="156"/>
      <c r="H649" s="140" t="str">
        <f t="shared" ref="H649:H712" si="8">IF(F649&gt;0,F649*G649,"")</f>
        <v/>
      </c>
    </row>
    <row r="650" spans="1:8" ht="202.25" customHeight="1" x14ac:dyDescent="0.35">
      <c r="A650" s="19" t="s">
        <v>51</v>
      </c>
      <c r="B650" s="35"/>
      <c r="C650" s="65" t="s">
        <v>677</v>
      </c>
      <c r="D650" s="34" t="s">
        <v>785</v>
      </c>
      <c r="E650" s="26" t="s">
        <v>490</v>
      </c>
      <c r="F650" s="74"/>
      <c r="G650" s="156"/>
      <c r="H650" s="140" t="str">
        <f t="shared" si="8"/>
        <v/>
      </c>
    </row>
    <row r="651" spans="1:8" ht="17.5" x14ac:dyDescent="0.35">
      <c r="A651" s="19"/>
      <c r="B651" s="35"/>
      <c r="C651" s="65"/>
      <c r="D651" s="34"/>
      <c r="E651" s="26"/>
      <c r="F651" s="26"/>
      <c r="G651" s="156"/>
      <c r="H651" s="140" t="str">
        <f t="shared" si="8"/>
        <v/>
      </c>
    </row>
    <row r="652" spans="1:8" ht="17.5" x14ac:dyDescent="0.35">
      <c r="A652" s="19"/>
      <c r="B652" s="35"/>
      <c r="C652" s="66"/>
      <c r="D652" s="34"/>
      <c r="E652" s="26"/>
      <c r="F652" s="26"/>
      <c r="G652" s="156"/>
      <c r="H652" s="140" t="str">
        <f t="shared" si="8"/>
        <v/>
      </c>
    </row>
    <row r="653" spans="1:8" ht="17.5" x14ac:dyDescent="0.35">
      <c r="A653" s="19"/>
      <c r="B653" s="62" t="s">
        <v>862</v>
      </c>
      <c r="C653" s="66"/>
      <c r="D653" s="27" t="s">
        <v>287</v>
      </c>
      <c r="E653" s="26"/>
      <c r="F653" s="26"/>
      <c r="G653" s="156"/>
      <c r="H653" s="140" t="str">
        <f t="shared" si="8"/>
        <v/>
      </c>
    </row>
    <row r="654" spans="1:8" ht="17.5" x14ac:dyDescent="0.35">
      <c r="A654" s="19"/>
      <c r="B654" s="35"/>
      <c r="C654" s="66"/>
      <c r="D654" s="27"/>
      <c r="E654" s="26"/>
      <c r="F654" s="26"/>
      <c r="G654" s="156"/>
      <c r="H654" s="140" t="str">
        <f t="shared" si="8"/>
        <v/>
      </c>
    </row>
    <row r="655" spans="1:8" ht="70" x14ac:dyDescent="0.35">
      <c r="A655" s="19" t="s">
        <v>52</v>
      </c>
      <c r="B655" s="35"/>
      <c r="C655" s="65" t="s">
        <v>677</v>
      </c>
      <c r="D655" s="34" t="s">
        <v>652</v>
      </c>
      <c r="E655" s="26" t="s">
        <v>490</v>
      </c>
      <c r="F655" s="74"/>
      <c r="G655" s="156"/>
      <c r="H655" s="140" t="str">
        <f t="shared" si="8"/>
        <v/>
      </c>
    </row>
    <row r="656" spans="1:8" ht="17.5" x14ac:dyDescent="0.35">
      <c r="A656" s="19"/>
      <c r="B656" s="35"/>
      <c r="C656" s="66"/>
      <c r="D656" s="34"/>
      <c r="E656" s="26"/>
      <c r="F656" s="26"/>
      <c r="G656" s="156"/>
      <c r="H656" s="140" t="str">
        <f t="shared" si="8"/>
        <v/>
      </c>
    </row>
    <row r="657" spans="1:8" ht="52.5" x14ac:dyDescent="0.35">
      <c r="A657" s="19" t="s">
        <v>53</v>
      </c>
      <c r="B657" s="35"/>
      <c r="C657" s="65" t="s">
        <v>677</v>
      </c>
      <c r="D657" s="34" t="s">
        <v>288</v>
      </c>
      <c r="E657" s="26" t="s">
        <v>490</v>
      </c>
      <c r="F657" s="74"/>
      <c r="G657" s="156"/>
      <c r="H657" s="140" t="str">
        <f t="shared" si="8"/>
        <v/>
      </c>
    </row>
    <row r="658" spans="1:8" ht="17.5" x14ac:dyDescent="0.35">
      <c r="A658" s="19"/>
      <c r="B658" s="35"/>
      <c r="C658" s="66"/>
      <c r="D658" s="34"/>
      <c r="E658" s="26"/>
      <c r="F658" s="26"/>
      <c r="G658" s="156"/>
      <c r="H658" s="140" t="str">
        <f t="shared" si="8"/>
        <v/>
      </c>
    </row>
    <row r="659" spans="1:8" ht="17.5" x14ac:dyDescent="0.35">
      <c r="A659" s="19"/>
      <c r="B659" s="62" t="s">
        <v>863</v>
      </c>
      <c r="C659" s="66"/>
      <c r="D659" s="27" t="s">
        <v>286</v>
      </c>
      <c r="E659" s="26"/>
      <c r="F659" s="26"/>
      <c r="G659" s="156"/>
      <c r="H659" s="140" t="str">
        <f t="shared" si="8"/>
        <v/>
      </c>
    </row>
    <row r="660" spans="1:8" ht="17.5" x14ac:dyDescent="0.35">
      <c r="A660" s="19"/>
      <c r="B660" s="35"/>
      <c r="C660" s="66"/>
      <c r="D660" s="27"/>
      <c r="E660" s="26"/>
      <c r="F660" s="26"/>
      <c r="G660" s="156"/>
      <c r="H660" s="140" t="str">
        <f t="shared" si="8"/>
        <v/>
      </c>
    </row>
    <row r="661" spans="1:8" ht="175" x14ac:dyDescent="0.35">
      <c r="A661" s="19" t="s">
        <v>54</v>
      </c>
      <c r="B661" s="35"/>
      <c r="C661" s="65" t="s">
        <v>677</v>
      </c>
      <c r="D661" s="34" t="s">
        <v>653</v>
      </c>
      <c r="E661" s="26" t="s">
        <v>490</v>
      </c>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74"/>
      <c r="G666" s="156"/>
      <c r="H666" s="140" t="str">
        <f t="shared" si="8"/>
        <v/>
      </c>
    </row>
    <row r="667" spans="1:8" ht="18" x14ac:dyDescent="0.35">
      <c r="A667" s="19"/>
      <c r="B667" s="48"/>
      <c r="C667" s="52"/>
      <c r="D667" s="29"/>
      <c r="E667" s="13"/>
      <c r="F667" s="74"/>
      <c r="G667" s="156"/>
      <c r="H667" s="140" t="str">
        <f t="shared" si="8"/>
        <v/>
      </c>
    </row>
    <row r="668" spans="1:8" ht="18" x14ac:dyDescent="0.35">
      <c r="A668" s="19"/>
      <c r="B668" s="48"/>
      <c r="C668" s="52"/>
      <c r="D668" s="29"/>
      <c r="E668" s="13"/>
      <c r="F668" s="74"/>
      <c r="G668" s="156"/>
      <c r="H668" s="140" t="str">
        <f t="shared" si="8"/>
        <v/>
      </c>
    </row>
    <row r="669" spans="1:8" ht="18" x14ac:dyDescent="0.35">
      <c r="A669" s="19"/>
      <c r="B669" s="48"/>
      <c r="C669" s="52"/>
      <c r="D669" s="29"/>
      <c r="E669" s="13"/>
      <c r="F669" s="26"/>
      <c r="G669" s="156"/>
      <c r="H669" s="140" t="str">
        <f t="shared" si="8"/>
        <v/>
      </c>
    </row>
    <row r="670" spans="1:8" ht="18" x14ac:dyDescent="0.4">
      <c r="A670" s="19"/>
      <c r="B670" s="31">
        <v>9</v>
      </c>
      <c r="C670" s="21"/>
      <c r="D670" s="73" t="s">
        <v>223</v>
      </c>
      <c r="E670" s="26"/>
      <c r="F670" s="26"/>
      <c r="G670" s="156"/>
      <c r="H670" s="140" t="str">
        <f t="shared" si="8"/>
        <v/>
      </c>
    </row>
    <row r="671" spans="1:8" ht="18" x14ac:dyDescent="0.4">
      <c r="A671" s="19"/>
      <c r="B671" s="31"/>
      <c r="C671" s="21"/>
      <c r="D671" s="73"/>
      <c r="E671" s="26"/>
      <c r="F671" s="26"/>
      <c r="G671" s="156"/>
      <c r="H671" s="140" t="str">
        <f t="shared" si="8"/>
        <v/>
      </c>
    </row>
    <row r="672" spans="1:8" ht="17.5" x14ac:dyDescent="0.35">
      <c r="A672" s="19"/>
      <c r="B672" s="62">
        <v>9.6</v>
      </c>
      <c r="C672" s="66"/>
      <c r="D672" s="27" t="s">
        <v>654</v>
      </c>
      <c r="E672" s="26"/>
      <c r="F672" s="26"/>
      <c r="G672" s="156"/>
      <c r="H672" s="140" t="str">
        <f t="shared" si="8"/>
        <v/>
      </c>
    </row>
    <row r="673" spans="1:8" ht="17.5" x14ac:dyDescent="0.35">
      <c r="A673" s="19"/>
      <c r="B673" s="35"/>
      <c r="C673" s="66"/>
      <c r="D673" s="27"/>
      <c r="E673" s="26"/>
      <c r="F673" s="26"/>
      <c r="G673" s="156"/>
      <c r="H673" s="140" t="str">
        <f t="shared" si="8"/>
        <v/>
      </c>
    </row>
    <row r="674" spans="1:8" ht="188" customHeight="1" x14ac:dyDescent="0.35">
      <c r="A674" s="19" t="s">
        <v>50</v>
      </c>
      <c r="B674" s="35"/>
      <c r="C674" s="65" t="s">
        <v>677</v>
      </c>
      <c r="D674" s="34" t="s">
        <v>864</v>
      </c>
      <c r="E674" s="26" t="s">
        <v>490</v>
      </c>
      <c r="F674" s="74"/>
      <c r="G674" s="156"/>
      <c r="H674" s="140" t="str">
        <f t="shared" si="8"/>
        <v/>
      </c>
    </row>
    <row r="675" spans="1:8" ht="17.5" x14ac:dyDescent="0.35">
      <c r="A675" s="19"/>
      <c r="B675" s="35"/>
      <c r="C675" s="66"/>
      <c r="D675" s="34"/>
      <c r="E675" s="26"/>
      <c r="F675" s="26"/>
      <c r="G675" s="156"/>
      <c r="H675" s="140" t="str">
        <f t="shared" si="8"/>
        <v/>
      </c>
    </row>
    <row r="676" spans="1:8" ht="17.5" x14ac:dyDescent="0.35">
      <c r="A676" s="19"/>
      <c r="B676" s="62">
        <v>9.6999999999999993</v>
      </c>
      <c r="C676" s="66"/>
      <c r="D676" s="27" t="s">
        <v>224</v>
      </c>
      <c r="E676" s="26"/>
      <c r="F676" s="26"/>
      <c r="G676" s="156"/>
      <c r="H676" s="140" t="str">
        <f t="shared" si="8"/>
        <v/>
      </c>
    </row>
    <row r="677" spans="1:8" ht="17.5" x14ac:dyDescent="0.35">
      <c r="A677" s="19"/>
      <c r="B677" s="35"/>
      <c r="C677" s="66"/>
      <c r="D677" s="27"/>
      <c r="E677" s="26"/>
      <c r="F677" s="26"/>
      <c r="G677" s="156"/>
      <c r="H677" s="140" t="str">
        <f t="shared" si="8"/>
        <v/>
      </c>
    </row>
    <row r="678" spans="1:8" ht="35" x14ac:dyDescent="0.35">
      <c r="A678" s="19" t="s">
        <v>51</v>
      </c>
      <c r="B678" s="35"/>
      <c r="C678" s="65" t="s">
        <v>677</v>
      </c>
      <c r="D678" s="34" t="s">
        <v>656</v>
      </c>
      <c r="E678" s="26" t="s">
        <v>490</v>
      </c>
      <c r="F678" s="74"/>
      <c r="G678" s="156"/>
      <c r="H678" s="140" t="str">
        <f t="shared" si="8"/>
        <v/>
      </c>
    </row>
    <row r="679" spans="1:8" ht="17.5" x14ac:dyDescent="0.35">
      <c r="A679" s="19"/>
      <c r="B679" s="35"/>
      <c r="C679" s="66"/>
      <c r="D679" s="34"/>
      <c r="E679" s="26"/>
      <c r="F679" s="26"/>
      <c r="G679" s="156"/>
      <c r="H679" s="140" t="str">
        <f t="shared" si="8"/>
        <v/>
      </c>
    </row>
    <row r="680" spans="1:8" ht="35" x14ac:dyDescent="0.35">
      <c r="A680" s="19" t="s">
        <v>52</v>
      </c>
      <c r="B680" s="35"/>
      <c r="C680" s="65" t="s">
        <v>677</v>
      </c>
      <c r="D680" s="34" t="s">
        <v>657</v>
      </c>
      <c r="E680" s="26" t="s">
        <v>490</v>
      </c>
      <c r="F680" s="74"/>
      <c r="G680" s="156"/>
      <c r="H680" s="140" t="str">
        <f t="shared" si="8"/>
        <v/>
      </c>
    </row>
    <row r="681" spans="1:8" ht="17.5" x14ac:dyDescent="0.35">
      <c r="A681" s="19"/>
      <c r="B681" s="35"/>
      <c r="C681" s="66"/>
      <c r="D681" s="34"/>
      <c r="E681" s="26"/>
      <c r="F681" s="26"/>
      <c r="G681" s="156"/>
      <c r="H681" s="140" t="str">
        <f t="shared" si="8"/>
        <v/>
      </c>
    </row>
    <row r="682" spans="1:8" ht="35" x14ac:dyDescent="0.35">
      <c r="A682" s="19" t="s">
        <v>53</v>
      </c>
      <c r="B682" s="35"/>
      <c r="C682" s="65" t="s">
        <v>677</v>
      </c>
      <c r="D682" s="34" t="s">
        <v>289</v>
      </c>
      <c r="E682" s="26" t="s">
        <v>490</v>
      </c>
      <c r="F682" s="74"/>
      <c r="G682" s="156"/>
      <c r="H682" s="140" t="str">
        <f t="shared" si="8"/>
        <v/>
      </c>
    </row>
    <row r="683" spans="1:8" ht="17.5" x14ac:dyDescent="0.35">
      <c r="A683" s="19"/>
      <c r="B683" s="35"/>
      <c r="C683" s="66"/>
      <c r="D683" s="34"/>
      <c r="E683" s="26"/>
      <c r="F683" s="26"/>
      <c r="G683" s="156"/>
      <c r="H683" s="140" t="str">
        <f t="shared" si="8"/>
        <v/>
      </c>
    </row>
    <row r="684" spans="1:8" ht="35" x14ac:dyDescent="0.35">
      <c r="A684" s="19" t="s">
        <v>54</v>
      </c>
      <c r="B684" s="35"/>
      <c r="C684" s="65" t="s">
        <v>677</v>
      </c>
      <c r="D684" s="34" t="s">
        <v>290</v>
      </c>
      <c r="E684" s="26" t="s">
        <v>490</v>
      </c>
      <c r="F684" s="74"/>
      <c r="G684" s="156"/>
      <c r="H684" s="140" t="str">
        <f t="shared" si="8"/>
        <v/>
      </c>
    </row>
    <row r="685" spans="1:8" ht="17.5" x14ac:dyDescent="0.35">
      <c r="A685" s="19"/>
      <c r="B685" s="35"/>
      <c r="C685" s="66"/>
      <c r="D685" s="34"/>
      <c r="E685" s="26"/>
      <c r="F685" s="26"/>
      <c r="G685" s="156"/>
      <c r="H685" s="140" t="str">
        <f t="shared" si="8"/>
        <v/>
      </c>
    </row>
    <row r="686" spans="1:8" ht="35" x14ac:dyDescent="0.35">
      <c r="A686" s="19" t="s">
        <v>55</v>
      </c>
      <c r="B686" s="35"/>
      <c r="C686" s="65" t="s">
        <v>677</v>
      </c>
      <c r="D686" s="34" t="s">
        <v>865</v>
      </c>
      <c r="E686" s="26" t="s">
        <v>490</v>
      </c>
      <c r="F686" s="74"/>
      <c r="G686" s="156"/>
      <c r="H686" s="140" t="str">
        <f t="shared" si="8"/>
        <v/>
      </c>
    </row>
    <row r="687" spans="1:8" ht="17.5" x14ac:dyDescent="0.35">
      <c r="A687" s="19"/>
      <c r="B687" s="35"/>
      <c r="C687" s="65"/>
      <c r="D687" s="34"/>
      <c r="E687" s="26"/>
      <c r="F687" s="26"/>
      <c r="G687" s="156"/>
      <c r="H687" s="140" t="str">
        <f t="shared" si="8"/>
        <v/>
      </c>
    </row>
    <row r="688" spans="1:8" ht="35" x14ac:dyDescent="0.35">
      <c r="A688" s="19"/>
      <c r="B688" s="35"/>
      <c r="C688" s="65" t="s">
        <v>677</v>
      </c>
      <c r="D688" s="34" t="s">
        <v>866</v>
      </c>
      <c r="E688" s="26" t="s">
        <v>490</v>
      </c>
      <c r="F688" s="74"/>
      <c r="G688" s="156"/>
      <c r="H688" s="140" t="str">
        <f t="shared" si="8"/>
        <v/>
      </c>
    </row>
    <row r="689" spans="1:8" ht="17.5" x14ac:dyDescent="0.35">
      <c r="A689" s="19"/>
      <c r="B689" s="35"/>
      <c r="C689" s="65"/>
      <c r="D689" s="34"/>
      <c r="E689" s="26"/>
      <c r="F689" s="26"/>
      <c r="G689" s="156"/>
      <c r="H689" s="140" t="str">
        <f t="shared" si="8"/>
        <v/>
      </c>
    </row>
    <row r="690" spans="1:8" ht="18" x14ac:dyDescent="0.35">
      <c r="A690" s="19"/>
      <c r="B690" s="48"/>
      <c r="C690" s="52"/>
      <c r="D690" s="29"/>
      <c r="E690" s="13"/>
      <c r="F690" s="26"/>
      <c r="G690" s="156"/>
      <c r="H690" s="140" t="str">
        <f t="shared" si="8"/>
        <v/>
      </c>
    </row>
    <row r="691" spans="1:8" ht="18" x14ac:dyDescent="0.4">
      <c r="A691" s="19"/>
      <c r="B691" s="31">
        <v>9.8000000000000007</v>
      </c>
      <c r="C691" s="21"/>
      <c r="D691" s="73" t="s">
        <v>655</v>
      </c>
      <c r="E691" s="26"/>
      <c r="F691" s="26"/>
      <c r="G691" s="156"/>
      <c r="H691" s="140" t="str">
        <f t="shared" si="8"/>
        <v/>
      </c>
    </row>
    <row r="692" spans="1:8" ht="18" x14ac:dyDescent="0.4">
      <c r="A692" s="19"/>
      <c r="B692" s="31"/>
      <c r="C692" s="21"/>
      <c r="D692" s="73"/>
      <c r="E692" s="26"/>
      <c r="F692" s="26"/>
      <c r="G692" s="156"/>
      <c r="H692" s="140" t="str">
        <f t="shared" si="8"/>
        <v/>
      </c>
    </row>
    <row r="693" spans="1:8" ht="17.5" x14ac:dyDescent="0.35">
      <c r="A693" s="19"/>
      <c r="B693" s="62" t="s">
        <v>867</v>
      </c>
      <c r="C693" s="66"/>
      <c r="D693" s="27" t="s">
        <v>291</v>
      </c>
      <c r="E693" s="26"/>
      <c r="F693" s="26"/>
      <c r="G693" s="156"/>
      <c r="H693" s="140" t="str">
        <f t="shared" si="8"/>
        <v/>
      </c>
    </row>
    <row r="694" spans="1:8" ht="17.5" x14ac:dyDescent="0.35">
      <c r="A694" s="19"/>
      <c r="B694" s="35"/>
      <c r="C694" s="66"/>
      <c r="D694" s="27"/>
      <c r="E694" s="26"/>
      <c r="F694" s="26"/>
      <c r="G694" s="156"/>
      <c r="H694" s="140" t="str">
        <f t="shared" si="8"/>
        <v/>
      </c>
    </row>
    <row r="695" spans="1:8" ht="52.5" x14ac:dyDescent="0.35">
      <c r="A695" s="19" t="s">
        <v>56</v>
      </c>
      <c r="B695" s="35"/>
      <c r="C695" s="65" t="s">
        <v>677</v>
      </c>
      <c r="D695" s="34" t="s">
        <v>658</v>
      </c>
      <c r="E695" s="26" t="s">
        <v>490</v>
      </c>
      <c r="F695" s="74"/>
      <c r="G695" s="156"/>
      <c r="H695" s="140" t="str">
        <f t="shared" si="8"/>
        <v/>
      </c>
    </row>
    <row r="696" spans="1:8" ht="17.5" x14ac:dyDescent="0.35">
      <c r="A696" s="19"/>
      <c r="B696" s="35"/>
      <c r="C696" s="66"/>
      <c r="D696" s="34"/>
      <c r="E696" s="26"/>
      <c r="F696" s="26"/>
      <c r="G696" s="156"/>
      <c r="H696" s="140" t="str">
        <f t="shared" si="8"/>
        <v/>
      </c>
    </row>
    <row r="697" spans="1:8" ht="52.5" x14ac:dyDescent="0.35">
      <c r="A697" s="19" t="s">
        <v>57</v>
      </c>
      <c r="B697" s="35"/>
      <c r="C697" s="65" t="s">
        <v>677</v>
      </c>
      <c r="D697" s="34" t="s">
        <v>659</v>
      </c>
      <c r="E697" s="26" t="s">
        <v>490</v>
      </c>
      <c r="F697" s="74"/>
      <c r="G697" s="156"/>
      <c r="H697" s="140" t="str">
        <f t="shared" si="8"/>
        <v/>
      </c>
    </row>
    <row r="698" spans="1:8" ht="18" x14ac:dyDescent="0.35">
      <c r="A698" s="19"/>
      <c r="B698" s="48"/>
      <c r="C698" s="52"/>
      <c r="D698" s="29"/>
      <c r="E698" s="13"/>
      <c r="F698" s="26"/>
      <c r="G698" s="156"/>
      <c r="H698" s="140" t="str">
        <f t="shared" si="8"/>
        <v/>
      </c>
    </row>
    <row r="699" spans="1:8" ht="35" x14ac:dyDescent="0.35">
      <c r="A699" s="19"/>
      <c r="B699" s="62" t="s">
        <v>868</v>
      </c>
      <c r="C699" s="52"/>
      <c r="D699" s="27" t="s">
        <v>786</v>
      </c>
      <c r="E699" s="13"/>
      <c r="F699" s="74"/>
      <c r="G699" s="156"/>
      <c r="H699" s="140" t="str">
        <f t="shared" si="8"/>
        <v/>
      </c>
    </row>
    <row r="700" spans="1:8" ht="18" x14ac:dyDescent="0.35">
      <c r="A700" s="19"/>
      <c r="B700" s="48"/>
      <c r="C700" s="52"/>
      <c r="D700" s="29"/>
      <c r="E700" s="13"/>
      <c r="F700" s="74"/>
      <c r="G700" s="156"/>
      <c r="H700" s="140" t="str">
        <f t="shared" si="8"/>
        <v/>
      </c>
    </row>
    <row r="701" spans="1:8" ht="35" x14ac:dyDescent="0.35">
      <c r="A701" s="19"/>
      <c r="B701" s="48"/>
      <c r="C701" s="65" t="s">
        <v>677</v>
      </c>
      <c r="D701" s="34" t="s">
        <v>787</v>
      </c>
      <c r="E701" s="26" t="s">
        <v>490</v>
      </c>
      <c r="F701" s="74"/>
      <c r="G701" s="156"/>
      <c r="H701" s="140" t="str">
        <f t="shared" si="8"/>
        <v/>
      </c>
    </row>
    <row r="702" spans="1:8" ht="18" x14ac:dyDescent="0.35">
      <c r="A702" s="19"/>
      <c r="B702" s="48"/>
      <c r="C702" s="52"/>
      <c r="D702" s="29"/>
      <c r="E702" s="13"/>
      <c r="F702" s="74"/>
      <c r="G702" s="156"/>
      <c r="H702" s="140" t="str">
        <f t="shared" si="8"/>
        <v/>
      </c>
    </row>
    <row r="703" spans="1:8" ht="18" x14ac:dyDescent="0.35">
      <c r="A703" s="19"/>
      <c r="B703" s="48"/>
      <c r="C703" s="52"/>
      <c r="D703" s="29"/>
      <c r="E703" s="13"/>
      <c r="F703" s="74"/>
      <c r="G703" s="156"/>
      <c r="H703" s="140" t="str">
        <f t="shared" si="8"/>
        <v/>
      </c>
    </row>
    <row r="704" spans="1:8" ht="17.5" x14ac:dyDescent="0.35">
      <c r="A704" s="19"/>
      <c r="B704" s="62">
        <v>9.9</v>
      </c>
      <c r="C704" s="52"/>
      <c r="D704" s="27" t="s">
        <v>848</v>
      </c>
      <c r="E704" s="13"/>
      <c r="F704" s="74"/>
      <c r="G704" s="156"/>
      <c r="H704" s="140" t="str">
        <f t="shared" si="8"/>
        <v/>
      </c>
    </row>
    <row r="705" spans="1:8" ht="18" x14ac:dyDescent="0.35">
      <c r="A705" s="19"/>
      <c r="B705" s="48"/>
      <c r="C705" s="52"/>
      <c r="D705" s="29"/>
      <c r="E705" s="13"/>
      <c r="F705" s="74"/>
      <c r="G705" s="156"/>
      <c r="H705" s="140" t="str">
        <f t="shared" si="8"/>
        <v/>
      </c>
    </row>
    <row r="706" spans="1:8" ht="17.5" x14ac:dyDescent="0.35">
      <c r="A706" s="19"/>
      <c r="B706" s="48"/>
      <c r="C706" s="52"/>
      <c r="D706" s="27" t="s">
        <v>869</v>
      </c>
      <c r="E706" s="13"/>
      <c r="F706" s="74"/>
      <c r="G706" s="156"/>
      <c r="H706" s="140" t="str">
        <f t="shared" si="8"/>
        <v/>
      </c>
    </row>
    <row r="707" spans="1:8" ht="18" x14ac:dyDescent="0.35">
      <c r="A707" s="19"/>
      <c r="B707" s="48"/>
      <c r="C707" s="52"/>
      <c r="D707" s="29"/>
      <c r="E707" s="13"/>
      <c r="F707" s="74"/>
      <c r="G707" s="156"/>
      <c r="H707" s="140" t="str">
        <f t="shared" si="8"/>
        <v/>
      </c>
    </row>
    <row r="708" spans="1:8" ht="35" x14ac:dyDescent="0.35">
      <c r="A708" s="19" t="s">
        <v>50</v>
      </c>
      <c r="B708" s="48" t="s">
        <v>870</v>
      </c>
      <c r="C708" s="65" t="s">
        <v>677</v>
      </c>
      <c r="D708" s="34" t="s">
        <v>871</v>
      </c>
      <c r="E708" s="26" t="s">
        <v>490</v>
      </c>
      <c r="F708" s="74"/>
      <c r="G708" s="156"/>
      <c r="H708" s="140" t="str">
        <f t="shared" si="8"/>
        <v/>
      </c>
    </row>
    <row r="709" spans="1:8" ht="18" x14ac:dyDescent="0.35">
      <c r="A709" s="19"/>
      <c r="B709" s="48"/>
      <c r="C709" s="52"/>
      <c r="D709" s="29"/>
      <c r="E709" s="13"/>
      <c r="F709" s="74"/>
      <c r="G709" s="156"/>
      <c r="H709" s="140" t="str">
        <f t="shared" si="8"/>
        <v/>
      </c>
    </row>
    <row r="710" spans="1:8" ht="18" x14ac:dyDescent="0.35">
      <c r="A710" s="19"/>
      <c r="B710" s="48"/>
      <c r="C710" s="52"/>
      <c r="D710" s="29"/>
      <c r="E710" s="13"/>
      <c r="F710" s="26"/>
      <c r="G710" s="156"/>
      <c r="H710" s="140" t="str">
        <f t="shared" si="8"/>
        <v/>
      </c>
    </row>
    <row r="711" spans="1:8" ht="36" x14ac:dyDescent="0.4">
      <c r="A711" s="19"/>
      <c r="B711" s="31">
        <v>10</v>
      </c>
      <c r="C711" s="21"/>
      <c r="D711" s="36" t="s">
        <v>225</v>
      </c>
      <c r="E711" s="26"/>
      <c r="F711" s="26"/>
      <c r="G711" s="156"/>
      <c r="H711" s="140" t="str">
        <f t="shared" si="8"/>
        <v/>
      </c>
    </row>
    <row r="712" spans="1:8" ht="18" x14ac:dyDescent="0.4">
      <c r="A712" s="19"/>
      <c r="B712" s="31"/>
      <c r="C712" s="21"/>
      <c r="D712" s="73"/>
      <c r="E712" s="26"/>
      <c r="F712" s="26"/>
      <c r="G712" s="156"/>
      <c r="H712" s="140" t="str">
        <f t="shared" si="8"/>
        <v/>
      </c>
    </row>
    <row r="713" spans="1:8" ht="17.5" x14ac:dyDescent="0.35">
      <c r="A713" s="19"/>
      <c r="B713" s="62">
        <v>10.9</v>
      </c>
      <c r="C713" s="66"/>
      <c r="D713" s="27" t="s">
        <v>454</v>
      </c>
      <c r="E713" s="26"/>
      <c r="F713" s="26"/>
      <c r="G713" s="156"/>
      <c r="H713" s="140" t="str">
        <f t="shared" ref="H713:H776" si="9">IF(F713&gt;0,F713*G713,"")</f>
        <v/>
      </c>
    </row>
    <row r="714" spans="1:8" ht="17.5" x14ac:dyDescent="0.35">
      <c r="A714" s="19"/>
      <c r="B714" s="35"/>
      <c r="C714" s="66"/>
      <c r="D714" s="27"/>
      <c r="E714" s="26"/>
      <c r="F714" s="26"/>
      <c r="G714" s="156"/>
      <c r="H714" s="140" t="str">
        <f t="shared" si="9"/>
        <v/>
      </c>
    </row>
    <row r="715" spans="1:8" ht="105" x14ac:dyDescent="0.35">
      <c r="A715" s="19" t="s">
        <v>51</v>
      </c>
      <c r="B715" s="35"/>
      <c r="C715" s="65" t="s">
        <v>677</v>
      </c>
      <c r="D715" s="34" t="s">
        <v>788</v>
      </c>
      <c r="E715" s="26" t="s">
        <v>490</v>
      </c>
      <c r="F715" s="74"/>
      <c r="G715" s="156"/>
      <c r="H715" s="140" t="str">
        <f t="shared" si="9"/>
        <v/>
      </c>
    </row>
    <row r="716" spans="1:8" ht="17.5" x14ac:dyDescent="0.35">
      <c r="A716" s="19"/>
      <c r="B716" s="35"/>
      <c r="C716" s="66"/>
      <c r="D716" s="34"/>
      <c r="E716" s="26"/>
      <c r="F716" s="26"/>
      <c r="G716" s="156"/>
      <c r="H716" s="140" t="str">
        <f t="shared" si="9"/>
        <v/>
      </c>
    </row>
    <row r="717" spans="1:8" ht="157.5" x14ac:dyDescent="0.35">
      <c r="A717" s="19" t="s">
        <v>52</v>
      </c>
      <c r="B717" s="35"/>
      <c r="C717" s="65" t="s">
        <v>677</v>
      </c>
      <c r="D717" s="34" t="s">
        <v>789</v>
      </c>
      <c r="E717" s="26" t="s">
        <v>490</v>
      </c>
      <c r="F717" s="74"/>
      <c r="G717" s="156"/>
      <c r="H717" s="140" t="str">
        <f t="shared" si="9"/>
        <v/>
      </c>
    </row>
    <row r="718" spans="1:8" ht="17.5" x14ac:dyDescent="0.35">
      <c r="A718" s="19"/>
      <c r="B718" s="35"/>
      <c r="C718" s="66"/>
      <c r="D718" s="34"/>
      <c r="E718" s="26"/>
      <c r="F718" s="26"/>
      <c r="G718" s="156"/>
      <c r="H718" s="140" t="str">
        <f t="shared" si="9"/>
        <v/>
      </c>
    </row>
    <row r="719" spans="1:8" ht="70" x14ac:dyDescent="0.35">
      <c r="A719" s="19" t="s">
        <v>53</v>
      </c>
      <c r="B719" s="35"/>
      <c r="C719" s="65" t="s">
        <v>677</v>
      </c>
      <c r="D719" s="34" t="s">
        <v>662</v>
      </c>
      <c r="E719" s="26" t="s">
        <v>490</v>
      </c>
      <c r="F719" s="74"/>
      <c r="G719" s="156"/>
      <c r="H719" s="140" t="str">
        <f t="shared" si="9"/>
        <v/>
      </c>
    </row>
    <row r="720" spans="1:8" ht="17.5" x14ac:dyDescent="0.35">
      <c r="A720" s="19"/>
      <c r="B720" s="35"/>
      <c r="C720" s="66"/>
      <c r="D720" s="34"/>
      <c r="E720" s="26"/>
      <c r="F720" s="26"/>
      <c r="G720" s="156"/>
      <c r="H720" s="140" t="str">
        <f t="shared" si="9"/>
        <v/>
      </c>
    </row>
    <row r="721" spans="1:8" ht="52.5" x14ac:dyDescent="0.35">
      <c r="A721" s="19" t="s">
        <v>54</v>
      </c>
      <c r="B721" s="35"/>
      <c r="C721" s="65" t="s">
        <v>677</v>
      </c>
      <c r="D721" s="34" t="s">
        <v>790</v>
      </c>
      <c r="E721" s="26" t="s">
        <v>490</v>
      </c>
      <c r="F721" s="74"/>
      <c r="G721" s="156"/>
      <c r="H721" s="140" t="str">
        <f t="shared" si="9"/>
        <v/>
      </c>
    </row>
    <row r="722" spans="1:8" ht="17.5" x14ac:dyDescent="0.35">
      <c r="A722" s="19"/>
      <c r="B722" s="35"/>
      <c r="C722" s="66"/>
      <c r="D722" s="34"/>
      <c r="E722" s="26"/>
      <c r="F722" s="26"/>
      <c r="G722" s="156"/>
      <c r="H722" s="140" t="str">
        <f t="shared" si="9"/>
        <v/>
      </c>
    </row>
    <row r="723" spans="1:8" ht="70" x14ac:dyDescent="0.35">
      <c r="A723" s="19" t="s">
        <v>55</v>
      </c>
      <c r="B723" s="35"/>
      <c r="C723" s="65" t="s">
        <v>677</v>
      </c>
      <c r="D723" s="34" t="s">
        <v>663</v>
      </c>
      <c r="E723" s="26" t="s">
        <v>490</v>
      </c>
      <c r="F723" s="74"/>
      <c r="G723" s="156"/>
      <c r="H723" s="140" t="str">
        <f t="shared" si="9"/>
        <v/>
      </c>
    </row>
    <row r="724" spans="1:8" ht="17.5" x14ac:dyDescent="0.35">
      <c r="A724" s="19"/>
      <c r="B724" s="35"/>
      <c r="C724" s="66"/>
      <c r="D724" s="34"/>
      <c r="E724" s="26"/>
      <c r="F724" s="26"/>
      <c r="G724" s="156"/>
      <c r="H724" s="140" t="str">
        <f t="shared" si="9"/>
        <v/>
      </c>
    </row>
    <row r="725" spans="1:8" ht="70" x14ac:dyDescent="0.35">
      <c r="A725" s="19" t="s">
        <v>56</v>
      </c>
      <c r="B725" s="35"/>
      <c r="C725" s="65" t="s">
        <v>677</v>
      </c>
      <c r="D725" s="34" t="s">
        <v>791</v>
      </c>
      <c r="E725" s="26" t="s">
        <v>490</v>
      </c>
      <c r="F725" s="74"/>
      <c r="G725" s="156"/>
      <c r="H725" s="140" t="str">
        <f t="shared" si="9"/>
        <v/>
      </c>
    </row>
    <row r="726" spans="1:8" ht="17.5" x14ac:dyDescent="0.35">
      <c r="A726" s="19"/>
      <c r="B726" s="35"/>
      <c r="C726" s="66"/>
      <c r="D726" s="34"/>
      <c r="E726" s="26"/>
      <c r="F726" s="26"/>
      <c r="G726" s="156"/>
      <c r="H726" s="140" t="str">
        <f t="shared" si="9"/>
        <v/>
      </c>
    </row>
    <row r="727" spans="1:8" ht="87.5" x14ac:dyDescent="0.35">
      <c r="A727" s="19" t="s">
        <v>57</v>
      </c>
      <c r="B727" s="35"/>
      <c r="C727" s="65" t="s">
        <v>677</v>
      </c>
      <c r="D727" s="34" t="s">
        <v>664</v>
      </c>
      <c r="E727" s="26" t="s">
        <v>490</v>
      </c>
      <c r="F727" s="74"/>
      <c r="G727" s="156"/>
      <c r="H727" s="140" t="str">
        <f t="shared" si="9"/>
        <v/>
      </c>
    </row>
    <row r="728" spans="1:8" ht="17.5" x14ac:dyDescent="0.35">
      <c r="A728" s="19"/>
      <c r="B728" s="35"/>
      <c r="C728" s="65"/>
      <c r="D728" s="34"/>
      <c r="E728" s="26"/>
      <c r="F728" s="26"/>
      <c r="G728" s="156"/>
      <c r="H728" s="140" t="str">
        <f t="shared" si="9"/>
        <v/>
      </c>
    </row>
    <row r="729" spans="1:8" ht="17.5" x14ac:dyDescent="0.35">
      <c r="A729" s="19"/>
      <c r="B729" s="35"/>
      <c r="C729" s="66"/>
      <c r="D729" s="34"/>
      <c r="E729" s="26"/>
      <c r="F729" s="26"/>
      <c r="G729" s="156"/>
      <c r="H729" s="140" t="str">
        <f t="shared" si="9"/>
        <v/>
      </c>
    </row>
    <row r="730" spans="1:8" ht="35" x14ac:dyDescent="0.35">
      <c r="A730" s="19"/>
      <c r="B730" s="62" t="s">
        <v>661</v>
      </c>
      <c r="C730" s="66"/>
      <c r="D730" s="27" t="s">
        <v>660</v>
      </c>
      <c r="E730" s="26"/>
      <c r="F730" s="26"/>
      <c r="G730" s="156"/>
      <c r="H730" s="140" t="str">
        <f t="shared" si="9"/>
        <v/>
      </c>
    </row>
    <row r="731" spans="1:8" ht="17.5" x14ac:dyDescent="0.35">
      <c r="A731" s="19"/>
      <c r="B731" s="35"/>
      <c r="C731" s="66"/>
      <c r="D731" s="27"/>
      <c r="E731" s="26"/>
      <c r="F731" s="26"/>
      <c r="G731" s="156"/>
      <c r="H731" s="140" t="str">
        <f t="shared" si="9"/>
        <v/>
      </c>
    </row>
    <row r="732" spans="1:8" ht="52.5" x14ac:dyDescent="0.35">
      <c r="A732" s="19" t="s">
        <v>50</v>
      </c>
      <c r="B732" s="35"/>
      <c r="C732" s="65" t="s">
        <v>677</v>
      </c>
      <c r="D732" s="34" t="s">
        <v>665</v>
      </c>
      <c r="E732" s="26" t="s">
        <v>490</v>
      </c>
      <c r="F732" s="74"/>
      <c r="G732" s="156"/>
      <c r="H732" s="140" t="str">
        <f t="shared" si="9"/>
        <v/>
      </c>
    </row>
    <row r="733" spans="1:8" ht="17.5" x14ac:dyDescent="0.35">
      <c r="A733" s="19"/>
      <c r="B733" s="35"/>
      <c r="C733" s="66"/>
      <c r="D733" s="34"/>
      <c r="E733" s="26"/>
      <c r="F733" s="26"/>
      <c r="G733" s="156"/>
      <c r="H733" s="140" t="str">
        <f t="shared" si="9"/>
        <v/>
      </c>
    </row>
    <row r="734" spans="1:8" ht="35" x14ac:dyDescent="0.35">
      <c r="A734" s="19" t="s">
        <v>51</v>
      </c>
      <c r="B734" s="35"/>
      <c r="C734" s="65" t="s">
        <v>677</v>
      </c>
      <c r="D734" s="34" t="s">
        <v>792</v>
      </c>
      <c r="E734" s="26" t="s">
        <v>490</v>
      </c>
      <c r="F734" s="74"/>
      <c r="G734" s="156"/>
      <c r="H734" s="140" t="str">
        <f t="shared" si="9"/>
        <v/>
      </c>
    </row>
    <row r="735" spans="1:8" ht="17.5" x14ac:dyDescent="0.35">
      <c r="A735" s="19"/>
      <c r="B735" s="35"/>
      <c r="C735" s="66"/>
      <c r="D735" s="34"/>
      <c r="E735" s="26"/>
      <c r="F735" s="26"/>
      <c r="G735" s="156"/>
      <c r="H735" s="140" t="str">
        <f t="shared" si="9"/>
        <v/>
      </c>
    </row>
    <row r="736" spans="1:8" ht="35" x14ac:dyDescent="0.35">
      <c r="A736" s="19" t="s">
        <v>52</v>
      </c>
      <c r="B736" s="35"/>
      <c r="C736" s="65" t="s">
        <v>677</v>
      </c>
      <c r="D736" s="34" t="s">
        <v>666</v>
      </c>
      <c r="E736" s="26" t="s">
        <v>490</v>
      </c>
      <c r="F736" s="74"/>
      <c r="G736" s="156"/>
      <c r="H736" s="140" t="str">
        <f t="shared" si="9"/>
        <v/>
      </c>
    </row>
    <row r="737" spans="1:8" ht="18" x14ac:dyDescent="0.35">
      <c r="A737" s="19"/>
      <c r="B737" s="48"/>
      <c r="C737" s="52"/>
      <c r="D737" s="29"/>
      <c r="E737" s="13"/>
      <c r="F737" s="26"/>
      <c r="G737" s="156"/>
      <c r="H737" s="140" t="str">
        <f t="shared" si="9"/>
        <v/>
      </c>
    </row>
    <row r="738" spans="1:8" ht="18" x14ac:dyDescent="0.4">
      <c r="A738" s="19"/>
      <c r="B738" s="63">
        <v>10.1</v>
      </c>
      <c r="C738" s="68"/>
      <c r="D738" s="73" t="s">
        <v>226</v>
      </c>
      <c r="E738" s="26"/>
      <c r="F738" s="26"/>
      <c r="G738" s="156"/>
      <c r="H738" s="140" t="str">
        <f t="shared" si="9"/>
        <v/>
      </c>
    </row>
    <row r="739" spans="1:8" ht="18" x14ac:dyDescent="0.4">
      <c r="A739" s="19"/>
      <c r="B739" s="63"/>
      <c r="C739" s="68"/>
      <c r="D739" s="73"/>
      <c r="E739" s="26"/>
      <c r="F739" s="26"/>
      <c r="G739" s="156"/>
      <c r="H739" s="140" t="str">
        <f t="shared" si="9"/>
        <v/>
      </c>
    </row>
    <row r="740" spans="1:8" ht="52.5" x14ac:dyDescent="0.35">
      <c r="A740" s="19" t="s">
        <v>53</v>
      </c>
      <c r="B740" s="35"/>
      <c r="C740" s="65" t="s">
        <v>677</v>
      </c>
      <c r="D740" s="34" t="s">
        <v>667</v>
      </c>
      <c r="E740" s="26" t="s">
        <v>490</v>
      </c>
      <c r="F740" s="74"/>
      <c r="G740" s="156"/>
      <c r="H740" s="140" t="str">
        <f t="shared" si="9"/>
        <v/>
      </c>
    </row>
    <row r="741" spans="1:8" ht="17.5" x14ac:dyDescent="0.35">
      <c r="A741" s="19"/>
      <c r="B741" s="35"/>
      <c r="C741" s="66"/>
      <c r="D741" s="34"/>
      <c r="E741" s="26"/>
      <c r="F741" s="26"/>
      <c r="G741" s="156"/>
      <c r="H741" s="140" t="str">
        <f t="shared" si="9"/>
        <v/>
      </c>
    </row>
    <row r="742" spans="1:8" ht="105" x14ac:dyDescent="0.35">
      <c r="A742" s="19" t="s">
        <v>54</v>
      </c>
      <c r="B742" s="35"/>
      <c r="C742" s="65" t="s">
        <v>677</v>
      </c>
      <c r="D742" s="34" t="s">
        <v>668</v>
      </c>
      <c r="E742" s="26" t="s">
        <v>490</v>
      </c>
      <c r="F742" s="74"/>
      <c r="G742" s="156"/>
      <c r="H742" s="140" t="str">
        <f t="shared" si="9"/>
        <v/>
      </c>
    </row>
    <row r="743" spans="1:8" ht="17.5" x14ac:dyDescent="0.35">
      <c r="A743" s="19"/>
      <c r="B743" s="35"/>
      <c r="C743" s="66"/>
      <c r="D743" s="34"/>
      <c r="E743" s="26"/>
      <c r="F743" s="26"/>
      <c r="G743" s="156"/>
      <c r="H743" s="140" t="str">
        <f t="shared" si="9"/>
        <v/>
      </c>
    </row>
    <row r="744" spans="1:8" ht="52.5" x14ac:dyDescent="0.35">
      <c r="A744" s="19" t="s">
        <v>55</v>
      </c>
      <c r="B744" s="35"/>
      <c r="C744" s="65" t="s">
        <v>677</v>
      </c>
      <c r="D744" s="34" t="s">
        <v>669</v>
      </c>
      <c r="E744" s="26" t="s">
        <v>188</v>
      </c>
      <c r="F744" s="26">
        <v>59</v>
      </c>
      <c r="G744" s="156"/>
      <c r="H744" s="140">
        <f t="shared" si="9"/>
        <v>0</v>
      </c>
    </row>
    <row r="745" spans="1:8" ht="17.5" x14ac:dyDescent="0.35">
      <c r="A745" s="19"/>
      <c r="B745" s="35"/>
      <c r="C745" s="66"/>
      <c r="D745" s="34"/>
      <c r="E745" s="26"/>
      <c r="F745" s="26"/>
      <c r="G745" s="156"/>
      <c r="H745" s="140" t="str">
        <f t="shared" si="9"/>
        <v/>
      </c>
    </row>
    <row r="746" spans="1:8" ht="35" x14ac:dyDescent="0.35">
      <c r="A746" s="19" t="s">
        <v>56</v>
      </c>
      <c r="B746" s="35"/>
      <c r="C746" s="65" t="s">
        <v>677</v>
      </c>
      <c r="D746" s="34" t="s">
        <v>670</v>
      </c>
      <c r="E746" s="26" t="s">
        <v>490</v>
      </c>
      <c r="F746" s="74"/>
      <c r="G746" s="156"/>
      <c r="H746" s="140" t="str">
        <f t="shared" si="9"/>
        <v/>
      </c>
    </row>
    <row r="747" spans="1:8" ht="17.5" x14ac:dyDescent="0.35">
      <c r="A747" s="19"/>
      <c r="B747" s="35"/>
      <c r="C747" s="66"/>
      <c r="D747" s="34"/>
      <c r="E747" s="26"/>
      <c r="F747" s="26"/>
      <c r="G747" s="156"/>
      <c r="H747" s="140" t="str">
        <f t="shared" si="9"/>
        <v/>
      </c>
    </row>
    <row r="748" spans="1:8" ht="52.5" x14ac:dyDescent="0.35">
      <c r="A748" s="19" t="s">
        <v>57</v>
      </c>
      <c r="B748" s="35"/>
      <c r="C748" s="65" t="s">
        <v>677</v>
      </c>
      <c r="D748" s="34" t="s">
        <v>671</v>
      </c>
      <c r="E748" s="26" t="s">
        <v>490</v>
      </c>
      <c r="F748" s="74"/>
      <c r="G748" s="156"/>
      <c r="H748" s="140" t="str">
        <f t="shared" si="9"/>
        <v/>
      </c>
    </row>
    <row r="749" spans="1:8" ht="17.5" x14ac:dyDescent="0.35">
      <c r="A749" s="19"/>
      <c r="B749" s="35"/>
      <c r="C749" s="66"/>
      <c r="D749" s="34"/>
      <c r="E749" s="26"/>
      <c r="F749" s="26"/>
      <c r="G749" s="156"/>
      <c r="H749" s="140" t="str">
        <f t="shared" si="9"/>
        <v/>
      </c>
    </row>
    <row r="750" spans="1:8" ht="70" x14ac:dyDescent="0.35">
      <c r="A750" s="19" t="s">
        <v>58</v>
      </c>
      <c r="B750" s="35"/>
      <c r="C750" s="65" t="s">
        <v>677</v>
      </c>
      <c r="D750" s="34" t="s">
        <v>672</v>
      </c>
      <c r="E750" s="26" t="s">
        <v>490</v>
      </c>
      <c r="F750" s="74"/>
      <c r="G750" s="156"/>
      <c r="H750" s="140" t="str">
        <f t="shared" si="9"/>
        <v/>
      </c>
    </row>
    <row r="751" spans="1:8" ht="17.5" x14ac:dyDescent="0.35">
      <c r="A751" s="19"/>
      <c r="B751" s="35"/>
      <c r="C751" s="66"/>
      <c r="D751" s="34"/>
      <c r="E751" s="26"/>
      <c r="F751" s="26"/>
      <c r="G751" s="156"/>
      <c r="H751" s="140" t="str">
        <f t="shared" si="9"/>
        <v/>
      </c>
    </row>
    <row r="752" spans="1:8" ht="70" x14ac:dyDescent="0.35">
      <c r="A752" s="19" t="s">
        <v>59</v>
      </c>
      <c r="B752" s="35"/>
      <c r="C752" s="65" t="s">
        <v>677</v>
      </c>
      <c r="D752" s="34" t="s">
        <v>673</v>
      </c>
      <c r="E752" s="26" t="s">
        <v>490</v>
      </c>
      <c r="F752" s="74"/>
      <c r="G752" s="156"/>
      <c r="H752" s="140" t="str">
        <f t="shared" si="9"/>
        <v/>
      </c>
    </row>
    <row r="753" spans="1:8" ht="17.5" x14ac:dyDescent="0.35">
      <c r="A753" s="19"/>
      <c r="B753" s="35"/>
      <c r="C753" s="66"/>
      <c r="D753" s="34"/>
      <c r="E753" s="26"/>
      <c r="F753" s="26"/>
      <c r="G753" s="156"/>
      <c r="H753" s="140" t="str">
        <f t="shared" si="9"/>
        <v/>
      </c>
    </row>
    <row r="754" spans="1:8" ht="52.25" customHeight="1" x14ac:dyDescent="0.35">
      <c r="A754" s="19" t="s">
        <v>60</v>
      </c>
      <c r="B754" s="35"/>
      <c r="C754" s="65" t="s">
        <v>677</v>
      </c>
      <c r="D754" s="34" t="s">
        <v>674</v>
      </c>
      <c r="E754" s="26" t="s">
        <v>490</v>
      </c>
      <c r="F754" s="74"/>
      <c r="G754" s="156"/>
      <c r="H754" s="140" t="str">
        <f t="shared" si="9"/>
        <v/>
      </c>
    </row>
    <row r="755" spans="1:8" ht="17.5" x14ac:dyDescent="0.35">
      <c r="A755" s="19"/>
      <c r="B755" s="35"/>
      <c r="C755" s="66"/>
      <c r="D755" s="34"/>
      <c r="E755" s="26"/>
      <c r="F755" s="26"/>
      <c r="G755" s="156"/>
      <c r="H755" s="140" t="str">
        <f t="shared" si="9"/>
        <v/>
      </c>
    </row>
    <row r="756" spans="1:8" ht="52.5" x14ac:dyDescent="0.35">
      <c r="A756" s="19" t="s">
        <v>61</v>
      </c>
      <c r="B756" s="35"/>
      <c r="C756" s="65" t="s">
        <v>677</v>
      </c>
      <c r="D756" s="34" t="s">
        <v>675</v>
      </c>
      <c r="E756" s="26" t="s">
        <v>490</v>
      </c>
      <c r="F756" s="74"/>
      <c r="G756" s="156"/>
      <c r="H756" s="140" t="str">
        <f t="shared" si="9"/>
        <v/>
      </c>
    </row>
    <row r="757" spans="1:8" ht="18" x14ac:dyDescent="0.35">
      <c r="A757" s="19" t="s">
        <v>706</v>
      </c>
      <c r="B757" s="48"/>
      <c r="C757" s="52"/>
      <c r="D757" s="29"/>
      <c r="E757" s="13"/>
      <c r="F757" s="74"/>
      <c r="G757" s="156"/>
      <c r="H757" s="140" t="str">
        <f t="shared" si="9"/>
        <v/>
      </c>
    </row>
    <row r="758" spans="1:8" ht="18" x14ac:dyDescent="0.35">
      <c r="A758" s="19"/>
      <c r="B758" s="48"/>
      <c r="C758" s="52"/>
      <c r="D758" s="29"/>
      <c r="E758" s="13"/>
      <c r="F758" s="74"/>
      <c r="G758" s="156"/>
      <c r="H758" s="140" t="str">
        <f t="shared" si="9"/>
        <v/>
      </c>
    </row>
    <row r="759" spans="1:8" ht="18" x14ac:dyDescent="0.4">
      <c r="A759" s="19"/>
      <c r="B759" s="31">
        <v>11</v>
      </c>
      <c r="C759" s="21"/>
      <c r="D759" s="73" t="s">
        <v>292</v>
      </c>
      <c r="E759" s="26"/>
      <c r="F759" s="26"/>
      <c r="G759" s="156"/>
      <c r="H759" s="140" t="str">
        <f t="shared" si="9"/>
        <v/>
      </c>
    </row>
    <row r="760" spans="1:8" ht="18" x14ac:dyDescent="0.4">
      <c r="A760" s="19"/>
      <c r="B760" s="31"/>
      <c r="C760" s="21"/>
      <c r="D760" s="73"/>
      <c r="E760" s="26"/>
      <c r="F760" s="26"/>
      <c r="G760" s="156"/>
      <c r="H760" s="140" t="str">
        <f t="shared" si="9"/>
        <v/>
      </c>
    </row>
    <row r="761" spans="1:8" ht="70" x14ac:dyDescent="0.35">
      <c r="A761" s="19" t="s">
        <v>50</v>
      </c>
      <c r="B761" s="35"/>
      <c r="C761" s="65" t="s">
        <v>677</v>
      </c>
      <c r="D761" s="34" t="s">
        <v>704</v>
      </c>
      <c r="E761" s="26" t="s">
        <v>490</v>
      </c>
      <c r="F761" s="74"/>
      <c r="G761" s="156"/>
      <c r="H761" s="140" t="str">
        <f t="shared" si="9"/>
        <v/>
      </c>
    </row>
    <row r="762" spans="1:8" ht="17.5" x14ac:dyDescent="0.35">
      <c r="A762" s="19"/>
      <c r="B762" s="35"/>
      <c r="C762" s="66"/>
      <c r="D762" s="34"/>
      <c r="E762" s="26"/>
      <c r="F762" s="26"/>
      <c r="G762" s="156"/>
      <c r="H762" s="140" t="str">
        <f t="shared" si="9"/>
        <v/>
      </c>
    </row>
    <row r="763" spans="1:8" ht="35" x14ac:dyDescent="0.35">
      <c r="A763" s="19" t="s">
        <v>51</v>
      </c>
      <c r="B763" s="35"/>
      <c r="C763" s="65" t="s">
        <v>677</v>
      </c>
      <c r="D763" s="34" t="s">
        <v>705</v>
      </c>
      <c r="E763" s="26" t="s">
        <v>490</v>
      </c>
      <c r="F763" s="74"/>
      <c r="G763" s="156"/>
      <c r="H763" s="140" t="str">
        <f t="shared" si="9"/>
        <v/>
      </c>
    </row>
    <row r="764" spans="1:8" ht="18" x14ac:dyDescent="0.35">
      <c r="A764" s="19"/>
      <c r="B764" s="48"/>
      <c r="C764" s="52"/>
      <c r="D764" s="29"/>
      <c r="E764" s="13"/>
      <c r="F764" s="26"/>
      <c r="G764" s="156"/>
      <c r="H764" s="140" t="str">
        <f t="shared" si="9"/>
        <v/>
      </c>
    </row>
    <row r="765" spans="1:8" ht="18" x14ac:dyDescent="0.35">
      <c r="A765" s="19"/>
      <c r="B765" s="48"/>
      <c r="C765" s="52"/>
      <c r="D765" s="29"/>
      <c r="E765" s="13"/>
      <c r="F765" s="26"/>
      <c r="G765" s="156"/>
      <c r="H765" s="140" t="str">
        <f t="shared" si="9"/>
        <v/>
      </c>
    </row>
    <row r="766" spans="1:8" ht="18" x14ac:dyDescent="0.35">
      <c r="A766" s="19"/>
      <c r="B766" s="48"/>
      <c r="C766" s="52"/>
      <c r="D766" s="29"/>
      <c r="E766" s="13"/>
      <c r="F766" s="26"/>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si="9"/>
        <v/>
      </c>
    </row>
    <row r="775" spans="1:8" ht="18" x14ac:dyDescent="0.35">
      <c r="A775" s="19"/>
      <c r="B775" s="48"/>
      <c r="C775" s="52"/>
      <c r="D775" s="29"/>
      <c r="E775" s="13"/>
      <c r="F775" s="74"/>
      <c r="G775" s="156"/>
      <c r="H775" s="140" t="str">
        <f t="shared" si="9"/>
        <v/>
      </c>
    </row>
    <row r="776" spans="1:8" ht="18" x14ac:dyDescent="0.35">
      <c r="A776" s="19"/>
      <c r="B776" s="48"/>
      <c r="C776" s="52"/>
      <c r="D776" s="29"/>
      <c r="E776" s="13"/>
      <c r="F776" s="74"/>
      <c r="G776" s="156"/>
      <c r="H776" s="140" t="str">
        <f t="shared" si="9"/>
        <v/>
      </c>
    </row>
    <row r="777" spans="1:8" ht="18" x14ac:dyDescent="0.35">
      <c r="A777" s="19"/>
      <c r="B777" s="48"/>
      <c r="C777" s="52"/>
      <c r="D777" s="29"/>
      <c r="E777" s="13"/>
      <c r="F777" s="74"/>
      <c r="G777" s="156"/>
      <c r="H777" s="140" t="str">
        <f t="shared" ref="H777:H807" si="10">IF(F777&gt;0,F777*G777,"")</f>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18" x14ac:dyDescent="0.35">
      <c r="A805" s="19"/>
      <c r="B805" s="48"/>
      <c r="C805" s="52"/>
      <c r="D805" s="29"/>
      <c r="E805" s="13"/>
      <c r="F805" s="74"/>
      <c r="G805" s="156"/>
      <c r="H805" s="140" t="str">
        <f t="shared" si="10"/>
        <v/>
      </c>
    </row>
    <row r="806" spans="1:8" ht="18" x14ac:dyDescent="0.35">
      <c r="A806" s="19"/>
      <c r="B806" s="48"/>
      <c r="C806" s="52"/>
      <c r="D806" s="29"/>
      <c r="E806" s="13"/>
      <c r="F806" s="74"/>
      <c r="G806" s="156"/>
      <c r="H806" s="140" t="str">
        <f t="shared" si="10"/>
        <v/>
      </c>
    </row>
    <row r="807" spans="1:8" ht="18" x14ac:dyDescent="0.35">
      <c r="A807" s="19"/>
      <c r="B807" s="48"/>
      <c r="C807" s="52"/>
      <c r="D807" s="29"/>
      <c r="E807" s="13"/>
      <c r="F807" s="74"/>
      <c r="G807" s="156"/>
      <c r="H807" s="140" t="str">
        <f t="shared" si="10"/>
        <v/>
      </c>
    </row>
    <row r="808" spans="1:8" ht="33" customHeight="1" thickBot="1" x14ac:dyDescent="0.4">
      <c r="A808" s="19"/>
      <c r="B808" s="48"/>
      <c r="C808" s="52"/>
      <c r="D808" s="46" t="s">
        <v>452</v>
      </c>
      <c r="E808" s="13"/>
      <c r="F808" s="74"/>
      <c r="G808" s="157" t="s">
        <v>65</v>
      </c>
      <c r="H808" s="161"/>
    </row>
    <row r="809" spans="1:8" ht="20" customHeight="1" thickTop="1" x14ac:dyDescent="0.35"/>
  </sheetData>
  <sheetProtection algorithmName="SHA-512" hashValue="leVYIGbrat+ZfY648OOyLnKM2MflZJMCVqEri2jsaSPy33/m66wRQB4U6xGL20GxZdQSh4mMUn7gQOepsqr4Iw==" saltValue="i/ZPekRZn6OAGDdVrbTjDA=="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6"/>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898</v>
      </c>
      <c r="E3" s="13"/>
      <c r="F3" s="74"/>
      <c r="G3" s="156"/>
    </row>
    <row r="4" spans="1:8" ht="17.5" x14ac:dyDescent="0.35">
      <c r="A4" s="17"/>
      <c r="B4" s="48"/>
      <c r="C4" s="52"/>
      <c r="D4" s="18"/>
      <c r="E4" s="13"/>
      <c r="F4" s="74"/>
      <c r="G4" s="156"/>
    </row>
    <row r="5" spans="1:8" ht="18" x14ac:dyDescent="0.4">
      <c r="A5" s="17"/>
      <c r="B5" s="48"/>
      <c r="C5" s="52"/>
      <c r="D5" s="121" t="s">
        <v>899</v>
      </c>
      <c r="E5" s="13"/>
      <c r="F5" s="74"/>
      <c r="G5" s="156"/>
    </row>
    <row r="6" spans="1:8" ht="17.5" x14ac:dyDescent="0.35">
      <c r="A6" s="17"/>
      <c r="B6" s="48"/>
      <c r="C6" s="52"/>
      <c r="D6" s="54"/>
      <c r="E6" s="13"/>
      <c r="F6" s="74"/>
      <c r="G6" s="156"/>
    </row>
    <row r="7" spans="1:8" ht="157.5" x14ac:dyDescent="0.35">
      <c r="A7" s="17"/>
      <c r="B7" s="48"/>
      <c r="C7" s="52"/>
      <c r="D7" s="128" t="s">
        <v>900</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36" x14ac:dyDescent="0.35">
      <c r="A46" s="17"/>
      <c r="B46" s="49" t="s">
        <v>198</v>
      </c>
      <c r="C46" s="45"/>
      <c r="D46" s="58" t="s">
        <v>847</v>
      </c>
      <c r="E46" s="13"/>
      <c r="F46" s="74"/>
      <c r="G46" s="156"/>
    </row>
    <row r="47" spans="1:7" ht="18" x14ac:dyDescent="0.35">
      <c r="A47" s="17"/>
      <c r="B47" s="48"/>
      <c r="C47" s="52"/>
      <c r="D47" s="58"/>
      <c r="E47" s="13"/>
      <c r="F47" s="74"/>
      <c r="G47" s="156"/>
    </row>
    <row r="48" spans="1:7" ht="70" x14ac:dyDescent="0.35">
      <c r="A48" s="17"/>
      <c r="B48" s="48" t="s">
        <v>248</v>
      </c>
      <c r="C48" s="52"/>
      <c r="D48" s="18" t="s">
        <v>231</v>
      </c>
      <c r="E48" s="13"/>
      <c r="F48" s="74"/>
      <c r="G48" s="156"/>
    </row>
    <row r="49" spans="1:7" ht="17.5" x14ac:dyDescent="0.35">
      <c r="A49" s="17"/>
      <c r="B49" s="48"/>
      <c r="C49" s="52"/>
      <c r="D49" s="41"/>
      <c r="E49" s="13"/>
      <c r="F49" s="74"/>
      <c r="G49" s="156"/>
    </row>
    <row r="50" spans="1:7" ht="36" x14ac:dyDescent="0.35">
      <c r="A50" s="17"/>
      <c r="B50" s="49" t="s">
        <v>198</v>
      </c>
      <c r="C50" s="45"/>
      <c r="D50" s="58" t="s">
        <v>211</v>
      </c>
      <c r="E50" s="13"/>
      <c r="F50" s="74"/>
      <c r="G50" s="156"/>
    </row>
    <row r="51" spans="1:7" ht="18" x14ac:dyDescent="0.35">
      <c r="A51" s="17"/>
      <c r="B51" s="48"/>
      <c r="C51" s="52"/>
      <c r="D51" s="58"/>
      <c r="E51" s="13"/>
      <c r="F51" s="74"/>
      <c r="G51" s="156"/>
    </row>
    <row r="52" spans="1:7" ht="70" x14ac:dyDescent="0.35">
      <c r="A52" s="17"/>
      <c r="B52" s="48" t="s">
        <v>249</v>
      </c>
      <c r="C52" s="52"/>
      <c r="D52" s="57" t="s">
        <v>230</v>
      </c>
      <c r="E52" s="13"/>
      <c r="F52" s="74"/>
      <c r="G52" s="156"/>
    </row>
    <row r="53" spans="1:7" ht="17.5" x14ac:dyDescent="0.35">
      <c r="A53" s="17"/>
      <c r="B53" s="48"/>
      <c r="C53" s="52"/>
      <c r="D53" s="41"/>
      <c r="E53" s="13"/>
      <c r="F53" s="74"/>
      <c r="G53" s="156"/>
    </row>
    <row r="54" spans="1:7" ht="18" x14ac:dyDescent="0.35">
      <c r="A54" s="17"/>
      <c r="B54" s="49" t="s">
        <v>198</v>
      </c>
      <c r="C54" s="45"/>
      <c r="D54" s="58" t="s">
        <v>1021</v>
      </c>
      <c r="E54" s="13"/>
      <c r="F54" s="74"/>
      <c r="G54" s="156"/>
    </row>
    <row r="55" spans="1:7" ht="17.5" x14ac:dyDescent="0.35">
      <c r="A55" s="17"/>
      <c r="B55" s="48"/>
      <c r="C55" s="52"/>
      <c r="D55" s="57"/>
      <c r="E55" s="13"/>
      <c r="F55" s="74"/>
      <c r="G55" s="156"/>
    </row>
    <row r="56" spans="1:7" ht="35" x14ac:dyDescent="0.35">
      <c r="A56" s="17"/>
      <c r="B56" s="48" t="s">
        <v>250</v>
      </c>
      <c r="C56" s="52"/>
      <c r="D56" s="57" t="s">
        <v>1022</v>
      </c>
      <c r="E56" s="13"/>
      <c r="F56" s="74"/>
      <c r="G56" s="156"/>
    </row>
    <row r="57" spans="1:7" ht="17.5" x14ac:dyDescent="0.35">
      <c r="A57" s="17"/>
      <c r="B57" s="48"/>
      <c r="C57" s="52"/>
      <c r="D57" s="41"/>
      <c r="E57" s="13"/>
      <c r="F57" s="74"/>
      <c r="G57" s="156"/>
    </row>
    <row r="58" spans="1:7" ht="36" x14ac:dyDescent="0.35">
      <c r="A58" s="17"/>
      <c r="B58" s="49" t="s">
        <v>198</v>
      </c>
      <c r="C58" s="45"/>
      <c r="D58" s="58" t="s">
        <v>696</v>
      </c>
      <c r="E58" s="13"/>
      <c r="F58" s="74"/>
      <c r="G58" s="156"/>
    </row>
    <row r="59" spans="1:7" ht="17.5" x14ac:dyDescent="0.35">
      <c r="A59" s="17"/>
      <c r="B59" s="48"/>
      <c r="C59" s="52"/>
      <c r="D59" s="57"/>
      <c r="E59" s="13"/>
      <c r="F59" s="74"/>
      <c r="G59" s="156"/>
    </row>
    <row r="60" spans="1:7" ht="52.5" x14ac:dyDescent="0.35">
      <c r="A60" s="17"/>
      <c r="B60" s="48" t="s">
        <v>251</v>
      </c>
      <c r="C60" s="52"/>
      <c r="D60" s="57" t="s">
        <v>697</v>
      </c>
      <c r="E60" s="13"/>
      <c r="F60" s="74"/>
      <c r="G60" s="156"/>
    </row>
    <row r="61" spans="1:7" ht="18" x14ac:dyDescent="0.35">
      <c r="A61" s="17"/>
      <c r="B61" s="48"/>
      <c r="C61" s="52"/>
      <c r="D61" s="58"/>
      <c r="E61" s="13"/>
      <c r="F61" s="74"/>
      <c r="G61" s="156"/>
    </row>
    <row r="62" spans="1:7" ht="18" x14ac:dyDescent="0.35">
      <c r="A62" s="17"/>
      <c r="B62" s="49" t="s">
        <v>198</v>
      </c>
      <c r="C62" s="45"/>
      <c r="D62" s="58" t="s">
        <v>228</v>
      </c>
      <c r="E62" s="13"/>
      <c r="F62" s="74"/>
      <c r="G62" s="156"/>
    </row>
    <row r="63" spans="1:7" ht="17.5" x14ac:dyDescent="0.35">
      <c r="A63" s="17"/>
      <c r="B63" s="48"/>
      <c r="C63" s="52"/>
      <c r="D63" s="57"/>
      <c r="E63" s="13"/>
      <c r="F63" s="74"/>
      <c r="G63" s="156"/>
    </row>
    <row r="64" spans="1:7" ht="52.5" x14ac:dyDescent="0.35">
      <c r="A64" s="17"/>
      <c r="B64" s="48" t="s">
        <v>488</v>
      </c>
      <c r="C64" s="52"/>
      <c r="D64" s="57" t="s">
        <v>229</v>
      </c>
      <c r="E64" s="13"/>
      <c r="F64" s="74"/>
      <c r="G64" s="156"/>
    </row>
    <row r="65" spans="1:7" ht="17.5" x14ac:dyDescent="0.35">
      <c r="A65" s="17"/>
      <c r="B65" s="48"/>
      <c r="C65" s="52"/>
      <c r="D65" s="57"/>
      <c r="E65" s="13"/>
      <c r="F65" s="74"/>
      <c r="G65" s="156"/>
    </row>
    <row r="66" spans="1:7" ht="18" x14ac:dyDescent="0.35">
      <c r="A66" s="17"/>
      <c r="B66" s="49" t="s">
        <v>198</v>
      </c>
      <c r="C66" s="45"/>
      <c r="D66" s="58" t="s">
        <v>487</v>
      </c>
      <c r="E66" s="13"/>
      <c r="F66" s="74"/>
      <c r="G66" s="156"/>
    </row>
    <row r="67" spans="1:7" ht="17.5" x14ac:dyDescent="0.35">
      <c r="A67" s="17"/>
      <c r="B67" s="48"/>
      <c r="C67" s="52"/>
      <c r="D67" s="57"/>
      <c r="E67" s="13"/>
      <c r="F67" s="74"/>
      <c r="G67" s="156"/>
    </row>
    <row r="68" spans="1:7" ht="52.5" x14ac:dyDescent="0.35">
      <c r="A68" s="17"/>
      <c r="B68" s="48" t="s">
        <v>698</v>
      </c>
      <c r="C68" s="52"/>
      <c r="D68" s="57" t="s">
        <v>489</v>
      </c>
      <c r="E68" s="13"/>
      <c r="F68" s="74"/>
      <c r="G68" s="156"/>
    </row>
    <row r="69" spans="1:7" ht="18" x14ac:dyDescent="0.35">
      <c r="A69" s="17"/>
      <c r="B69" s="48"/>
      <c r="C69" s="52"/>
      <c r="D69" s="58"/>
      <c r="E69" s="13"/>
      <c r="F69" s="74"/>
      <c r="G69" s="156"/>
    </row>
    <row r="70" spans="1:7" ht="18" x14ac:dyDescent="0.35">
      <c r="A70" s="17"/>
      <c r="B70" s="48"/>
      <c r="C70" s="52"/>
      <c r="D70" s="58" t="s">
        <v>212</v>
      </c>
      <c r="E70" s="13"/>
      <c r="F70" s="74"/>
      <c r="G70" s="156"/>
    </row>
    <row r="71" spans="1:7" ht="18" x14ac:dyDescent="0.35">
      <c r="A71" s="17"/>
      <c r="B71" s="48"/>
      <c r="C71" s="52"/>
      <c r="D71" s="58"/>
      <c r="E71" s="13"/>
      <c r="F71" s="74"/>
      <c r="G71" s="156"/>
    </row>
    <row r="72" spans="1:7" ht="192.5" x14ac:dyDescent="0.35">
      <c r="A72" s="17"/>
      <c r="B72" s="48"/>
      <c r="C72" s="52"/>
      <c r="D72" s="57" t="s">
        <v>493</v>
      </c>
      <c r="E72" s="13"/>
      <c r="F72" s="74"/>
      <c r="G72" s="156"/>
    </row>
    <row r="73" spans="1:7" ht="17.5" x14ac:dyDescent="0.35">
      <c r="A73" s="17"/>
      <c r="B73" s="48"/>
      <c r="C73" s="52"/>
      <c r="D73" s="57"/>
      <c r="E73" s="13"/>
      <c r="F73" s="74"/>
      <c r="G73" s="156"/>
    </row>
    <row r="74" spans="1:7" ht="17.5" x14ac:dyDescent="0.35">
      <c r="A74" s="17"/>
      <c r="B74" s="48"/>
      <c r="C74" s="52"/>
      <c r="D74" s="57"/>
      <c r="E74" s="13"/>
      <c r="F74" s="74"/>
      <c r="G74" s="156"/>
    </row>
    <row r="75" spans="1:7" ht="17.5" x14ac:dyDescent="0.35">
      <c r="A75" s="17"/>
      <c r="B75" s="48"/>
      <c r="C75" s="52"/>
      <c r="D75" s="57"/>
      <c r="E75" s="13"/>
      <c r="F75" s="74"/>
      <c r="G75" s="156"/>
    </row>
    <row r="76" spans="1:7" ht="66.650000000000006" customHeight="1" x14ac:dyDescent="0.35">
      <c r="A76" s="17"/>
      <c r="B76" s="48"/>
      <c r="C76" s="52"/>
      <c r="D76" s="15" t="s">
        <v>494</v>
      </c>
      <c r="E76" s="13"/>
      <c r="F76" s="74"/>
      <c r="G76" s="156"/>
    </row>
    <row r="77" spans="1:7" ht="17.5" x14ac:dyDescent="0.35">
      <c r="A77" s="17"/>
      <c r="B77" s="48"/>
      <c r="C77" s="52"/>
      <c r="D77" s="57"/>
      <c r="E77" s="13"/>
      <c r="F77" s="74"/>
      <c r="G77" s="156"/>
    </row>
    <row r="78" spans="1:7" ht="17.5" x14ac:dyDescent="0.35">
      <c r="A78" s="17"/>
      <c r="B78" s="48"/>
      <c r="C78" s="52"/>
      <c r="D78" s="76" t="s">
        <v>100</v>
      </c>
      <c r="E78" s="13"/>
      <c r="F78" s="74"/>
      <c r="G78" s="156"/>
    </row>
    <row r="79" spans="1:7" ht="17.5" x14ac:dyDescent="0.35">
      <c r="A79" s="17"/>
      <c r="B79" s="48"/>
      <c r="C79" s="52"/>
      <c r="D79" s="76"/>
      <c r="E79" s="13"/>
      <c r="F79" s="74"/>
      <c r="G79" s="156"/>
    </row>
    <row r="80" spans="1:7" ht="18" x14ac:dyDescent="0.35">
      <c r="A80" s="17"/>
      <c r="B80" s="48"/>
      <c r="C80" s="52"/>
      <c r="D80" s="58"/>
      <c r="E80" s="13"/>
      <c r="F80" s="74"/>
      <c r="G80" s="156"/>
    </row>
    <row r="81" spans="1:8" ht="18" x14ac:dyDescent="0.35">
      <c r="A81" s="17"/>
      <c r="B81" s="48"/>
      <c r="C81" s="52"/>
      <c r="D81" s="58"/>
      <c r="E81" s="13"/>
      <c r="F81" s="74"/>
      <c r="G81" s="156"/>
    </row>
    <row r="82" spans="1:8" ht="18" x14ac:dyDescent="0.35">
      <c r="A82" s="17"/>
      <c r="B82" s="48"/>
      <c r="C82" s="52"/>
      <c r="D82" s="58"/>
      <c r="E82" s="13"/>
      <c r="F82" s="74"/>
      <c r="G82" s="156"/>
    </row>
    <row r="83" spans="1:8" ht="18" x14ac:dyDescent="0.35">
      <c r="A83" s="17"/>
      <c r="B83" s="48"/>
      <c r="C83" s="52"/>
      <c r="D83" s="58"/>
      <c r="E83" s="13"/>
      <c r="F83" s="74"/>
      <c r="G83" s="156"/>
    </row>
    <row r="84" spans="1:8" ht="17.5" x14ac:dyDescent="0.35">
      <c r="A84" s="17"/>
      <c r="B84" s="48"/>
      <c r="C84" s="52"/>
      <c r="D84" s="18"/>
      <c r="E84" s="13"/>
      <c r="F84" s="74"/>
      <c r="G84" s="156"/>
    </row>
    <row r="85" spans="1:8" ht="17.5" x14ac:dyDescent="0.35">
      <c r="A85" s="17"/>
      <c r="B85" s="48"/>
      <c r="C85" s="52"/>
      <c r="D85" s="18"/>
      <c r="E85" s="13"/>
      <c r="F85" s="74"/>
      <c r="G85" s="156"/>
    </row>
    <row r="86" spans="1:8" ht="17.5" x14ac:dyDescent="0.35">
      <c r="A86" s="17"/>
      <c r="B86" s="48"/>
      <c r="C86" s="52"/>
      <c r="D86" s="18"/>
      <c r="E86" s="13"/>
      <c r="F86" s="74"/>
      <c r="G86" s="156"/>
    </row>
    <row r="87" spans="1:8" ht="17.5" x14ac:dyDescent="0.35">
      <c r="A87" s="17"/>
      <c r="B87" s="48"/>
      <c r="C87" s="52"/>
      <c r="D87" s="1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s="47" customFormat="1" ht="17.5" x14ac:dyDescent="0.35">
      <c r="A90" s="17"/>
      <c r="B90" s="48"/>
      <c r="C90" s="52"/>
      <c r="D90" s="18"/>
      <c r="E90" s="13"/>
      <c r="F90" s="74"/>
      <c r="G90" s="156"/>
      <c r="H90" s="14"/>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ht="17.5" x14ac:dyDescent="0.35">
      <c r="A122" s="17"/>
      <c r="B122" s="48"/>
      <c r="C122" s="52"/>
      <c r="D122" s="18"/>
      <c r="E122" s="13"/>
      <c r="F122" s="74"/>
      <c r="G122" s="156"/>
    </row>
    <row r="123" spans="1:8" ht="17.5" x14ac:dyDescent="0.35">
      <c r="A123" s="17"/>
      <c r="B123" s="48"/>
      <c r="C123" s="52"/>
      <c r="D123" s="18"/>
      <c r="E123" s="13"/>
      <c r="F123" s="74"/>
      <c r="G123" s="156"/>
    </row>
    <row r="124" spans="1:8" ht="17.5" x14ac:dyDescent="0.35">
      <c r="A124" s="17"/>
      <c r="B124" s="48"/>
      <c r="C124" s="52"/>
      <c r="D124" s="18"/>
      <c r="E124" s="13"/>
      <c r="F124" s="74"/>
      <c r="G124" s="156"/>
    </row>
    <row r="125" spans="1:8" ht="17.5" x14ac:dyDescent="0.35">
      <c r="A125" s="17"/>
      <c r="B125" s="48"/>
      <c r="C125" s="52"/>
      <c r="D125" s="18"/>
      <c r="E125" s="13"/>
      <c r="F125" s="74"/>
      <c r="G125" s="156"/>
    </row>
    <row r="126" spans="1:8" ht="17.5" x14ac:dyDescent="0.35">
      <c r="A126" s="17"/>
      <c r="B126" s="48"/>
      <c r="C126" s="52"/>
      <c r="D126" s="18"/>
      <c r="E126" s="13"/>
      <c r="F126" s="74"/>
      <c r="G126" s="156"/>
    </row>
    <row r="127" spans="1:8" ht="18" x14ac:dyDescent="0.35">
      <c r="A127" s="17"/>
      <c r="B127" s="48"/>
      <c r="C127" s="52"/>
      <c r="D127" s="58"/>
      <c r="E127" s="13"/>
      <c r="F127" s="74"/>
      <c r="G127" s="156"/>
    </row>
    <row r="128" spans="1:8" ht="18" x14ac:dyDescent="0.35">
      <c r="A128" s="17"/>
      <c r="B128" s="48"/>
      <c r="C128" s="52"/>
      <c r="D128" s="58"/>
      <c r="E128" s="13"/>
      <c r="F128" s="74"/>
      <c r="G128" s="156"/>
    </row>
    <row r="129" spans="1:8" ht="36" x14ac:dyDescent="0.35">
      <c r="A129" s="19"/>
      <c r="B129" s="33">
        <v>4</v>
      </c>
      <c r="C129" s="11"/>
      <c r="D129" s="69" t="s">
        <v>213</v>
      </c>
      <c r="E129" s="13"/>
      <c r="F129" s="74"/>
      <c r="G129" s="156"/>
    </row>
    <row r="130" spans="1:8" ht="17.5" x14ac:dyDescent="0.35">
      <c r="A130" s="19"/>
      <c r="B130" s="6"/>
      <c r="C130" s="61"/>
      <c r="D130" s="59"/>
      <c r="E130" s="13"/>
      <c r="F130" s="74"/>
      <c r="G130" s="156"/>
    </row>
    <row r="131" spans="1:8" ht="17.5" x14ac:dyDescent="0.35">
      <c r="A131" s="17"/>
      <c r="B131" s="60">
        <v>4.8</v>
      </c>
      <c r="C131" s="64"/>
      <c r="D131" s="70" t="s">
        <v>492</v>
      </c>
      <c r="E131" s="13"/>
      <c r="F131" s="74"/>
      <c r="G131" s="156"/>
    </row>
    <row r="132" spans="1:8" ht="17.5" x14ac:dyDescent="0.35">
      <c r="A132" s="17"/>
      <c r="B132" s="6"/>
      <c r="C132" s="61"/>
      <c r="D132" s="71"/>
      <c r="E132" s="13"/>
      <c r="F132" s="74"/>
      <c r="G132" s="156"/>
    </row>
    <row r="133" spans="1:8" ht="140" x14ac:dyDescent="0.35">
      <c r="A133" s="19" t="s">
        <v>50</v>
      </c>
      <c r="B133" s="6"/>
      <c r="C133" s="65" t="s">
        <v>677</v>
      </c>
      <c r="D133" s="57" t="s">
        <v>496</v>
      </c>
      <c r="E133" s="26" t="s">
        <v>490</v>
      </c>
      <c r="F133" s="74"/>
      <c r="G133" s="156"/>
      <c r="H133" s="140" t="str">
        <f>IF(F133&gt;0,F133*G133,"")</f>
        <v/>
      </c>
    </row>
    <row r="134" spans="1:8" ht="17.5" x14ac:dyDescent="0.35">
      <c r="A134" s="19"/>
      <c r="B134" s="6"/>
      <c r="C134" s="61"/>
      <c r="D134" s="57"/>
      <c r="E134" s="26"/>
      <c r="F134" s="74"/>
      <c r="G134" s="156"/>
      <c r="H134" s="140" t="str">
        <f t="shared" ref="H134:H197" si="0">IF(F134&gt;0,F134*G134,"")</f>
        <v/>
      </c>
    </row>
    <row r="135" spans="1:8" ht="105" x14ac:dyDescent="0.35">
      <c r="A135" s="19" t="s">
        <v>51</v>
      </c>
      <c r="B135" s="6"/>
      <c r="C135" s="65" t="s">
        <v>677</v>
      </c>
      <c r="D135" s="57" t="s">
        <v>497</v>
      </c>
      <c r="E135" s="26" t="s">
        <v>490</v>
      </c>
      <c r="F135" s="74"/>
      <c r="G135" s="156"/>
      <c r="H135" s="140" t="str">
        <f t="shared" si="0"/>
        <v/>
      </c>
    </row>
    <row r="136" spans="1:8" ht="17.5" x14ac:dyDescent="0.35">
      <c r="A136" s="19"/>
      <c r="B136" s="6"/>
      <c r="C136" s="61"/>
      <c r="D136" s="57"/>
      <c r="E136" s="26"/>
      <c r="F136" s="74"/>
      <c r="G136" s="156"/>
      <c r="H136" s="140" t="str">
        <f t="shared" si="0"/>
        <v/>
      </c>
    </row>
    <row r="137" spans="1:8" ht="203" customHeight="1" x14ac:dyDescent="0.35">
      <c r="A137" s="19" t="s">
        <v>52</v>
      </c>
      <c r="B137" s="6"/>
      <c r="C137" s="65" t="s">
        <v>677</v>
      </c>
      <c r="D137" s="57" t="s">
        <v>498</v>
      </c>
      <c r="E137" s="26" t="s">
        <v>490</v>
      </c>
      <c r="F137" s="74"/>
      <c r="G137" s="156"/>
      <c r="H137" s="140" t="str">
        <f t="shared" si="0"/>
        <v/>
      </c>
    </row>
    <row r="138" spans="1:8" ht="17.5" x14ac:dyDescent="0.35">
      <c r="A138" s="19"/>
      <c r="B138" s="6"/>
      <c r="C138" s="61"/>
      <c r="D138" s="57"/>
      <c r="E138" s="26"/>
      <c r="F138" s="74"/>
      <c r="G138" s="156"/>
      <c r="H138" s="140" t="str">
        <f t="shared" si="0"/>
        <v/>
      </c>
    </row>
    <row r="139" spans="1:8" ht="192.5" x14ac:dyDescent="0.35">
      <c r="A139" s="19" t="s">
        <v>53</v>
      </c>
      <c r="B139" s="6"/>
      <c r="C139" s="65" t="s">
        <v>677</v>
      </c>
      <c r="D139" s="57" t="s">
        <v>499</v>
      </c>
      <c r="E139" s="26" t="s">
        <v>490</v>
      </c>
      <c r="F139" s="74"/>
      <c r="G139" s="156"/>
      <c r="H139" s="140" t="str">
        <f t="shared" si="0"/>
        <v/>
      </c>
    </row>
    <row r="140" spans="1:8" ht="18" x14ac:dyDescent="0.35">
      <c r="A140" s="19"/>
      <c r="B140" s="6"/>
      <c r="C140" s="61"/>
      <c r="D140" s="58"/>
      <c r="E140" s="13"/>
      <c r="F140" s="74"/>
      <c r="G140" s="156"/>
      <c r="H140" s="140" t="str">
        <f t="shared" si="0"/>
        <v/>
      </c>
    </row>
    <row r="141" spans="1:8" ht="17.5" x14ac:dyDescent="0.35">
      <c r="A141" s="19"/>
      <c r="B141" s="60">
        <v>4.1100000000000003</v>
      </c>
      <c r="C141" s="64"/>
      <c r="D141" s="70" t="s">
        <v>478</v>
      </c>
      <c r="E141" s="13"/>
      <c r="F141" s="74"/>
      <c r="G141" s="156"/>
      <c r="H141" s="140" t="str">
        <f t="shared" si="0"/>
        <v/>
      </c>
    </row>
    <row r="142" spans="1:8" ht="17.5" x14ac:dyDescent="0.35">
      <c r="A142" s="19"/>
      <c r="B142" s="6"/>
      <c r="C142" s="61"/>
      <c r="D142" s="70"/>
      <c r="E142" s="13"/>
      <c r="F142" s="74"/>
      <c r="G142" s="156"/>
      <c r="H142" s="140" t="str">
        <f t="shared" si="0"/>
        <v/>
      </c>
    </row>
    <row r="143" spans="1:8" ht="105" x14ac:dyDescent="0.35">
      <c r="A143" s="19" t="s">
        <v>54</v>
      </c>
      <c r="B143" s="6"/>
      <c r="C143" s="65" t="s">
        <v>677</v>
      </c>
      <c r="D143" s="57" t="s">
        <v>502</v>
      </c>
      <c r="E143" s="26" t="s">
        <v>490</v>
      </c>
      <c r="F143" s="74"/>
      <c r="G143" s="156"/>
      <c r="H143" s="140" t="str">
        <f t="shared" si="0"/>
        <v/>
      </c>
    </row>
    <row r="144" spans="1:8" ht="17.5" x14ac:dyDescent="0.35">
      <c r="A144" s="19"/>
      <c r="B144" s="6"/>
      <c r="C144" s="65"/>
      <c r="D144" s="57"/>
      <c r="E144" s="26"/>
      <c r="F144" s="74"/>
      <c r="G144" s="156"/>
      <c r="H144" s="140" t="str">
        <f t="shared" si="0"/>
        <v/>
      </c>
    </row>
    <row r="145" spans="1:8" ht="17.5" x14ac:dyDescent="0.35">
      <c r="A145" s="19"/>
      <c r="B145" s="6"/>
      <c r="C145" s="61"/>
      <c r="D145" s="57"/>
      <c r="E145" s="26"/>
      <c r="F145" s="74"/>
      <c r="G145" s="156"/>
      <c r="H145" s="140" t="str">
        <f t="shared" si="0"/>
        <v/>
      </c>
    </row>
    <row r="146" spans="1:8" ht="17.5" x14ac:dyDescent="0.35">
      <c r="A146" s="19"/>
      <c r="B146" s="60">
        <v>4.13</v>
      </c>
      <c r="C146" s="64"/>
      <c r="D146" s="72" t="s">
        <v>501</v>
      </c>
      <c r="E146" s="13"/>
      <c r="F146" s="74"/>
      <c r="G146" s="156"/>
      <c r="H146" s="140" t="str">
        <f t="shared" si="0"/>
        <v/>
      </c>
    </row>
    <row r="147" spans="1:8" ht="17.5" x14ac:dyDescent="0.35">
      <c r="A147" s="19"/>
      <c r="B147" s="6"/>
      <c r="C147" s="61"/>
      <c r="D147" s="72"/>
      <c r="E147" s="13"/>
      <c r="F147" s="74"/>
      <c r="G147" s="156"/>
      <c r="H147" s="140" t="str">
        <f t="shared" si="0"/>
        <v/>
      </c>
    </row>
    <row r="148" spans="1:8" ht="105" x14ac:dyDescent="0.35">
      <c r="A148" s="19" t="s">
        <v>50</v>
      </c>
      <c r="B148" s="6"/>
      <c r="C148" s="65" t="s">
        <v>677</v>
      </c>
      <c r="D148" s="57" t="s">
        <v>503</v>
      </c>
      <c r="E148" s="26" t="s">
        <v>490</v>
      </c>
      <c r="F148" s="74"/>
      <c r="G148" s="156"/>
      <c r="H148" s="140" t="str">
        <f t="shared" si="0"/>
        <v/>
      </c>
    </row>
    <row r="149" spans="1:8" ht="17.5" x14ac:dyDescent="0.35">
      <c r="A149" s="19"/>
      <c r="B149" s="6"/>
      <c r="C149" s="61"/>
      <c r="D149" s="57"/>
      <c r="E149" s="26"/>
      <c r="F149" s="74"/>
      <c r="G149" s="156"/>
      <c r="H149" s="140" t="str">
        <f t="shared" si="0"/>
        <v/>
      </c>
    </row>
    <row r="150" spans="1:8" ht="52.5" x14ac:dyDescent="0.35">
      <c r="A150" s="19" t="s">
        <v>51</v>
      </c>
      <c r="B150" s="6"/>
      <c r="C150" s="65" t="s">
        <v>677</v>
      </c>
      <c r="D150" s="57" t="s">
        <v>504</v>
      </c>
      <c r="E150" s="26" t="s">
        <v>490</v>
      </c>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8" x14ac:dyDescent="0.35">
      <c r="A194" s="19"/>
      <c r="B194" s="61"/>
      <c r="C194" s="61"/>
      <c r="D194" s="29"/>
      <c r="E194" s="13"/>
      <c r="F194" s="74"/>
      <c r="G194" s="156"/>
      <c r="H194" s="140" t="str">
        <f t="shared" si="0"/>
        <v/>
      </c>
    </row>
    <row r="195" spans="1:8" ht="18" x14ac:dyDescent="0.4">
      <c r="A195" s="19"/>
      <c r="B195" s="31">
        <v>5</v>
      </c>
      <c r="C195" s="21"/>
      <c r="D195" s="73" t="s">
        <v>214</v>
      </c>
      <c r="E195" s="13"/>
      <c r="F195" s="74"/>
      <c r="G195" s="156"/>
      <c r="H195" s="140" t="str">
        <f t="shared" si="0"/>
        <v/>
      </c>
    </row>
    <row r="196" spans="1:8" ht="18" x14ac:dyDescent="0.4">
      <c r="A196" s="19"/>
      <c r="B196" s="35"/>
      <c r="C196" s="66"/>
      <c r="D196" s="73"/>
      <c r="E196" s="13"/>
      <c r="F196" s="74"/>
      <c r="G196" s="156"/>
      <c r="H196" s="140" t="str">
        <f t="shared" si="0"/>
        <v/>
      </c>
    </row>
    <row r="197" spans="1:8" ht="18" x14ac:dyDescent="0.4">
      <c r="A197" s="19"/>
      <c r="B197" s="31">
        <v>5.8</v>
      </c>
      <c r="C197" s="21"/>
      <c r="D197" s="73" t="s">
        <v>282</v>
      </c>
      <c r="E197" s="13"/>
      <c r="F197" s="74"/>
      <c r="G197" s="156"/>
      <c r="H197" s="140" t="str">
        <f t="shared" si="0"/>
        <v/>
      </c>
    </row>
    <row r="198" spans="1:8" ht="18" x14ac:dyDescent="0.4">
      <c r="A198" s="19"/>
      <c r="B198" s="35"/>
      <c r="C198" s="66"/>
      <c r="D198" s="73"/>
      <c r="E198" s="13"/>
      <c r="F198" s="74"/>
      <c r="G198" s="156"/>
      <c r="H198" s="140" t="str">
        <f t="shared" ref="H198:H261" si="1">IF(F198&gt;0,F198*G198,"")</f>
        <v/>
      </c>
    </row>
    <row r="199" spans="1:8" ht="52.5" x14ac:dyDescent="0.35">
      <c r="A199" s="19"/>
      <c r="B199" s="62" t="s">
        <v>506</v>
      </c>
      <c r="C199" s="67"/>
      <c r="D199" s="27" t="s">
        <v>505</v>
      </c>
      <c r="E199" s="13"/>
      <c r="F199" s="74"/>
      <c r="G199" s="156"/>
      <c r="H199" s="140" t="str">
        <f t="shared" si="1"/>
        <v/>
      </c>
    </row>
    <row r="200" spans="1:8" ht="17.5" x14ac:dyDescent="0.35">
      <c r="A200" s="19"/>
      <c r="B200" s="35"/>
      <c r="C200" s="66"/>
      <c r="D200" s="27"/>
      <c r="E200" s="13"/>
      <c r="F200" s="74"/>
      <c r="G200" s="156"/>
      <c r="H200" s="140" t="str">
        <f t="shared" si="1"/>
        <v/>
      </c>
    </row>
    <row r="201" spans="1:8" ht="35" x14ac:dyDescent="0.35">
      <c r="A201" s="19" t="s">
        <v>50</v>
      </c>
      <c r="B201" s="35" t="s">
        <v>735</v>
      </c>
      <c r="C201" s="66" t="s">
        <v>355</v>
      </c>
      <c r="D201" s="34" t="s">
        <v>507</v>
      </c>
      <c r="E201" s="26" t="s">
        <v>490</v>
      </c>
      <c r="F201" s="74"/>
      <c r="G201" s="156"/>
      <c r="H201" s="140" t="str">
        <f t="shared" si="1"/>
        <v/>
      </c>
    </row>
    <row r="202" spans="1:8" ht="17.5" x14ac:dyDescent="0.35">
      <c r="A202" s="19"/>
      <c r="B202" s="35"/>
      <c r="C202" s="66"/>
      <c r="D202" s="34"/>
      <c r="E202" s="26"/>
      <c r="F202" s="74"/>
      <c r="G202" s="156"/>
      <c r="H202" s="140" t="str">
        <f t="shared" si="1"/>
        <v/>
      </c>
    </row>
    <row r="203" spans="1:8" ht="35" x14ac:dyDescent="0.35">
      <c r="A203" s="19" t="s">
        <v>51</v>
      </c>
      <c r="B203" s="35" t="s">
        <v>736</v>
      </c>
      <c r="C203" s="66" t="s">
        <v>356</v>
      </c>
      <c r="D203" s="34" t="s">
        <v>508</v>
      </c>
      <c r="E203" s="26" t="s">
        <v>490</v>
      </c>
      <c r="F203" s="74"/>
      <c r="G203" s="156"/>
      <c r="H203" s="140" t="str">
        <f t="shared" si="1"/>
        <v/>
      </c>
    </row>
    <row r="204" spans="1:8" ht="17.5" x14ac:dyDescent="0.35">
      <c r="A204" s="19"/>
      <c r="B204" s="35"/>
      <c r="C204" s="66"/>
      <c r="D204" s="34"/>
      <c r="E204" s="26"/>
      <c r="F204" s="74"/>
      <c r="G204" s="156"/>
      <c r="H204" s="140" t="str">
        <f t="shared" si="1"/>
        <v/>
      </c>
    </row>
    <row r="205" spans="1:8" ht="35" x14ac:dyDescent="0.35">
      <c r="A205" s="19" t="s">
        <v>52</v>
      </c>
      <c r="B205" s="35" t="s">
        <v>737</v>
      </c>
      <c r="C205" s="66" t="s">
        <v>358</v>
      </c>
      <c r="D205" s="34" t="s">
        <v>509</v>
      </c>
      <c r="E205" s="26" t="s">
        <v>490</v>
      </c>
      <c r="F205" s="74"/>
      <c r="G205" s="156"/>
      <c r="H205" s="140" t="str">
        <f t="shared" si="1"/>
        <v/>
      </c>
    </row>
    <row r="206" spans="1:8" ht="17.5" x14ac:dyDescent="0.35">
      <c r="A206" s="19"/>
      <c r="B206" s="35"/>
      <c r="C206" s="66"/>
      <c r="D206" s="34"/>
      <c r="E206" s="26"/>
      <c r="F206" s="74"/>
      <c r="G206" s="156"/>
      <c r="H206" s="140" t="str">
        <f t="shared" si="1"/>
        <v/>
      </c>
    </row>
    <row r="207" spans="1:8" ht="35" x14ac:dyDescent="0.35">
      <c r="A207" s="19" t="s">
        <v>53</v>
      </c>
      <c r="B207" s="35" t="s">
        <v>738</v>
      </c>
      <c r="C207" s="66" t="s">
        <v>360</v>
      </c>
      <c r="D207" s="34" t="s">
        <v>510</v>
      </c>
      <c r="E207" s="26" t="s">
        <v>490</v>
      </c>
      <c r="F207" s="74"/>
      <c r="G207" s="156"/>
      <c r="H207" s="140" t="str">
        <f t="shared" si="1"/>
        <v/>
      </c>
    </row>
    <row r="208" spans="1:8" ht="17.5" x14ac:dyDescent="0.35">
      <c r="A208" s="19"/>
      <c r="B208" s="35"/>
      <c r="C208" s="66"/>
      <c r="D208" s="34"/>
      <c r="E208" s="26"/>
      <c r="F208" s="74"/>
      <c r="G208" s="156"/>
      <c r="H208" s="140" t="str">
        <f t="shared" si="1"/>
        <v/>
      </c>
    </row>
    <row r="209" spans="1:8" ht="35" x14ac:dyDescent="0.35">
      <c r="A209" s="19" t="s">
        <v>54</v>
      </c>
      <c r="B209" s="35" t="s">
        <v>739</v>
      </c>
      <c r="C209" s="66" t="s">
        <v>361</v>
      </c>
      <c r="D209" s="34" t="s">
        <v>511</v>
      </c>
      <c r="E209" s="26" t="s">
        <v>490</v>
      </c>
      <c r="F209" s="74"/>
      <c r="G209" s="156"/>
      <c r="H209" s="140" t="str">
        <f t="shared" si="1"/>
        <v/>
      </c>
    </row>
    <row r="210" spans="1:8" ht="17.5" x14ac:dyDescent="0.35">
      <c r="A210" s="19"/>
      <c r="B210" s="35"/>
      <c r="C210" s="66"/>
      <c r="D210" s="34"/>
      <c r="E210" s="26"/>
      <c r="F210" s="74"/>
      <c r="G210" s="156"/>
      <c r="H210" s="140" t="str">
        <f t="shared" si="1"/>
        <v/>
      </c>
    </row>
    <row r="211" spans="1:8" ht="52.5" x14ac:dyDescent="0.35">
      <c r="A211" s="19" t="s">
        <v>55</v>
      </c>
      <c r="B211" s="35"/>
      <c r="C211" s="65" t="s">
        <v>677</v>
      </c>
      <c r="D211" s="34" t="s">
        <v>512</v>
      </c>
      <c r="E211" s="26" t="s">
        <v>490</v>
      </c>
      <c r="F211" s="74"/>
      <c r="G211" s="156"/>
      <c r="H211" s="140" t="str">
        <f t="shared" si="1"/>
        <v/>
      </c>
    </row>
    <row r="212" spans="1:8" ht="17.5" x14ac:dyDescent="0.35">
      <c r="A212" s="19"/>
      <c r="B212" s="35"/>
      <c r="C212" s="66"/>
      <c r="D212" s="34"/>
      <c r="E212" s="26"/>
      <c r="F212" s="74"/>
      <c r="G212" s="156"/>
      <c r="H212" s="140" t="str">
        <f t="shared" si="1"/>
        <v/>
      </c>
    </row>
    <row r="213" spans="1:8" ht="52.5" x14ac:dyDescent="0.35">
      <c r="A213" s="19" t="s">
        <v>56</v>
      </c>
      <c r="B213" s="35" t="s">
        <v>740</v>
      </c>
      <c r="C213" s="66" t="s">
        <v>362</v>
      </c>
      <c r="D213" s="34" t="s">
        <v>513</v>
      </c>
      <c r="E213" s="26" t="s">
        <v>490</v>
      </c>
      <c r="F213" s="74"/>
      <c r="G213" s="156"/>
      <c r="H213" s="140" t="str">
        <f t="shared" si="1"/>
        <v/>
      </c>
    </row>
    <row r="214" spans="1:8" ht="17.5" x14ac:dyDescent="0.35">
      <c r="A214" s="19"/>
      <c r="B214" s="35"/>
      <c r="C214" s="66"/>
      <c r="D214" s="34"/>
      <c r="E214" s="26"/>
      <c r="F214" s="74"/>
      <c r="G214" s="156"/>
      <c r="H214" s="140" t="str">
        <f t="shared" si="1"/>
        <v/>
      </c>
    </row>
    <row r="215" spans="1:8" ht="52.5" x14ac:dyDescent="0.35">
      <c r="A215" s="19" t="s">
        <v>57</v>
      </c>
      <c r="B215" s="35" t="s">
        <v>741</v>
      </c>
      <c r="C215" s="66" t="s">
        <v>363</v>
      </c>
      <c r="D215" s="34" t="s">
        <v>514</v>
      </c>
      <c r="E215" s="26" t="s">
        <v>490</v>
      </c>
      <c r="F215" s="74"/>
      <c r="G215" s="156"/>
      <c r="H215" s="140" t="str">
        <f t="shared" si="1"/>
        <v/>
      </c>
    </row>
    <row r="216" spans="1:8" ht="17.5" x14ac:dyDescent="0.35">
      <c r="A216" s="19"/>
      <c r="B216" s="35"/>
      <c r="C216" s="66"/>
      <c r="D216" s="34"/>
      <c r="E216" s="26"/>
      <c r="F216" s="74"/>
      <c r="G216" s="156"/>
      <c r="H216" s="140" t="str">
        <f t="shared" si="1"/>
        <v/>
      </c>
    </row>
    <row r="217" spans="1:8" ht="70" x14ac:dyDescent="0.35">
      <c r="A217" s="19" t="s">
        <v>58</v>
      </c>
      <c r="B217" s="35" t="s">
        <v>742</v>
      </c>
      <c r="C217" s="66" t="s">
        <v>364</v>
      </c>
      <c r="D217" s="34" t="s">
        <v>515</v>
      </c>
      <c r="E217" s="26" t="s">
        <v>490</v>
      </c>
      <c r="F217" s="74"/>
      <c r="G217" s="156"/>
      <c r="H217" s="140" t="str">
        <f t="shared" si="1"/>
        <v/>
      </c>
    </row>
    <row r="218" spans="1:8" ht="17.5" x14ac:dyDescent="0.35">
      <c r="A218" s="19"/>
      <c r="B218" s="35"/>
      <c r="C218" s="66"/>
      <c r="D218" s="34"/>
      <c r="E218" s="26"/>
      <c r="F218" s="74"/>
      <c r="G218" s="156"/>
      <c r="H218" s="140" t="str">
        <f t="shared" si="1"/>
        <v/>
      </c>
    </row>
    <row r="219" spans="1:8" ht="70" x14ac:dyDescent="0.35">
      <c r="A219" s="19" t="s">
        <v>59</v>
      </c>
      <c r="B219" s="35" t="s">
        <v>743</v>
      </c>
      <c r="C219" s="66" t="s">
        <v>480</v>
      </c>
      <c r="D219" s="34" t="s">
        <v>699</v>
      </c>
      <c r="E219" s="26" t="s">
        <v>490</v>
      </c>
      <c r="F219" s="74"/>
      <c r="G219" s="156"/>
      <c r="H219" s="140" t="str">
        <f t="shared" si="1"/>
        <v/>
      </c>
    </row>
    <row r="220" spans="1:8" ht="17.5" x14ac:dyDescent="0.35">
      <c r="A220" s="19"/>
      <c r="B220" s="35"/>
      <c r="C220" s="66"/>
      <c r="D220" s="34"/>
      <c r="E220" s="26"/>
      <c r="F220" s="74"/>
      <c r="G220" s="156"/>
      <c r="H220" s="140" t="str">
        <f t="shared" si="1"/>
        <v/>
      </c>
    </row>
    <row r="221" spans="1:8" ht="70" x14ac:dyDescent="0.35">
      <c r="A221" s="19" t="s">
        <v>60</v>
      </c>
      <c r="B221" s="35" t="s">
        <v>744</v>
      </c>
      <c r="C221" s="66" t="s">
        <v>366</v>
      </c>
      <c r="D221" s="34" t="s">
        <v>516</v>
      </c>
      <c r="E221" s="26" t="s">
        <v>490</v>
      </c>
      <c r="F221" s="74"/>
      <c r="G221" s="156"/>
      <c r="H221" s="140" t="str">
        <f t="shared" si="1"/>
        <v/>
      </c>
    </row>
    <row r="222" spans="1:8" ht="17.5" x14ac:dyDescent="0.35">
      <c r="A222" s="19"/>
      <c r="B222" s="35"/>
      <c r="C222" s="66"/>
      <c r="D222" s="34"/>
      <c r="E222" s="26"/>
      <c r="F222" s="74"/>
      <c r="G222" s="156"/>
      <c r="H222" s="140" t="str">
        <f t="shared" si="1"/>
        <v/>
      </c>
    </row>
    <row r="223" spans="1:8" ht="52.5" x14ac:dyDescent="0.35">
      <c r="A223" s="19" t="s">
        <v>61</v>
      </c>
      <c r="B223" s="35"/>
      <c r="C223" s="65" t="s">
        <v>677</v>
      </c>
      <c r="D223" s="34" t="s">
        <v>517</v>
      </c>
      <c r="E223" s="26" t="s">
        <v>490</v>
      </c>
      <c r="F223" s="74"/>
      <c r="G223" s="156"/>
      <c r="H223" s="140" t="str">
        <f t="shared" si="1"/>
        <v/>
      </c>
    </row>
    <row r="224" spans="1:8" ht="17.5" x14ac:dyDescent="0.35">
      <c r="A224" s="19"/>
      <c r="B224" s="35"/>
      <c r="C224" s="65"/>
      <c r="D224" s="34"/>
      <c r="E224" s="26"/>
      <c r="F224" s="74"/>
      <c r="G224" s="156"/>
      <c r="H224" s="140" t="str">
        <f t="shared" si="1"/>
        <v/>
      </c>
    </row>
    <row r="225" spans="1:8" ht="17.5" x14ac:dyDescent="0.35">
      <c r="A225" s="19"/>
      <c r="B225" s="35"/>
      <c r="C225" s="65"/>
      <c r="D225" s="34"/>
      <c r="E225" s="26"/>
      <c r="F225" s="74"/>
      <c r="G225" s="156"/>
      <c r="H225" s="140" t="str">
        <f t="shared" si="1"/>
        <v/>
      </c>
    </row>
    <row r="226" spans="1:8" ht="17.5" x14ac:dyDescent="0.35">
      <c r="A226" s="19"/>
      <c r="B226" s="35"/>
      <c r="C226" s="66"/>
      <c r="D226" s="34"/>
      <c r="E226" s="26"/>
      <c r="F226" s="74"/>
      <c r="G226" s="156"/>
      <c r="H226" s="140" t="str">
        <f t="shared" si="1"/>
        <v/>
      </c>
    </row>
    <row r="227" spans="1:8" ht="122.5" x14ac:dyDescent="0.35">
      <c r="A227" s="19" t="s">
        <v>50</v>
      </c>
      <c r="B227" s="35"/>
      <c r="C227" s="65" t="s">
        <v>677</v>
      </c>
      <c r="D227" s="34" t="s">
        <v>518</v>
      </c>
      <c r="E227" s="26" t="s">
        <v>490</v>
      </c>
      <c r="F227" s="74"/>
      <c r="G227" s="156"/>
      <c r="H227" s="140" t="str">
        <f t="shared" si="1"/>
        <v/>
      </c>
    </row>
    <row r="228" spans="1:8" ht="18" x14ac:dyDescent="0.35">
      <c r="A228" s="19"/>
      <c r="B228" s="35"/>
      <c r="C228" s="66"/>
      <c r="D228" s="29"/>
      <c r="E228" s="13"/>
      <c r="F228" s="74"/>
      <c r="G228" s="156"/>
      <c r="H228" s="140" t="str">
        <f t="shared" si="1"/>
        <v/>
      </c>
    </row>
    <row r="229" spans="1:8" ht="17.5" x14ac:dyDescent="0.35">
      <c r="A229" s="19"/>
      <c r="B229" s="62" t="s">
        <v>520</v>
      </c>
      <c r="C229" s="66"/>
      <c r="D229" s="27" t="s">
        <v>519</v>
      </c>
      <c r="E229" s="13"/>
      <c r="F229" s="74"/>
      <c r="G229" s="156"/>
      <c r="H229" s="140" t="str">
        <f t="shared" si="1"/>
        <v/>
      </c>
    </row>
    <row r="230" spans="1:8" ht="17.5" x14ac:dyDescent="0.35">
      <c r="A230" s="19"/>
      <c r="B230" s="35"/>
      <c r="C230" s="66"/>
      <c r="D230" s="27"/>
      <c r="E230" s="13"/>
      <c r="F230" s="74"/>
      <c r="G230" s="156"/>
      <c r="H230" s="140" t="str">
        <f t="shared" si="1"/>
        <v/>
      </c>
    </row>
    <row r="231" spans="1:8" ht="35" x14ac:dyDescent="0.35">
      <c r="A231" s="19" t="s">
        <v>51</v>
      </c>
      <c r="B231" s="35" t="s">
        <v>745</v>
      </c>
      <c r="C231" s="65" t="s">
        <v>365</v>
      </c>
      <c r="D231" s="34" t="s">
        <v>521</v>
      </c>
      <c r="E231" s="26" t="s">
        <v>490</v>
      </c>
      <c r="F231" s="74"/>
      <c r="G231" s="156"/>
      <c r="H231" s="140" t="str">
        <f t="shared" si="1"/>
        <v/>
      </c>
    </row>
    <row r="232" spans="1:8" ht="17.5" x14ac:dyDescent="0.35">
      <c r="A232" s="19"/>
      <c r="B232" s="35"/>
      <c r="C232" s="65"/>
      <c r="D232" s="34"/>
      <c r="E232" s="26"/>
      <c r="F232" s="74"/>
      <c r="G232" s="156"/>
      <c r="H232" s="140" t="str">
        <f t="shared" si="1"/>
        <v/>
      </c>
    </row>
    <row r="233" spans="1:8" ht="35" x14ac:dyDescent="0.35">
      <c r="A233" s="19" t="s">
        <v>52</v>
      </c>
      <c r="B233" s="35" t="s">
        <v>745</v>
      </c>
      <c r="C233" s="65" t="s">
        <v>365</v>
      </c>
      <c r="D233" s="34" t="s">
        <v>522</v>
      </c>
      <c r="E233" s="26" t="s">
        <v>490</v>
      </c>
      <c r="F233" s="74"/>
      <c r="G233" s="156"/>
      <c r="H233" s="140" t="str">
        <f t="shared" si="1"/>
        <v/>
      </c>
    </row>
    <row r="234" spans="1:8" ht="17.5" x14ac:dyDescent="0.35">
      <c r="A234" s="19"/>
      <c r="B234" s="35"/>
      <c r="C234" s="65"/>
      <c r="D234" s="34"/>
      <c r="E234" s="26"/>
      <c r="F234" s="74"/>
      <c r="G234" s="156"/>
      <c r="H234" s="140" t="str">
        <f t="shared" si="1"/>
        <v/>
      </c>
    </row>
    <row r="235" spans="1:8" ht="35" x14ac:dyDescent="0.35">
      <c r="A235" s="19" t="s">
        <v>53</v>
      </c>
      <c r="B235" s="35" t="s">
        <v>745</v>
      </c>
      <c r="C235" s="65" t="s">
        <v>365</v>
      </c>
      <c r="D235" s="34" t="s">
        <v>523</v>
      </c>
      <c r="E235" s="26" t="s">
        <v>490</v>
      </c>
      <c r="F235" s="74"/>
      <c r="G235" s="156"/>
      <c r="H235" s="140" t="str">
        <f t="shared" si="1"/>
        <v/>
      </c>
    </row>
    <row r="236" spans="1:8" ht="17.5" x14ac:dyDescent="0.35">
      <c r="A236" s="19"/>
      <c r="B236" s="35"/>
      <c r="C236" s="65"/>
      <c r="D236" s="34"/>
      <c r="E236" s="26"/>
      <c r="F236" s="74"/>
      <c r="G236" s="156"/>
      <c r="H236" s="140" t="str">
        <f t="shared" si="1"/>
        <v/>
      </c>
    </row>
    <row r="237" spans="1:8" ht="87.5" x14ac:dyDescent="0.35">
      <c r="A237" s="19" t="s">
        <v>54</v>
      </c>
      <c r="B237" s="35"/>
      <c r="C237" s="65" t="s">
        <v>677</v>
      </c>
      <c r="D237" s="34" t="s">
        <v>700</v>
      </c>
      <c r="E237" s="26" t="s">
        <v>490</v>
      </c>
      <c r="F237" s="74"/>
      <c r="G237" s="156"/>
      <c r="H237" s="140" t="str">
        <f t="shared" si="1"/>
        <v/>
      </c>
    </row>
    <row r="238" spans="1:8" ht="17.5" x14ac:dyDescent="0.35">
      <c r="A238" s="19"/>
      <c r="B238" s="35"/>
      <c r="C238" s="65"/>
      <c r="D238" s="34"/>
      <c r="E238" s="26"/>
      <c r="F238" s="74"/>
      <c r="G238" s="156"/>
      <c r="H238" s="140" t="str">
        <f t="shared" si="1"/>
        <v/>
      </c>
    </row>
    <row r="239" spans="1:8" ht="35" x14ac:dyDescent="0.35">
      <c r="A239" s="19" t="s">
        <v>55</v>
      </c>
      <c r="B239" s="35" t="s">
        <v>746</v>
      </c>
      <c r="C239" s="65" t="s">
        <v>368</v>
      </c>
      <c r="D239" s="34" t="s">
        <v>524</v>
      </c>
      <c r="E239" s="26" t="s">
        <v>490</v>
      </c>
      <c r="F239" s="74"/>
      <c r="G239" s="156"/>
      <c r="H239" s="140" t="str">
        <f t="shared" si="1"/>
        <v/>
      </c>
    </row>
    <row r="240" spans="1:8" ht="17.5" x14ac:dyDescent="0.35">
      <c r="A240" s="19"/>
      <c r="B240" s="35"/>
      <c r="C240" s="65"/>
      <c r="D240" s="34"/>
      <c r="E240" s="26"/>
      <c r="F240" s="74"/>
      <c r="G240" s="156"/>
      <c r="H240" s="140" t="str">
        <f t="shared" si="1"/>
        <v/>
      </c>
    </row>
    <row r="241" spans="1:8" ht="35" x14ac:dyDescent="0.35">
      <c r="A241" s="19" t="s">
        <v>56</v>
      </c>
      <c r="B241" s="35" t="s">
        <v>746</v>
      </c>
      <c r="C241" s="65" t="s">
        <v>368</v>
      </c>
      <c r="D241" s="34" t="s">
        <v>525</v>
      </c>
      <c r="E241" s="26" t="s">
        <v>490</v>
      </c>
      <c r="F241" s="74"/>
      <c r="G241" s="156"/>
      <c r="H241" s="140" t="str">
        <f t="shared" si="1"/>
        <v/>
      </c>
    </row>
    <row r="242" spans="1:8" ht="18" x14ac:dyDescent="0.35">
      <c r="A242" s="19"/>
      <c r="B242" s="35"/>
      <c r="C242" s="66"/>
      <c r="D242" s="29"/>
      <c r="E242" s="13"/>
      <c r="F242" s="74"/>
      <c r="G242" s="156"/>
      <c r="H242" s="140" t="str">
        <f t="shared" si="1"/>
        <v/>
      </c>
    </row>
    <row r="243" spans="1:8" ht="17.5" x14ac:dyDescent="0.35">
      <c r="A243" s="19"/>
      <c r="B243" s="62" t="s">
        <v>526</v>
      </c>
      <c r="C243" s="66"/>
      <c r="D243" s="27" t="s">
        <v>220</v>
      </c>
      <c r="E243" s="13"/>
      <c r="F243" s="74"/>
      <c r="G243" s="156"/>
      <c r="H243" s="140" t="str">
        <f t="shared" si="1"/>
        <v/>
      </c>
    </row>
    <row r="244" spans="1:8" ht="17.5" x14ac:dyDescent="0.35">
      <c r="A244" s="19"/>
      <c r="B244" s="35"/>
      <c r="C244" s="66"/>
      <c r="D244" s="27"/>
      <c r="E244" s="13"/>
      <c r="F244" s="74"/>
      <c r="G244" s="156"/>
      <c r="H244" s="140" t="str">
        <f t="shared" si="1"/>
        <v/>
      </c>
    </row>
    <row r="245" spans="1:8" ht="52.5" x14ac:dyDescent="0.35">
      <c r="A245" s="19" t="s">
        <v>57</v>
      </c>
      <c r="B245" s="35" t="s">
        <v>747</v>
      </c>
      <c r="C245" s="65" t="s">
        <v>370</v>
      </c>
      <c r="D245" s="34" t="s">
        <v>529</v>
      </c>
      <c r="E245" s="26" t="s">
        <v>490</v>
      </c>
      <c r="F245" s="74"/>
      <c r="G245" s="156"/>
      <c r="H245" s="140" t="str">
        <f t="shared" si="1"/>
        <v/>
      </c>
    </row>
    <row r="246" spans="1:8" ht="17.5" x14ac:dyDescent="0.35">
      <c r="A246" s="19"/>
      <c r="B246" s="35"/>
      <c r="C246" s="66"/>
      <c r="D246" s="18"/>
      <c r="E246" s="26"/>
      <c r="F246" s="74"/>
      <c r="G246" s="156"/>
      <c r="H246" s="140" t="str">
        <f t="shared" si="1"/>
        <v/>
      </c>
    </row>
    <row r="247" spans="1:8" ht="17.5" x14ac:dyDescent="0.35">
      <c r="A247" s="19"/>
      <c r="B247" s="62" t="s">
        <v>527</v>
      </c>
      <c r="C247" s="65"/>
      <c r="D247" s="27" t="s">
        <v>217</v>
      </c>
      <c r="E247" s="26"/>
      <c r="F247" s="74"/>
      <c r="G247" s="156"/>
      <c r="H247" s="140" t="str">
        <f t="shared" si="1"/>
        <v/>
      </c>
    </row>
    <row r="248" spans="1:8" ht="17.5" x14ac:dyDescent="0.35">
      <c r="A248" s="19"/>
      <c r="B248" s="35"/>
      <c r="C248" s="65"/>
      <c r="D248" s="27"/>
      <c r="E248" s="26"/>
      <c r="F248" s="74"/>
      <c r="G248" s="156"/>
      <c r="H248" s="140" t="str">
        <f t="shared" si="1"/>
        <v/>
      </c>
    </row>
    <row r="249" spans="1:8" ht="35" x14ac:dyDescent="0.35">
      <c r="A249" s="19" t="s">
        <v>58</v>
      </c>
      <c r="B249" s="35" t="s">
        <v>748</v>
      </c>
      <c r="C249" s="65" t="s">
        <v>372</v>
      </c>
      <c r="D249" s="34" t="s">
        <v>530</v>
      </c>
      <c r="E249" s="26" t="s">
        <v>490</v>
      </c>
      <c r="F249" s="74"/>
      <c r="G249" s="156"/>
      <c r="H249" s="140" t="str">
        <f t="shared" si="1"/>
        <v/>
      </c>
    </row>
    <row r="250" spans="1:8" ht="17.5" x14ac:dyDescent="0.35">
      <c r="A250" s="19"/>
      <c r="B250" s="35"/>
      <c r="C250" s="65"/>
      <c r="D250" s="34"/>
      <c r="E250" s="26"/>
      <c r="F250" s="74"/>
      <c r="G250" s="156"/>
      <c r="H250" s="140" t="str">
        <f t="shared" si="1"/>
        <v/>
      </c>
    </row>
    <row r="251" spans="1:8" ht="35" x14ac:dyDescent="0.35">
      <c r="A251" s="19" t="s">
        <v>59</v>
      </c>
      <c r="B251" s="35" t="s">
        <v>748</v>
      </c>
      <c r="C251" s="65" t="s">
        <v>372</v>
      </c>
      <c r="D251" s="34" t="s">
        <v>531</v>
      </c>
      <c r="E251" s="26" t="s">
        <v>490</v>
      </c>
      <c r="F251" s="74"/>
      <c r="G251" s="156"/>
      <c r="H251" s="140" t="str">
        <f t="shared" si="1"/>
        <v/>
      </c>
    </row>
    <row r="252" spans="1:8" ht="17.5" x14ac:dyDescent="0.35">
      <c r="A252" s="19"/>
      <c r="B252" s="35"/>
      <c r="C252" s="65"/>
      <c r="D252" s="34"/>
      <c r="E252" s="26"/>
      <c r="F252" s="74"/>
      <c r="G252" s="156"/>
      <c r="H252" s="140" t="str">
        <f t="shared" si="1"/>
        <v/>
      </c>
    </row>
    <row r="253" spans="1:8" ht="52.5" x14ac:dyDescent="0.35">
      <c r="A253" s="19" t="s">
        <v>60</v>
      </c>
      <c r="B253" s="35" t="s">
        <v>748</v>
      </c>
      <c r="C253" s="65" t="s">
        <v>372</v>
      </c>
      <c r="D253" s="34" t="s">
        <v>532</v>
      </c>
      <c r="E253" s="26" t="s">
        <v>490</v>
      </c>
      <c r="F253" s="74"/>
      <c r="G253" s="156"/>
      <c r="H253" s="140" t="str">
        <f t="shared" si="1"/>
        <v/>
      </c>
    </row>
    <row r="254" spans="1:8" ht="17.5" x14ac:dyDescent="0.35">
      <c r="A254" s="19"/>
      <c r="B254" s="35"/>
      <c r="C254" s="65"/>
      <c r="D254" s="34"/>
      <c r="E254" s="26"/>
      <c r="F254" s="74"/>
      <c r="G254" s="156"/>
      <c r="H254" s="140" t="str">
        <f t="shared" si="1"/>
        <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6"/>
      <c r="D261" s="18"/>
      <c r="E261" s="26"/>
      <c r="F261" s="74"/>
      <c r="G261" s="156"/>
      <c r="H261" s="140" t="str">
        <f t="shared" si="1"/>
        <v/>
      </c>
    </row>
    <row r="262" spans="1:8" ht="17.5" x14ac:dyDescent="0.35">
      <c r="A262" s="19"/>
      <c r="B262" s="62" t="s">
        <v>528</v>
      </c>
      <c r="C262" s="66"/>
      <c r="D262" s="27" t="s">
        <v>848</v>
      </c>
      <c r="E262" s="26"/>
      <c r="F262" s="74"/>
      <c r="G262" s="156"/>
      <c r="H262" s="140" t="str">
        <f t="shared" ref="H262:H325" si="2">IF(F262&gt;0,F262*G262,"")</f>
        <v/>
      </c>
    </row>
    <row r="263" spans="1:8" ht="17.5" x14ac:dyDescent="0.35">
      <c r="A263" s="19"/>
      <c r="B263" s="51"/>
      <c r="C263" s="65"/>
      <c r="D263" s="27"/>
      <c r="E263" s="26"/>
      <c r="F263" s="74"/>
      <c r="G263" s="156"/>
      <c r="H263" s="140" t="str">
        <f t="shared" si="2"/>
        <v/>
      </c>
    </row>
    <row r="264" spans="1:8" ht="52.5" x14ac:dyDescent="0.35">
      <c r="A264" s="19" t="s">
        <v>50</v>
      </c>
      <c r="B264" s="35" t="s">
        <v>749</v>
      </c>
      <c r="C264" s="65" t="s">
        <v>485</v>
      </c>
      <c r="D264" s="34" t="s">
        <v>533</v>
      </c>
      <c r="E264" s="26" t="s">
        <v>188</v>
      </c>
      <c r="F264" s="74">
        <v>10</v>
      </c>
      <c r="G264" s="156"/>
      <c r="H264" s="140">
        <f t="shared" si="2"/>
        <v>0</v>
      </c>
    </row>
    <row r="265" spans="1:8" ht="17.5" x14ac:dyDescent="0.35">
      <c r="A265" s="19"/>
      <c r="B265" s="35"/>
      <c r="C265" s="65"/>
      <c r="D265" s="34"/>
      <c r="E265" s="26"/>
      <c r="F265" s="74"/>
      <c r="G265" s="156"/>
      <c r="H265" s="140" t="str">
        <f t="shared" si="2"/>
        <v/>
      </c>
    </row>
    <row r="266" spans="1:8" ht="35" x14ac:dyDescent="0.35">
      <c r="A266" s="19" t="s">
        <v>51</v>
      </c>
      <c r="B266" s="35" t="s">
        <v>849</v>
      </c>
      <c r="C266" s="65" t="s">
        <v>403</v>
      </c>
      <c r="D266" s="34" t="s">
        <v>534</v>
      </c>
      <c r="E266" s="26" t="s">
        <v>490</v>
      </c>
      <c r="F266" s="74"/>
      <c r="G266" s="156"/>
      <c r="H266" s="140" t="str">
        <f t="shared" si="2"/>
        <v/>
      </c>
    </row>
    <row r="267" spans="1:8" ht="17.5" x14ac:dyDescent="0.35">
      <c r="A267" s="19"/>
      <c r="B267" s="35"/>
      <c r="C267" s="65"/>
      <c r="D267" s="34"/>
      <c r="E267" s="26"/>
      <c r="F267" s="74"/>
      <c r="G267" s="156"/>
      <c r="H267" s="140" t="str">
        <f t="shared" si="2"/>
        <v/>
      </c>
    </row>
    <row r="268" spans="1:8" ht="35" x14ac:dyDescent="0.35">
      <c r="A268" s="19" t="s">
        <v>52</v>
      </c>
      <c r="B268" s="35" t="s">
        <v>850</v>
      </c>
      <c r="C268" s="65" t="s">
        <v>404</v>
      </c>
      <c r="D268" s="34" t="s">
        <v>535</v>
      </c>
      <c r="E268" s="26" t="s">
        <v>490</v>
      </c>
      <c r="F268" s="74"/>
      <c r="G268" s="156"/>
      <c r="H268" s="140" t="str">
        <f t="shared" si="2"/>
        <v/>
      </c>
    </row>
    <row r="269" spans="1:8" ht="17.5" x14ac:dyDescent="0.35">
      <c r="A269" s="19"/>
      <c r="B269" s="35"/>
      <c r="C269" s="65"/>
      <c r="D269" s="34"/>
      <c r="E269" s="26"/>
      <c r="F269" s="74"/>
      <c r="G269" s="156"/>
      <c r="H269" s="140" t="str">
        <f t="shared" si="2"/>
        <v/>
      </c>
    </row>
    <row r="270" spans="1:8" ht="35" x14ac:dyDescent="0.35">
      <c r="A270" s="19" t="s">
        <v>53</v>
      </c>
      <c r="B270" s="35" t="s">
        <v>851</v>
      </c>
      <c r="C270" s="65" t="s">
        <v>405</v>
      </c>
      <c r="D270" s="34" t="s">
        <v>536</v>
      </c>
      <c r="E270" s="26" t="s">
        <v>490</v>
      </c>
      <c r="F270" s="74"/>
      <c r="G270" s="156"/>
      <c r="H270" s="140" t="str">
        <f t="shared" si="2"/>
        <v/>
      </c>
    </row>
    <row r="271" spans="1:8" ht="17.5" x14ac:dyDescent="0.35">
      <c r="A271" s="19"/>
      <c r="B271" s="35"/>
      <c r="C271" s="65"/>
      <c r="D271" s="34"/>
      <c r="E271" s="26"/>
      <c r="F271" s="74"/>
      <c r="G271" s="156"/>
      <c r="H271" s="140" t="str">
        <f t="shared" si="2"/>
        <v/>
      </c>
    </row>
    <row r="272" spans="1:8" ht="52.5" x14ac:dyDescent="0.35">
      <c r="A272" s="19" t="s">
        <v>54</v>
      </c>
      <c r="B272" s="35" t="s">
        <v>852</v>
      </c>
      <c r="C272" s="65" t="s">
        <v>373</v>
      </c>
      <c r="D272" s="34" t="s">
        <v>537</v>
      </c>
      <c r="E272" s="26" t="s">
        <v>490</v>
      </c>
      <c r="F272" s="74"/>
      <c r="G272" s="156"/>
      <c r="H272" s="140" t="str">
        <f t="shared" si="2"/>
        <v/>
      </c>
    </row>
    <row r="273" spans="1:8" ht="17.5" x14ac:dyDescent="0.35">
      <c r="A273" s="19"/>
      <c r="B273" s="35"/>
      <c r="C273" s="65"/>
      <c r="D273" s="34"/>
      <c r="E273" s="26"/>
      <c r="F273" s="74"/>
      <c r="G273" s="156"/>
      <c r="H273" s="140" t="str">
        <f t="shared" si="2"/>
        <v/>
      </c>
    </row>
    <row r="274" spans="1:8" ht="17.5" x14ac:dyDescent="0.35">
      <c r="A274" s="19"/>
      <c r="B274" s="35"/>
      <c r="C274" s="66"/>
      <c r="D274" s="34"/>
      <c r="E274" s="26"/>
      <c r="F274" s="74"/>
      <c r="G274" s="156"/>
      <c r="H274" s="140" t="str">
        <f t="shared" si="2"/>
        <v/>
      </c>
    </row>
    <row r="275" spans="1:8" ht="36" x14ac:dyDescent="0.4">
      <c r="A275" s="19"/>
      <c r="B275" s="31">
        <v>5.9</v>
      </c>
      <c r="C275" s="21"/>
      <c r="D275" s="36" t="s">
        <v>538</v>
      </c>
      <c r="E275" s="13"/>
      <c r="F275" s="74"/>
      <c r="G275" s="156"/>
      <c r="H275" s="140" t="str">
        <f t="shared" si="2"/>
        <v/>
      </c>
    </row>
    <row r="276" spans="1:8" ht="18" x14ac:dyDescent="0.4">
      <c r="A276" s="19"/>
      <c r="B276" s="31"/>
      <c r="C276" s="21"/>
      <c r="D276" s="73"/>
      <c r="E276" s="13"/>
      <c r="F276" s="74"/>
      <c r="G276" s="156"/>
      <c r="H276" s="140" t="str">
        <f t="shared" si="2"/>
        <v/>
      </c>
    </row>
    <row r="277" spans="1:8" ht="35" x14ac:dyDescent="0.35">
      <c r="A277" s="19"/>
      <c r="B277" s="62" t="s">
        <v>546</v>
      </c>
      <c r="C277" s="67"/>
      <c r="D277" s="27" t="s">
        <v>539</v>
      </c>
      <c r="E277" s="13"/>
      <c r="F277" s="74"/>
      <c r="G277" s="156"/>
      <c r="H277" s="140" t="str">
        <f t="shared" si="2"/>
        <v/>
      </c>
    </row>
    <row r="278" spans="1:8" ht="17.5" x14ac:dyDescent="0.35">
      <c r="A278" s="19"/>
      <c r="B278" s="62"/>
      <c r="C278" s="67"/>
      <c r="D278" s="27"/>
      <c r="E278" s="13"/>
      <c r="F278" s="74"/>
      <c r="G278" s="156"/>
      <c r="H278" s="140" t="str">
        <f t="shared" si="2"/>
        <v/>
      </c>
    </row>
    <row r="279" spans="1:8" ht="35" x14ac:dyDescent="0.35">
      <c r="A279" s="19" t="s">
        <v>55</v>
      </c>
      <c r="B279" s="35" t="s">
        <v>750</v>
      </c>
      <c r="C279" s="65" t="s">
        <v>678</v>
      </c>
      <c r="D279" s="34" t="s">
        <v>560</v>
      </c>
      <c r="E279" s="26" t="s">
        <v>490</v>
      </c>
      <c r="F279" s="74"/>
      <c r="G279" s="156"/>
      <c r="H279" s="140" t="str">
        <f t="shared" si="2"/>
        <v/>
      </c>
    </row>
    <row r="280" spans="1:8" ht="17.5" x14ac:dyDescent="0.35">
      <c r="A280" s="19"/>
      <c r="B280" s="35"/>
      <c r="C280" s="65"/>
      <c r="D280" s="34"/>
      <c r="E280" s="26"/>
      <c r="F280" s="74"/>
      <c r="G280" s="156"/>
      <c r="H280" s="140" t="str">
        <f t="shared" si="2"/>
        <v/>
      </c>
    </row>
    <row r="281" spans="1:8" ht="35" x14ac:dyDescent="0.35">
      <c r="A281" s="19" t="s">
        <v>56</v>
      </c>
      <c r="B281" s="35" t="s">
        <v>750</v>
      </c>
      <c r="C281" s="65" t="s">
        <v>678</v>
      </c>
      <c r="D281" s="34" t="s">
        <v>561</v>
      </c>
      <c r="E281" s="26" t="s">
        <v>490</v>
      </c>
      <c r="F281" s="74"/>
      <c r="G281" s="156"/>
      <c r="H281" s="140" t="str">
        <f t="shared" si="2"/>
        <v/>
      </c>
    </row>
    <row r="282" spans="1:8" ht="17.5" x14ac:dyDescent="0.35">
      <c r="A282" s="19"/>
      <c r="B282" s="35"/>
      <c r="C282" s="65"/>
      <c r="D282" s="34"/>
      <c r="E282" s="26"/>
      <c r="F282" s="74"/>
      <c r="G282" s="156"/>
      <c r="H282" s="140" t="str">
        <f t="shared" si="2"/>
        <v/>
      </c>
    </row>
    <row r="283" spans="1:8" ht="52.5" x14ac:dyDescent="0.35">
      <c r="A283" s="19" t="s">
        <v>57</v>
      </c>
      <c r="B283" s="35" t="s">
        <v>750</v>
      </c>
      <c r="C283" s="65" t="s">
        <v>678</v>
      </c>
      <c r="D283" s="34" t="s">
        <v>562</v>
      </c>
      <c r="E283" s="26" t="s">
        <v>490</v>
      </c>
      <c r="F283" s="74"/>
      <c r="G283" s="156"/>
      <c r="H283" s="140" t="str">
        <f t="shared" si="2"/>
        <v/>
      </c>
    </row>
    <row r="284" spans="1:8" ht="17.5" x14ac:dyDescent="0.35">
      <c r="A284" s="19"/>
      <c r="B284" s="35"/>
      <c r="C284" s="66"/>
      <c r="D284" s="18"/>
      <c r="E284" s="26"/>
      <c r="F284" s="74"/>
      <c r="G284" s="156"/>
      <c r="H284" s="140" t="str">
        <f t="shared" si="2"/>
        <v/>
      </c>
    </row>
    <row r="285" spans="1:8" ht="35" x14ac:dyDescent="0.35">
      <c r="A285" s="19"/>
      <c r="B285" s="62" t="s">
        <v>547</v>
      </c>
      <c r="C285" s="66"/>
      <c r="D285" s="27" t="s">
        <v>540</v>
      </c>
      <c r="E285" s="26"/>
      <c r="F285" s="74"/>
      <c r="G285" s="156"/>
      <c r="H285" s="140" t="str">
        <f t="shared" si="2"/>
        <v/>
      </c>
    </row>
    <row r="286" spans="1:8" ht="17.5" x14ac:dyDescent="0.35">
      <c r="A286" s="19"/>
      <c r="B286" s="35"/>
      <c r="C286" s="65"/>
      <c r="D286" s="27"/>
      <c r="E286" s="26"/>
      <c r="F286" s="74"/>
      <c r="G286" s="156"/>
      <c r="H286" s="140" t="str">
        <f t="shared" si="2"/>
        <v/>
      </c>
    </row>
    <row r="287" spans="1:8" ht="35" x14ac:dyDescent="0.35">
      <c r="A287" s="19" t="s">
        <v>58</v>
      </c>
      <c r="B287" s="35" t="s">
        <v>751</v>
      </c>
      <c r="C287" s="65" t="s">
        <v>679</v>
      </c>
      <c r="D287" s="34" t="s">
        <v>563</v>
      </c>
      <c r="E287" s="26" t="s">
        <v>490</v>
      </c>
      <c r="F287" s="74"/>
      <c r="G287" s="156"/>
      <c r="H287" s="140" t="str">
        <f t="shared" si="2"/>
        <v/>
      </c>
    </row>
    <row r="288" spans="1:8" ht="17.5" x14ac:dyDescent="0.35">
      <c r="A288" s="19"/>
      <c r="B288" s="35"/>
      <c r="C288" s="65"/>
      <c r="D288" s="34"/>
      <c r="E288" s="26"/>
      <c r="F288" s="74"/>
      <c r="G288" s="156"/>
      <c r="H288" s="140" t="str">
        <f t="shared" si="2"/>
        <v/>
      </c>
    </row>
    <row r="289" spans="1:8" ht="35" x14ac:dyDescent="0.35">
      <c r="A289" s="19" t="s">
        <v>59</v>
      </c>
      <c r="B289" s="35" t="s">
        <v>751</v>
      </c>
      <c r="C289" s="65" t="s">
        <v>679</v>
      </c>
      <c r="D289" s="34" t="s">
        <v>564</v>
      </c>
      <c r="E289" s="26" t="s">
        <v>490</v>
      </c>
      <c r="F289" s="74"/>
      <c r="G289" s="156"/>
      <c r="H289" s="140" t="str">
        <f t="shared" si="2"/>
        <v/>
      </c>
    </row>
    <row r="290" spans="1:8" ht="17.5" x14ac:dyDescent="0.35">
      <c r="A290" s="19"/>
      <c r="B290" s="35"/>
      <c r="C290" s="65"/>
      <c r="D290" s="34"/>
      <c r="E290" s="26"/>
      <c r="F290" s="74"/>
      <c r="G290" s="156"/>
      <c r="H290" s="140" t="str">
        <f t="shared" si="2"/>
        <v/>
      </c>
    </row>
    <row r="291" spans="1:8" ht="35" x14ac:dyDescent="0.35">
      <c r="A291" s="19" t="s">
        <v>60</v>
      </c>
      <c r="B291" s="35" t="s">
        <v>751</v>
      </c>
      <c r="C291" s="65" t="s">
        <v>679</v>
      </c>
      <c r="D291" s="34" t="s">
        <v>565</v>
      </c>
      <c r="E291" s="26" t="s">
        <v>490</v>
      </c>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18"/>
      <c r="E300" s="26"/>
      <c r="F300" s="74"/>
      <c r="G300" s="156"/>
      <c r="H300" s="140" t="str">
        <f t="shared" si="2"/>
        <v/>
      </c>
    </row>
    <row r="301" spans="1:8" ht="17.5" x14ac:dyDescent="0.35">
      <c r="A301" s="19"/>
      <c r="B301" s="62" t="s">
        <v>548</v>
      </c>
      <c r="C301" s="66"/>
      <c r="D301" s="27" t="s">
        <v>357</v>
      </c>
      <c r="E301" s="26"/>
      <c r="F301" s="74"/>
      <c r="G301" s="156"/>
      <c r="H301" s="140" t="str">
        <f t="shared" si="2"/>
        <v/>
      </c>
    </row>
    <row r="302" spans="1:8" ht="17.5" x14ac:dyDescent="0.35">
      <c r="A302" s="19"/>
      <c r="B302" s="35"/>
      <c r="C302" s="66"/>
      <c r="D302" s="27"/>
      <c r="E302" s="26"/>
      <c r="F302" s="74"/>
      <c r="G302" s="156"/>
      <c r="H302" s="140" t="str">
        <f t="shared" si="2"/>
        <v/>
      </c>
    </row>
    <row r="303" spans="1:8" ht="35" x14ac:dyDescent="0.35">
      <c r="A303" s="19" t="s">
        <v>50</v>
      </c>
      <c r="B303" s="35" t="s">
        <v>752</v>
      </c>
      <c r="C303" s="65" t="s">
        <v>680</v>
      </c>
      <c r="D303" s="34" t="s">
        <v>566</v>
      </c>
      <c r="E303" s="26" t="s">
        <v>490</v>
      </c>
      <c r="F303" s="74"/>
      <c r="G303" s="156"/>
      <c r="H303" s="140" t="str">
        <f t="shared" si="2"/>
        <v/>
      </c>
    </row>
    <row r="304" spans="1:8" ht="17.5" x14ac:dyDescent="0.35">
      <c r="A304" s="19"/>
      <c r="B304" s="35"/>
      <c r="C304" s="65"/>
      <c r="D304" s="34"/>
      <c r="E304" s="26"/>
      <c r="F304" s="74"/>
      <c r="G304" s="156"/>
      <c r="H304" s="140" t="str">
        <f t="shared" si="2"/>
        <v/>
      </c>
    </row>
    <row r="305" spans="1:8" ht="35" x14ac:dyDescent="0.35">
      <c r="A305" s="19" t="s">
        <v>51</v>
      </c>
      <c r="B305" s="35" t="s">
        <v>752</v>
      </c>
      <c r="C305" s="65" t="s">
        <v>680</v>
      </c>
      <c r="D305" s="34" t="s">
        <v>567</v>
      </c>
      <c r="E305" s="26" t="s">
        <v>490</v>
      </c>
      <c r="F305" s="74"/>
      <c r="G305" s="156"/>
      <c r="H305" s="140" t="str">
        <f t="shared" si="2"/>
        <v/>
      </c>
    </row>
    <row r="306" spans="1:8" ht="17.5" x14ac:dyDescent="0.35">
      <c r="A306" s="19"/>
      <c r="B306" s="35"/>
      <c r="C306" s="65"/>
      <c r="D306" s="34"/>
      <c r="E306" s="26"/>
      <c r="F306" s="74"/>
      <c r="G306" s="156"/>
      <c r="H306" s="140" t="str">
        <f t="shared" si="2"/>
        <v/>
      </c>
    </row>
    <row r="307" spans="1:8" ht="35" x14ac:dyDescent="0.35">
      <c r="A307" s="19" t="s">
        <v>52</v>
      </c>
      <c r="B307" s="35" t="s">
        <v>752</v>
      </c>
      <c r="C307" s="65" t="s">
        <v>680</v>
      </c>
      <c r="D307" s="34" t="s">
        <v>568</v>
      </c>
      <c r="E307" s="26" t="s">
        <v>490</v>
      </c>
      <c r="F307" s="74"/>
      <c r="G307" s="156"/>
      <c r="H307" s="140" t="str">
        <f t="shared" si="2"/>
        <v/>
      </c>
    </row>
    <row r="308" spans="1:8" ht="17.5" x14ac:dyDescent="0.35">
      <c r="A308" s="19"/>
      <c r="B308" s="35"/>
      <c r="C308" s="66"/>
      <c r="D308" s="18"/>
      <c r="E308" s="26"/>
      <c r="F308" s="74"/>
      <c r="G308" s="156"/>
      <c r="H308" s="140" t="str">
        <f t="shared" si="2"/>
        <v/>
      </c>
    </row>
    <row r="309" spans="1:8" ht="17.5" x14ac:dyDescent="0.35">
      <c r="A309" s="19"/>
      <c r="B309" s="62" t="s">
        <v>549</v>
      </c>
      <c r="C309" s="66"/>
      <c r="D309" s="27" t="s">
        <v>359</v>
      </c>
      <c r="E309" s="26"/>
      <c r="F309" s="74"/>
      <c r="G309" s="156"/>
      <c r="H309" s="140" t="str">
        <f t="shared" si="2"/>
        <v/>
      </c>
    </row>
    <row r="310" spans="1:8" ht="17.5" x14ac:dyDescent="0.35">
      <c r="A310" s="19"/>
      <c r="B310" s="35"/>
      <c r="C310" s="66"/>
      <c r="D310" s="27"/>
      <c r="E310" s="26"/>
      <c r="F310" s="74"/>
      <c r="G310" s="156"/>
      <c r="H310" s="140" t="str">
        <f t="shared" si="2"/>
        <v/>
      </c>
    </row>
    <row r="311" spans="1:8" ht="35" x14ac:dyDescent="0.35">
      <c r="A311" s="19" t="s">
        <v>53</v>
      </c>
      <c r="B311" s="35" t="s">
        <v>753</v>
      </c>
      <c r="C311" s="65" t="s">
        <v>681</v>
      </c>
      <c r="D311" s="34" t="s">
        <v>569</v>
      </c>
      <c r="E311" s="26" t="s">
        <v>490</v>
      </c>
      <c r="F311" s="74"/>
      <c r="G311" s="156"/>
      <c r="H311" s="140" t="str">
        <f t="shared" si="2"/>
        <v/>
      </c>
    </row>
    <row r="312" spans="1:8" ht="17.5" x14ac:dyDescent="0.35">
      <c r="A312" s="19"/>
      <c r="B312" s="35"/>
      <c r="C312" s="65"/>
      <c r="D312" s="34"/>
      <c r="E312" s="26"/>
      <c r="F312" s="74"/>
      <c r="G312" s="156"/>
      <c r="H312" s="140" t="str">
        <f t="shared" si="2"/>
        <v/>
      </c>
    </row>
    <row r="313" spans="1:8" ht="35" x14ac:dyDescent="0.35">
      <c r="A313" s="19" t="s">
        <v>54</v>
      </c>
      <c r="B313" s="35" t="s">
        <v>753</v>
      </c>
      <c r="C313" s="65" t="s">
        <v>681</v>
      </c>
      <c r="D313" s="34" t="s">
        <v>570</v>
      </c>
      <c r="E313" s="26" t="s">
        <v>490</v>
      </c>
      <c r="F313" s="74"/>
      <c r="G313" s="156"/>
      <c r="H313" s="140" t="str">
        <f t="shared" si="2"/>
        <v/>
      </c>
    </row>
    <row r="314" spans="1:8" ht="17.5" x14ac:dyDescent="0.35">
      <c r="A314" s="19"/>
      <c r="B314" s="35"/>
      <c r="C314" s="65"/>
      <c r="D314" s="34"/>
      <c r="E314" s="26"/>
      <c r="F314" s="74"/>
      <c r="G314" s="156"/>
      <c r="H314" s="140" t="str">
        <f t="shared" si="2"/>
        <v/>
      </c>
    </row>
    <row r="315" spans="1:8" ht="35" x14ac:dyDescent="0.35">
      <c r="A315" s="19" t="s">
        <v>55</v>
      </c>
      <c r="B315" s="35" t="s">
        <v>753</v>
      </c>
      <c r="C315" s="65" t="s">
        <v>681</v>
      </c>
      <c r="D315" s="34" t="s">
        <v>571</v>
      </c>
      <c r="E315" s="26" t="s">
        <v>490</v>
      </c>
      <c r="F315" s="74"/>
      <c r="G315" s="156"/>
      <c r="H315" s="140" t="str">
        <f t="shared" si="2"/>
        <v/>
      </c>
    </row>
    <row r="316" spans="1:8" ht="17.5" x14ac:dyDescent="0.35">
      <c r="A316" s="19"/>
      <c r="B316" s="35"/>
      <c r="C316" s="66"/>
      <c r="D316" s="18"/>
      <c r="E316" s="26"/>
      <c r="F316" s="74"/>
      <c r="G316" s="156"/>
      <c r="H316" s="140" t="str">
        <f t="shared" si="2"/>
        <v/>
      </c>
    </row>
    <row r="317" spans="1:8" ht="17.5" x14ac:dyDescent="0.35">
      <c r="A317" s="19"/>
      <c r="B317" s="62" t="s">
        <v>550</v>
      </c>
      <c r="C317" s="66"/>
      <c r="D317" s="27" t="s">
        <v>541</v>
      </c>
      <c r="E317" s="26"/>
      <c r="F317" s="74"/>
      <c r="G317" s="156"/>
      <c r="H317" s="140" t="str">
        <f t="shared" si="2"/>
        <v/>
      </c>
    </row>
    <row r="318" spans="1:8" ht="17.5" x14ac:dyDescent="0.35">
      <c r="A318" s="19"/>
      <c r="B318" s="35"/>
      <c r="C318" s="65"/>
      <c r="D318" s="27"/>
      <c r="E318" s="26"/>
      <c r="F318" s="74"/>
      <c r="G318" s="156"/>
      <c r="H318" s="140" t="str">
        <f t="shared" si="2"/>
        <v/>
      </c>
    </row>
    <row r="319" spans="1:8" ht="35" x14ac:dyDescent="0.35">
      <c r="A319" s="19" t="s">
        <v>56</v>
      </c>
      <c r="B319" s="35" t="s">
        <v>754</v>
      </c>
      <c r="C319" s="65" t="s">
        <v>682</v>
      </c>
      <c r="D319" s="34" t="s">
        <v>572</v>
      </c>
      <c r="E319" s="26" t="s">
        <v>490</v>
      </c>
      <c r="F319" s="74"/>
      <c r="G319" s="156"/>
      <c r="H319" s="140" t="str">
        <f t="shared" si="2"/>
        <v/>
      </c>
    </row>
    <row r="320" spans="1:8" ht="17.5" x14ac:dyDescent="0.35">
      <c r="A320" s="19"/>
      <c r="B320" s="35"/>
      <c r="C320" s="65"/>
      <c r="D320" s="34"/>
      <c r="E320" s="26"/>
      <c r="F320" s="74"/>
      <c r="G320" s="156"/>
      <c r="H320" s="140" t="str">
        <f t="shared" si="2"/>
        <v/>
      </c>
    </row>
    <row r="321" spans="1:8" ht="35" x14ac:dyDescent="0.35">
      <c r="A321" s="19" t="s">
        <v>57</v>
      </c>
      <c r="B321" s="35" t="s">
        <v>754</v>
      </c>
      <c r="C321" s="65" t="s">
        <v>682</v>
      </c>
      <c r="D321" s="34" t="s">
        <v>571</v>
      </c>
      <c r="E321" s="26" t="s">
        <v>490</v>
      </c>
      <c r="F321" s="74"/>
      <c r="G321" s="156"/>
      <c r="H321" s="140" t="str">
        <f t="shared" si="2"/>
        <v/>
      </c>
    </row>
    <row r="322" spans="1:8" ht="17.5" x14ac:dyDescent="0.35">
      <c r="A322" s="19"/>
      <c r="B322" s="35"/>
      <c r="C322" s="65"/>
      <c r="D322" s="18"/>
      <c r="E322" s="26"/>
      <c r="F322" s="74"/>
      <c r="G322" s="156"/>
      <c r="H322" s="140" t="str">
        <f t="shared" si="2"/>
        <v/>
      </c>
    </row>
    <row r="323" spans="1:8" ht="17.5" x14ac:dyDescent="0.35">
      <c r="A323" s="19"/>
      <c r="B323" s="62" t="s">
        <v>551</v>
      </c>
      <c r="C323" s="65"/>
      <c r="D323" s="27" t="s">
        <v>542</v>
      </c>
      <c r="E323" s="26"/>
      <c r="F323" s="74"/>
      <c r="G323" s="156"/>
      <c r="H323" s="140" t="str">
        <f t="shared" si="2"/>
        <v/>
      </c>
    </row>
    <row r="324" spans="1:8" ht="17.5" x14ac:dyDescent="0.35">
      <c r="A324" s="19"/>
      <c r="B324" s="35"/>
      <c r="C324" s="65"/>
      <c r="D324" s="27"/>
      <c r="E324" s="26"/>
      <c r="F324" s="74"/>
      <c r="G324" s="156"/>
      <c r="H324" s="140" t="str">
        <f t="shared" si="2"/>
        <v/>
      </c>
    </row>
    <row r="325" spans="1:8" ht="35" x14ac:dyDescent="0.35">
      <c r="A325" s="19" t="s">
        <v>58</v>
      </c>
      <c r="B325" s="35" t="s">
        <v>755</v>
      </c>
      <c r="C325" s="65" t="s">
        <v>683</v>
      </c>
      <c r="D325" s="34" t="s">
        <v>572</v>
      </c>
      <c r="E325" s="26" t="s">
        <v>490</v>
      </c>
      <c r="F325" s="74"/>
      <c r="G325" s="156"/>
      <c r="H325" s="140" t="str">
        <f t="shared" si="2"/>
        <v/>
      </c>
    </row>
    <row r="326" spans="1:8" ht="17.5" x14ac:dyDescent="0.35">
      <c r="A326" s="19"/>
      <c r="B326" s="35"/>
      <c r="C326" s="65"/>
      <c r="D326" s="34"/>
      <c r="E326" s="26"/>
      <c r="F326" s="74"/>
      <c r="G326" s="156"/>
      <c r="H326" s="140" t="str">
        <f t="shared" ref="H326:H389" si="3">IF(F326&gt;0,F326*G326,"")</f>
        <v/>
      </c>
    </row>
    <row r="327" spans="1:8" ht="35" x14ac:dyDescent="0.35">
      <c r="A327" s="19" t="s">
        <v>59</v>
      </c>
      <c r="B327" s="35" t="s">
        <v>755</v>
      </c>
      <c r="C327" s="65" t="s">
        <v>683</v>
      </c>
      <c r="D327" s="34" t="s">
        <v>571</v>
      </c>
      <c r="E327" s="26" t="s">
        <v>490</v>
      </c>
      <c r="F327" s="74"/>
      <c r="G327" s="156"/>
      <c r="H327" s="140" t="str">
        <f t="shared" si="3"/>
        <v/>
      </c>
    </row>
    <row r="328" spans="1:8" ht="17.5" x14ac:dyDescent="0.35">
      <c r="A328" s="19"/>
      <c r="B328" s="35"/>
      <c r="C328" s="65"/>
      <c r="D328" s="34"/>
      <c r="E328" s="26"/>
      <c r="F328" s="74"/>
      <c r="G328" s="156"/>
      <c r="H328" s="140" t="str">
        <f t="shared" si="3"/>
        <v/>
      </c>
    </row>
    <row r="329" spans="1:8" ht="17.5" x14ac:dyDescent="0.35">
      <c r="A329" s="19"/>
      <c r="B329" s="35"/>
      <c r="C329" s="66"/>
      <c r="D329" s="18"/>
      <c r="E329" s="26"/>
      <c r="F329" s="74"/>
      <c r="G329" s="156"/>
      <c r="H329" s="140" t="str">
        <f t="shared" si="3"/>
        <v/>
      </c>
    </row>
    <row r="330" spans="1:8" ht="17.5" x14ac:dyDescent="0.35">
      <c r="A330" s="19"/>
      <c r="B330" s="62" t="s">
        <v>552</v>
      </c>
      <c r="C330" s="66"/>
      <c r="D330" s="27" t="s">
        <v>543</v>
      </c>
      <c r="E330" s="26"/>
      <c r="F330" s="74"/>
      <c r="G330" s="156"/>
      <c r="H330" s="140" t="str">
        <f t="shared" si="3"/>
        <v/>
      </c>
    </row>
    <row r="331" spans="1:8" ht="17.5" x14ac:dyDescent="0.35">
      <c r="A331" s="19"/>
      <c r="B331" s="35"/>
      <c r="C331" s="65"/>
      <c r="D331" s="27"/>
      <c r="E331" s="26"/>
      <c r="F331" s="74"/>
      <c r="G331" s="156"/>
      <c r="H331" s="140" t="str">
        <f t="shared" si="3"/>
        <v/>
      </c>
    </row>
    <row r="332" spans="1:8" ht="35" x14ac:dyDescent="0.35">
      <c r="A332" s="19" t="s">
        <v>60</v>
      </c>
      <c r="B332" s="35" t="s">
        <v>756</v>
      </c>
      <c r="C332" s="65" t="s">
        <v>684</v>
      </c>
      <c r="D332" s="34" t="s">
        <v>573</v>
      </c>
      <c r="E332" s="26" t="s">
        <v>490</v>
      </c>
      <c r="F332" s="74"/>
      <c r="G332" s="156"/>
      <c r="H332" s="140" t="str">
        <f t="shared" si="3"/>
        <v/>
      </c>
    </row>
    <row r="333" spans="1:8" ht="17.5" x14ac:dyDescent="0.35">
      <c r="A333" s="19"/>
      <c r="B333" s="35"/>
      <c r="C333" s="65"/>
      <c r="D333" s="34"/>
      <c r="E333" s="26"/>
      <c r="F333" s="74"/>
      <c r="G333" s="156"/>
      <c r="H333" s="140" t="str">
        <f t="shared" si="3"/>
        <v/>
      </c>
    </row>
    <row r="334" spans="1:8" ht="35" x14ac:dyDescent="0.35">
      <c r="A334" s="19" t="s">
        <v>61</v>
      </c>
      <c r="B334" s="35" t="s">
        <v>756</v>
      </c>
      <c r="C334" s="65" t="s">
        <v>684</v>
      </c>
      <c r="D334" s="34" t="s">
        <v>572</v>
      </c>
      <c r="E334" s="26" t="s">
        <v>490</v>
      </c>
      <c r="F334" s="74"/>
      <c r="G334" s="156"/>
      <c r="H334" s="140" t="str">
        <f t="shared" si="3"/>
        <v/>
      </c>
    </row>
    <row r="335" spans="1:8" ht="17.5" x14ac:dyDescent="0.35">
      <c r="A335" s="19"/>
      <c r="B335" s="35"/>
      <c r="C335" s="65"/>
      <c r="D335" s="34"/>
      <c r="E335" s="26"/>
      <c r="F335" s="74"/>
      <c r="G335" s="156"/>
      <c r="H335" s="140" t="str">
        <f t="shared" si="3"/>
        <v/>
      </c>
    </row>
    <row r="336" spans="1:8" ht="35" x14ac:dyDescent="0.35">
      <c r="A336" s="19" t="s">
        <v>62</v>
      </c>
      <c r="B336" s="35" t="s">
        <v>756</v>
      </c>
      <c r="C336" s="65" t="s">
        <v>684</v>
      </c>
      <c r="D336" s="34" t="s">
        <v>574</v>
      </c>
      <c r="E336" s="26" t="s">
        <v>490</v>
      </c>
      <c r="F336" s="74"/>
      <c r="G336" s="156"/>
      <c r="H336" s="140" t="str">
        <f t="shared" si="3"/>
        <v/>
      </c>
    </row>
    <row r="337" spans="1:8" ht="17.5" x14ac:dyDescent="0.35">
      <c r="A337" s="19"/>
      <c r="B337" s="35"/>
      <c r="C337" s="65"/>
      <c r="D337" s="34"/>
      <c r="E337" s="26"/>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6"/>
      <c r="D343" s="18"/>
      <c r="E343" s="26"/>
      <c r="F343" s="74"/>
      <c r="G343" s="156"/>
      <c r="H343" s="140" t="str">
        <f t="shared" si="3"/>
        <v/>
      </c>
    </row>
    <row r="344" spans="1:8" ht="17.5" x14ac:dyDescent="0.35">
      <c r="A344" s="19"/>
      <c r="B344" s="62" t="s">
        <v>553</v>
      </c>
      <c r="C344" s="66"/>
      <c r="D344" s="27" t="s">
        <v>544</v>
      </c>
      <c r="E344" s="26"/>
      <c r="F344" s="74"/>
      <c r="G344" s="156"/>
      <c r="H344" s="140" t="str">
        <f t="shared" si="3"/>
        <v/>
      </c>
    </row>
    <row r="345" spans="1:8" ht="17.5" x14ac:dyDescent="0.35">
      <c r="A345" s="19"/>
      <c r="B345" s="35"/>
      <c r="C345" s="66"/>
      <c r="D345" s="27"/>
      <c r="E345" s="26"/>
      <c r="F345" s="74"/>
      <c r="G345" s="156"/>
      <c r="H345" s="140" t="str">
        <f t="shared" si="3"/>
        <v/>
      </c>
    </row>
    <row r="346" spans="1:8" ht="35" x14ac:dyDescent="0.35">
      <c r="A346" s="19" t="s">
        <v>50</v>
      </c>
      <c r="B346" s="35" t="s">
        <v>757</v>
      </c>
      <c r="C346" s="65" t="s">
        <v>685</v>
      </c>
      <c r="D346" s="34" t="s">
        <v>560</v>
      </c>
      <c r="E346" s="26" t="s">
        <v>490</v>
      </c>
      <c r="F346" s="74"/>
      <c r="G346" s="156"/>
      <c r="H346" s="140" t="str">
        <f t="shared" si="3"/>
        <v/>
      </c>
    </row>
    <row r="347" spans="1:8" ht="17.5" x14ac:dyDescent="0.35">
      <c r="A347" s="19"/>
      <c r="B347" s="35"/>
      <c r="C347" s="65"/>
      <c r="D347" s="34"/>
      <c r="E347" s="26"/>
      <c r="F347" s="74"/>
      <c r="G347" s="156"/>
      <c r="H347" s="140" t="str">
        <f t="shared" si="3"/>
        <v/>
      </c>
    </row>
    <row r="348" spans="1:8" ht="35" x14ac:dyDescent="0.35">
      <c r="A348" s="19" t="s">
        <v>51</v>
      </c>
      <c r="B348" s="35" t="s">
        <v>757</v>
      </c>
      <c r="C348" s="65" t="s">
        <v>685</v>
      </c>
      <c r="D348" s="34" t="s">
        <v>575</v>
      </c>
      <c r="E348" s="26" t="s">
        <v>490</v>
      </c>
      <c r="F348" s="74"/>
      <c r="G348" s="156"/>
      <c r="H348" s="140" t="str">
        <f t="shared" si="3"/>
        <v/>
      </c>
    </row>
    <row r="349" spans="1:8" ht="17.5" x14ac:dyDescent="0.35">
      <c r="A349" s="19"/>
      <c r="B349" s="35"/>
      <c r="C349" s="65"/>
      <c r="D349" s="34"/>
      <c r="E349" s="26"/>
      <c r="F349" s="74"/>
      <c r="G349" s="156"/>
      <c r="H349" s="140" t="str">
        <f t="shared" si="3"/>
        <v/>
      </c>
    </row>
    <row r="350" spans="1:8" ht="35" x14ac:dyDescent="0.35">
      <c r="A350" s="19" t="s">
        <v>52</v>
      </c>
      <c r="B350" s="35" t="s">
        <v>757</v>
      </c>
      <c r="C350" s="65" t="s">
        <v>685</v>
      </c>
      <c r="D350" s="34" t="s">
        <v>574</v>
      </c>
      <c r="E350" s="26" t="s">
        <v>490</v>
      </c>
      <c r="F350" s="74"/>
      <c r="G350" s="156"/>
      <c r="H350" s="140" t="str">
        <f t="shared" si="3"/>
        <v/>
      </c>
    </row>
    <row r="351" spans="1:8" ht="17.5" x14ac:dyDescent="0.35">
      <c r="A351" s="19"/>
      <c r="B351" s="35"/>
      <c r="C351" s="66"/>
      <c r="D351" s="18"/>
      <c r="E351" s="26"/>
      <c r="F351" s="74"/>
      <c r="G351" s="156"/>
      <c r="H351" s="140" t="str">
        <f t="shared" si="3"/>
        <v/>
      </c>
    </row>
    <row r="352" spans="1:8" ht="17.5" x14ac:dyDescent="0.35">
      <c r="A352" s="19"/>
      <c r="B352" s="62" t="s">
        <v>554</v>
      </c>
      <c r="C352" s="66"/>
      <c r="D352" s="27" t="s">
        <v>545</v>
      </c>
      <c r="E352" s="26"/>
      <c r="F352" s="74"/>
      <c r="G352" s="156"/>
      <c r="H352" s="140" t="str">
        <f t="shared" si="3"/>
        <v/>
      </c>
    </row>
    <row r="353" spans="1:8" ht="17.5" x14ac:dyDescent="0.35">
      <c r="A353" s="19"/>
      <c r="B353" s="35"/>
      <c r="C353" s="66"/>
      <c r="D353" s="27"/>
      <c r="E353" s="26"/>
      <c r="F353" s="74"/>
      <c r="G353" s="156"/>
      <c r="H353" s="140" t="str">
        <f t="shared" si="3"/>
        <v/>
      </c>
    </row>
    <row r="354" spans="1:8" ht="35" x14ac:dyDescent="0.35">
      <c r="A354" s="19" t="s">
        <v>53</v>
      </c>
      <c r="B354" s="35" t="s">
        <v>758</v>
      </c>
      <c r="C354" s="65" t="s">
        <v>686</v>
      </c>
      <c r="D354" s="34" t="s">
        <v>578</v>
      </c>
      <c r="E354" s="26" t="s">
        <v>490</v>
      </c>
      <c r="F354" s="74"/>
      <c r="G354" s="156"/>
      <c r="H354" s="140" t="str">
        <f t="shared" si="3"/>
        <v/>
      </c>
    </row>
    <row r="355" spans="1:8" ht="17.5" x14ac:dyDescent="0.35">
      <c r="A355" s="19"/>
      <c r="B355" s="35"/>
      <c r="C355" s="65"/>
      <c r="D355" s="34"/>
      <c r="E355" s="26"/>
      <c r="F355" s="74"/>
      <c r="G355" s="156"/>
      <c r="H355" s="140" t="str">
        <f t="shared" si="3"/>
        <v/>
      </c>
    </row>
    <row r="356" spans="1:8" ht="35" x14ac:dyDescent="0.35">
      <c r="A356" s="19" t="s">
        <v>54</v>
      </c>
      <c r="B356" s="35" t="s">
        <v>758</v>
      </c>
      <c r="C356" s="65" t="s">
        <v>686</v>
      </c>
      <c r="D356" s="34" t="s">
        <v>576</v>
      </c>
      <c r="E356" s="26" t="s">
        <v>490</v>
      </c>
      <c r="F356" s="74"/>
      <c r="G356" s="156"/>
      <c r="H356" s="140" t="str">
        <f t="shared" si="3"/>
        <v/>
      </c>
    </row>
    <row r="357" spans="1:8" ht="17.5" x14ac:dyDescent="0.35">
      <c r="A357" s="19"/>
      <c r="B357" s="35"/>
      <c r="C357" s="65"/>
      <c r="D357" s="34"/>
      <c r="E357" s="26"/>
      <c r="F357" s="74"/>
      <c r="G357" s="156"/>
      <c r="H357" s="140" t="str">
        <f t="shared" si="3"/>
        <v/>
      </c>
    </row>
    <row r="358" spans="1:8" ht="35" x14ac:dyDescent="0.35">
      <c r="A358" s="19" t="s">
        <v>55</v>
      </c>
      <c r="B358" s="35" t="s">
        <v>758</v>
      </c>
      <c r="C358" s="65" t="s">
        <v>686</v>
      </c>
      <c r="D358" s="34" t="s">
        <v>571</v>
      </c>
      <c r="E358" s="26" t="s">
        <v>490</v>
      </c>
      <c r="F358" s="74"/>
      <c r="G358" s="156"/>
      <c r="H358" s="140" t="str">
        <f t="shared" si="3"/>
        <v/>
      </c>
    </row>
    <row r="359" spans="1:8" ht="17.5" x14ac:dyDescent="0.35">
      <c r="A359" s="19"/>
      <c r="B359" s="35"/>
      <c r="C359" s="65"/>
      <c r="D359" s="34"/>
      <c r="E359" s="26"/>
      <c r="F359" s="74"/>
      <c r="G359" s="156"/>
      <c r="H359" s="140" t="str">
        <f t="shared" si="3"/>
        <v/>
      </c>
    </row>
    <row r="360" spans="1:8" ht="17.5" x14ac:dyDescent="0.35">
      <c r="A360" s="19"/>
      <c r="B360" s="62" t="s">
        <v>555</v>
      </c>
      <c r="C360" s="66"/>
      <c r="D360" s="27" t="s">
        <v>484</v>
      </c>
      <c r="E360" s="26"/>
      <c r="F360" s="74"/>
      <c r="G360" s="156"/>
      <c r="H360" s="140" t="str">
        <f t="shared" si="3"/>
        <v/>
      </c>
    </row>
    <row r="361" spans="1:8" ht="17.5" x14ac:dyDescent="0.35">
      <c r="A361" s="19"/>
      <c r="B361" s="35"/>
      <c r="C361" s="66"/>
      <c r="D361" s="27"/>
      <c r="E361" s="26"/>
      <c r="F361" s="74"/>
      <c r="G361" s="156"/>
      <c r="H361" s="140" t="str">
        <f t="shared" si="3"/>
        <v/>
      </c>
    </row>
    <row r="362" spans="1:8" ht="35" x14ac:dyDescent="0.35">
      <c r="A362" s="19" t="s">
        <v>56</v>
      </c>
      <c r="B362" s="35" t="s">
        <v>759</v>
      </c>
      <c r="C362" s="65" t="s">
        <v>687</v>
      </c>
      <c r="D362" s="34" t="s">
        <v>577</v>
      </c>
      <c r="E362" s="26" t="s">
        <v>490</v>
      </c>
      <c r="F362" s="74"/>
      <c r="G362" s="156"/>
      <c r="H362" s="140" t="str">
        <f t="shared" si="3"/>
        <v/>
      </c>
    </row>
    <row r="363" spans="1:8" ht="17.5" x14ac:dyDescent="0.35">
      <c r="A363" s="19"/>
      <c r="B363" s="35"/>
      <c r="C363" s="65"/>
      <c r="D363" s="34"/>
      <c r="E363" s="26"/>
      <c r="F363" s="74"/>
      <c r="G363" s="156"/>
      <c r="H363" s="140" t="str">
        <f t="shared" si="3"/>
        <v/>
      </c>
    </row>
    <row r="364" spans="1:8" ht="35" x14ac:dyDescent="0.35">
      <c r="A364" s="19" t="s">
        <v>57</v>
      </c>
      <c r="B364" s="35" t="s">
        <v>759</v>
      </c>
      <c r="C364" s="65" t="s">
        <v>687</v>
      </c>
      <c r="D364" s="34" t="s">
        <v>579</v>
      </c>
      <c r="E364" s="26" t="s">
        <v>490</v>
      </c>
      <c r="F364" s="74"/>
      <c r="G364" s="156"/>
      <c r="H364" s="140" t="str">
        <f t="shared" si="3"/>
        <v/>
      </c>
    </row>
    <row r="365" spans="1:8" ht="17.5" x14ac:dyDescent="0.35">
      <c r="A365" s="19"/>
      <c r="B365" s="35"/>
      <c r="C365" s="65"/>
      <c r="D365" s="34"/>
      <c r="E365" s="26"/>
      <c r="F365" s="74"/>
      <c r="G365" s="156"/>
      <c r="H365" s="140" t="str">
        <f t="shared" si="3"/>
        <v/>
      </c>
    </row>
    <row r="366" spans="1:8" ht="52.5" x14ac:dyDescent="0.35">
      <c r="A366" s="19" t="s">
        <v>58</v>
      </c>
      <c r="B366" s="35" t="s">
        <v>759</v>
      </c>
      <c r="C366" s="65" t="s">
        <v>687</v>
      </c>
      <c r="D366" s="34" t="s">
        <v>580</v>
      </c>
      <c r="E366" s="26" t="s">
        <v>490</v>
      </c>
      <c r="F366" s="74"/>
      <c r="G366" s="156"/>
      <c r="H366" s="140" t="str">
        <f t="shared" si="3"/>
        <v/>
      </c>
    </row>
    <row r="367" spans="1:8" ht="17.5" x14ac:dyDescent="0.35">
      <c r="A367" s="19"/>
      <c r="B367" s="35"/>
      <c r="C367" s="65"/>
      <c r="D367" s="34"/>
      <c r="E367" s="26"/>
      <c r="F367" s="74"/>
      <c r="G367" s="156"/>
      <c r="H367" s="140" t="str">
        <f t="shared" si="3"/>
        <v/>
      </c>
    </row>
    <row r="368" spans="1:8" ht="35" x14ac:dyDescent="0.35">
      <c r="A368" s="19" t="s">
        <v>59</v>
      </c>
      <c r="B368" s="35" t="s">
        <v>759</v>
      </c>
      <c r="C368" s="65" t="s">
        <v>687</v>
      </c>
      <c r="D368" s="34" t="s">
        <v>574</v>
      </c>
      <c r="E368" s="26" t="s">
        <v>490</v>
      </c>
      <c r="F368" s="74"/>
      <c r="G368" s="156"/>
      <c r="H368" s="140" t="str">
        <f t="shared" si="3"/>
        <v/>
      </c>
    </row>
    <row r="369" spans="1:8" ht="17.5" x14ac:dyDescent="0.35">
      <c r="A369" s="19"/>
      <c r="B369" s="35"/>
      <c r="C369" s="66"/>
      <c r="D369" s="18"/>
      <c r="E369" s="26"/>
      <c r="F369" s="74"/>
      <c r="G369" s="156"/>
      <c r="H369" s="140" t="str">
        <f t="shared" si="3"/>
        <v/>
      </c>
    </row>
    <row r="370" spans="1:8" ht="17.5" x14ac:dyDescent="0.35">
      <c r="A370" s="19"/>
      <c r="B370" s="62" t="s">
        <v>556</v>
      </c>
      <c r="C370" s="66"/>
      <c r="D370" s="27" t="s">
        <v>367</v>
      </c>
      <c r="E370" s="26"/>
      <c r="F370" s="74"/>
      <c r="G370" s="156"/>
      <c r="H370" s="140" t="str">
        <f t="shared" si="3"/>
        <v/>
      </c>
    </row>
    <row r="371" spans="1:8" ht="17.5" x14ac:dyDescent="0.35">
      <c r="A371" s="19"/>
      <c r="B371" s="35"/>
      <c r="C371" s="66"/>
      <c r="D371" s="27"/>
      <c r="E371" s="26"/>
      <c r="F371" s="74"/>
      <c r="G371" s="156"/>
      <c r="H371" s="140" t="str">
        <f t="shared" si="3"/>
        <v/>
      </c>
    </row>
    <row r="372" spans="1:8" ht="35" x14ac:dyDescent="0.35">
      <c r="A372" s="19" t="s">
        <v>60</v>
      </c>
      <c r="B372" s="35" t="s">
        <v>760</v>
      </c>
      <c r="C372" s="65" t="s">
        <v>688</v>
      </c>
      <c r="D372" s="34" t="s">
        <v>579</v>
      </c>
      <c r="E372" s="26" t="s">
        <v>490</v>
      </c>
      <c r="F372" s="74"/>
      <c r="G372" s="156"/>
      <c r="H372" s="140" t="str">
        <f t="shared" si="3"/>
        <v/>
      </c>
    </row>
    <row r="373" spans="1:8" ht="17.5" x14ac:dyDescent="0.35">
      <c r="A373" s="19"/>
      <c r="B373" s="35"/>
      <c r="C373" s="65"/>
      <c r="D373" s="34"/>
      <c r="E373" s="26"/>
      <c r="F373" s="74"/>
      <c r="G373" s="156"/>
      <c r="H373" s="140" t="str">
        <f t="shared" si="3"/>
        <v/>
      </c>
    </row>
    <row r="374" spans="1:8" ht="35" x14ac:dyDescent="0.35">
      <c r="A374" s="19" t="s">
        <v>61</v>
      </c>
      <c r="B374" s="35" t="s">
        <v>760</v>
      </c>
      <c r="C374" s="65" t="s">
        <v>688</v>
      </c>
      <c r="D374" s="34" t="s">
        <v>581</v>
      </c>
      <c r="E374" s="26" t="s">
        <v>490</v>
      </c>
      <c r="F374" s="74"/>
      <c r="G374" s="156"/>
      <c r="H374" s="140" t="str">
        <f t="shared" si="3"/>
        <v/>
      </c>
    </row>
    <row r="375" spans="1:8" ht="17.5" x14ac:dyDescent="0.35">
      <c r="A375" s="19"/>
      <c r="B375" s="35"/>
      <c r="C375" s="65"/>
      <c r="D375" s="34"/>
      <c r="E375" s="26"/>
      <c r="F375" s="74"/>
      <c r="G375" s="156"/>
      <c r="H375" s="140" t="str">
        <f t="shared" si="3"/>
        <v/>
      </c>
    </row>
    <row r="376" spans="1:8" ht="35" x14ac:dyDescent="0.35">
      <c r="A376" s="19" t="s">
        <v>62</v>
      </c>
      <c r="B376" s="35" t="s">
        <v>760</v>
      </c>
      <c r="C376" s="65" t="s">
        <v>688</v>
      </c>
      <c r="D376" s="34" t="s">
        <v>582</v>
      </c>
      <c r="E376" s="26" t="s">
        <v>490</v>
      </c>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6"/>
      <c r="D385" s="18"/>
      <c r="E385" s="26"/>
      <c r="F385" s="74"/>
      <c r="G385" s="156"/>
      <c r="H385" s="140" t="str">
        <f t="shared" si="3"/>
        <v/>
      </c>
    </row>
    <row r="386" spans="1:8" ht="35" x14ac:dyDescent="0.35">
      <c r="A386" s="19"/>
      <c r="B386" s="62" t="s">
        <v>557</v>
      </c>
      <c r="C386" s="66"/>
      <c r="D386" s="27" t="s">
        <v>486</v>
      </c>
      <c r="E386" s="26"/>
      <c r="F386" s="74"/>
      <c r="G386" s="156"/>
      <c r="H386" s="140" t="str">
        <f t="shared" si="3"/>
        <v/>
      </c>
    </row>
    <row r="387" spans="1:8" ht="17.5" x14ac:dyDescent="0.35">
      <c r="A387" s="19"/>
      <c r="B387" s="35"/>
      <c r="C387" s="65"/>
      <c r="D387" s="27"/>
      <c r="E387" s="26"/>
      <c r="F387" s="74"/>
      <c r="G387" s="156"/>
      <c r="H387" s="140" t="str">
        <f t="shared" si="3"/>
        <v/>
      </c>
    </row>
    <row r="388" spans="1:8" ht="35" x14ac:dyDescent="0.35">
      <c r="A388" s="19" t="s">
        <v>50</v>
      </c>
      <c r="B388" s="35" t="s">
        <v>761</v>
      </c>
      <c r="C388" s="65" t="s">
        <v>689</v>
      </c>
      <c r="D388" s="34" t="s">
        <v>578</v>
      </c>
      <c r="E388" s="26" t="s">
        <v>490</v>
      </c>
      <c r="F388" s="74"/>
      <c r="G388" s="156"/>
      <c r="H388" s="140" t="str">
        <f t="shared" si="3"/>
        <v/>
      </c>
    </row>
    <row r="389" spans="1:8" ht="17.5" x14ac:dyDescent="0.35">
      <c r="A389" s="19"/>
      <c r="B389" s="35"/>
      <c r="C389" s="65"/>
      <c r="D389" s="34"/>
      <c r="E389" s="26"/>
      <c r="F389" s="74"/>
      <c r="G389" s="156"/>
      <c r="H389" s="140" t="str">
        <f t="shared" si="3"/>
        <v/>
      </c>
    </row>
    <row r="390" spans="1:8" ht="35" x14ac:dyDescent="0.35">
      <c r="A390" s="19" t="s">
        <v>51</v>
      </c>
      <c r="B390" s="35" t="s">
        <v>761</v>
      </c>
      <c r="C390" s="65" t="s">
        <v>689</v>
      </c>
      <c r="D390" s="34" t="s">
        <v>561</v>
      </c>
      <c r="E390" s="26" t="s">
        <v>490</v>
      </c>
      <c r="F390" s="74"/>
      <c r="G390" s="156"/>
      <c r="H390" s="140" t="str">
        <f t="shared" ref="H390:H453" si="4">IF(F390&gt;0,F390*G390,"")</f>
        <v/>
      </c>
    </row>
    <row r="391" spans="1:8" ht="17.5" x14ac:dyDescent="0.35">
      <c r="A391" s="19"/>
      <c r="B391" s="35"/>
      <c r="C391" s="65"/>
      <c r="D391" s="34"/>
      <c r="E391" s="26"/>
      <c r="F391" s="74"/>
      <c r="G391" s="156"/>
      <c r="H391" s="140" t="str">
        <f t="shared" si="4"/>
        <v/>
      </c>
    </row>
    <row r="392" spans="1:8" ht="35" x14ac:dyDescent="0.35">
      <c r="A392" s="19" t="s">
        <v>52</v>
      </c>
      <c r="B392" s="35" t="s">
        <v>761</v>
      </c>
      <c r="C392" s="65" t="s">
        <v>689</v>
      </c>
      <c r="D392" s="34" t="s">
        <v>574</v>
      </c>
      <c r="E392" s="26" t="s">
        <v>490</v>
      </c>
      <c r="F392" s="74"/>
      <c r="G392" s="156"/>
      <c r="H392" s="140" t="str">
        <f t="shared" si="4"/>
        <v/>
      </c>
    </row>
    <row r="393" spans="1:8" ht="17.5" x14ac:dyDescent="0.35">
      <c r="A393" s="19"/>
      <c r="B393" s="35"/>
      <c r="C393" s="66"/>
      <c r="D393" s="18"/>
      <c r="E393" s="26"/>
      <c r="F393" s="74"/>
      <c r="G393" s="156"/>
      <c r="H393" s="140" t="str">
        <f t="shared" si="4"/>
        <v/>
      </c>
    </row>
    <row r="394" spans="1:8" ht="17.5" x14ac:dyDescent="0.35">
      <c r="A394" s="19"/>
      <c r="B394" s="62" t="s">
        <v>558</v>
      </c>
      <c r="C394" s="65"/>
      <c r="D394" s="27" t="s">
        <v>369</v>
      </c>
      <c r="E394" s="26"/>
      <c r="F394" s="74"/>
      <c r="G394" s="156"/>
      <c r="H394" s="140" t="str">
        <f t="shared" si="4"/>
        <v/>
      </c>
    </row>
    <row r="395" spans="1:8" ht="17.5" x14ac:dyDescent="0.35">
      <c r="A395" s="19"/>
      <c r="B395" s="35"/>
      <c r="C395" s="65"/>
      <c r="D395" s="27"/>
      <c r="E395" s="26"/>
      <c r="F395" s="74"/>
      <c r="G395" s="156"/>
      <c r="H395" s="140" t="str">
        <f t="shared" si="4"/>
        <v/>
      </c>
    </row>
    <row r="396" spans="1:8" ht="35" x14ac:dyDescent="0.35">
      <c r="A396" s="19" t="s">
        <v>53</v>
      </c>
      <c r="B396" s="35" t="s">
        <v>762</v>
      </c>
      <c r="C396" s="65" t="s">
        <v>690</v>
      </c>
      <c r="D396" s="34" t="s">
        <v>583</v>
      </c>
      <c r="E396" s="26" t="s">
        <v>490</v>
      </c>
      <c r="F396" s="74"/>
      <c r="G396" s="156"/>
      <c r="H396" s="140" t="str">
        <f t="shared" si="4"/>
        <v/>
      </c>
    </row>
    <row r="397" spans="1:8" ht="17.5" x14ac:dyDescent="0.35">
      <c r="A397" s="19"/>
      <c r="B397" s="35"/>
      <c r="C397" s="65"/>
      <c r="D397" s="34"/>
      <c r="E397" s="26"/>
      <c r="F397" s="74"/>
      <c r="G397" s="156"/>
      <c r="H397" s="140" t="str">
        <f t="shared" si="4"/>
        <v/>
      </c>
    </row>
    <row r="398" spans="1:8" ht="35" x14ac:dyDescent="0.35">
      <c r="A398" s="19" t="s">
        <v>54</v>
      </c>
      <c r="B398" s="35" t="s">
        <v>762</v>
      </c>
      <c r="C398" s="65" t="s">
        <v>690</v>
      </c>
      <c r="D398" s="34" t="s">
        <v>581</v>
      </c>
      <c r="E398" s="26" t="s">
        <v>490</v>
      </c>
      <c r="F398" s="74"/>
      <c r="G398" s="156"/>
      <c r="H398" s="140" t="str">
        <f t="shared" si="4"/>
        <v/>
      </c>
    </row>
    <row r="399" spans="1:8" ht="17.5" x14ac:dyDescent="0.35">
      <c r="A399" s="19"/>
      <c r="B399" s="35"/>
      <c r="C399" s="65"/>
      <c r="D399" s="34"/>
      <c r="E399" s="26"/>
      <c r="F399" s="74"/>
      <c r="G399" s="156"/>
      <c r="H399" s="140" t="str">
        <f t="shared" si="4"/>
        <v/>
      </c>
    </row>
    <row r="400" spans="1:8" ht="35" x14ac:dyDescent="0.35">
      <c r="A400" s="19" t="s">
        <v>55</v>
      </c>
      <c r="B400" s="35" t="s">
        <v>762</v>
      </c>
      <c r="C400" s="65" t="s">
        <v>690</v>
      </c>
      <c r="D400" s="34" t="s">
        <v>584</v>
      </c>
      <c r="E400" s="26" t="s">
        <v>490</v>
      </c>
      <c r="F400" s="74"/>
      <c r="G400" s="156"/>
      <c r="H400" s="140" t="str">
        <f t="shared" si="4"/>
        <v/>
      </c>
    </row>
    <row r="401" spans="1:8" ht="17.5" x14ac:dyDescent="0.35">
      <c r="A401" s="19"/>
      <c r="B401" s="35"/>
      <c r="C401" s="65"/>
      <c r="D401" s="34"/>
      <c r="E401" s="26"/>
      <c r="F401" s="74"/>
      <c r="G401" s="156"/>
      <c r="H401" s="140" t="str">
        <f t="shared" si="4"/>
        <v/>
      </c>
    </row>
    <row r="402" spans="1:8" ht="17.5" x14ac:dyDescent="0.35">
      <c r="A402" s="19"/>
      <c r="B402" s="35"/>
      <c r="C402" s="65"/>
      <c r="D402" s="18"/>
      <c r="E402" s="26"/>
      <c r="F402" s="74"/>
      <c r="G402" s="156"/>
      <c r="H402" s="140" t="str">
        <f t="shared" si="4"/>
        <v/>
      </c>
    </row>
    <row r="403" spans="1:8" ht="17.5" x14ac:dyDescent="0.35">
      <c r="A403" s="19"/>
      <c r="B403" s="62" t="s">
        <v>559</v>
      </c>
      <c r="C403" s="66"/>
      <c r="D403" s="27" t="s">
        <v>371</v>
      </c>
      <c r="E403" s="26"/>
      <c r="F403" s="74"/>
      <c r="G403" s="156"/>
      <c r="H403" s="140" t="str">
        <f t="shared" si="4"/>
        <v/>
      </c>
    </row>
    <row r="404" spans="1:8" ht="17.5" x14ac:dyDescent="0.35">
      <c r="A404" s="19"/>
      <c r="B404" s="35"/>
      <c r="C404" s="66"/>
      <c r="D404" s="27"/>
      <c r="E404" s="26"/>
      <c r="F404" s="74"/>
      <c r="G404" s="156"/>
      <c r="H404" s="140" t="str">
        <f t="shared" si="4"/>
        <v/>
      </c>
    </row>
    <row r="405" spans="1:8" ht="35" x14ac:dyDescent="0.35">
      <c r="A405" s="19" t="s">
        <v>56</v>
      </c>
      <c r="B405" s="35" t="s">
        <v>763</v>
      </c>
      <c r="C405" s="65" t="s">
        <v>691</v>
      </c>
      <c r="D405" s="34" t="s">
        <v>579</v>
      </c>
      <c r="E405" s="26" t="s">
        <v>490</v>
      </c>
      <c r="F405" s="74"/>
      <c r="G405" s="156"/>
      <c r="H405" s="140" t="str">
        <f t="shared" si="4"/>
        <v/>
      </c>
    </row>
    <row r="406" spans="1:8" ht="17.5" x14ac:dyDescent="0.35">
      <c r="A406" s="19"/>
      <c r="B406" s="35"/>
      <c r="C406" s="65"/>
      <c r="D406" s="34"/>
      <c r="E406" s="26"/>
      <c r="F406" s="74"/>
      <c r="G406" s="156"/>
      <c r="H406" s="140" t="str">
        <f t="shared" si="4"/>
        <v/>
      </c>
    </row>
    <row r="407" spans="1:8" ht="35" x14ac:dyDescent="0.35">
      <c r="A407" s="19" t="s">
        <v>57</v>
      </c>
      <c r="B407" s="35" t="s">
        <v>763</v>
      </c>
      <c r="C407" s="65" t="s">
        <v>691</v>
      </c>
      <c r="D407" s="34" t="s">
        <v>574</v>
      </c>
      <c r="E407" s="26" t="s">
        <v>490</v>
      </c>
      <c r="F407" s="74"/>
      <c r="G407" s="156"/>
      <c r="H407" s="140" t="str">
        <f t="shared" si="4"/>
        <v/>
      </c>
    </row>
    <row r="408" spans="1:8" ht="18" x14ac:dyDescent="0.35">
      <c r="A408" s="17"/>
      <c r="B408" s="48"/>
      <c r="C408" s="52"/>
      <c r="D408" s="29"/>
      <c r="E408" s="13"/>
      <c r="F408" s="74"/>
      <c r="G408" s="156"/>
      <c r="H408" s="140" t="str">
        <f t="shared" si="4"/>
        <v/>
      </c>
    </row>
    <row r="409" spans="1:8" ht="18" x14ac:dyDescent="0.4">
      <c r="A409" s="17"/>
      <c r="B409" s="63">
        <v>5.0999999999999996</v>
      </c>
      <c r="C409" s="68"/>
      <c r="D409" s="73" t="s">
        <v>218</v>
      </c>
      <c r="E409" s="13"/>
      <c r="F409" s="74"/>
      <c r="G409" s="156"/>
      <c r="H409" s="140" t="str">
        <f t="shared" si="4"/>
        <v/>
      </c>
    </row>
    <row r="410" spans="1:8" ht="18" x14ac:dyDescent="0.4">
      <c r="A410" s="17"/>
      <c r="B410" s="35"/>
      <c r="C410" s="66"/>
      <c r="D410" s="73"/>
      <c r="E410" s="13"/>
      <c r="F410" s="74"/>
      <c r="G410" s="156"/>
      <c r="H410" s="140" t="str">
        <f t="shared" si="4"/>
        <v/>
      </c>
    </row>
    <row r="411" spans="1:8" ht="70" x14ac:dyDescent="0.35">
      <c r="A411" s="19" t="s">
        <v>58</v>
      </c>
      <c r="B411" s="35"/>
      <c r="C411" s="65" t="s">
        <v>677</v>
      </c>
      <c r="D411" s="34" t="s">
        <v>853</v>
      </c>
      <c r="E411" s="26" t="s">
        <v>490</v>
      </c>
      <c r="F411" s="74"/>
      <c r="G411" s="156"/>
      <c r="H411" s="140" t="str">
        <f t="shared" si="4"/>
        <v/>
      </c>
    </row>
    <row r="412" spans="1:8" ht="17.5" x14ac:dyDescent="0.35">
      <c r="A412" s="19"/>
      <c r="B412" s="35"/>
      <c r="C412" s="65"/>
      <c r="D412" s="34"/>
      <c r="E412" s="26"/>
      <c r="F412" s="74"/>
      <c r="G412" s="156"/>
      <c r="H412" s="140" t="str">
        <f t="shared" si="4"/>
        <v/>
      </c>
    </row>
    <row r="413" spans="1:8" ht="35" x14ac:dyDescent="0.35">
      <c r="A413" s="19" t="s">
        <v>59</v>
      </c>
      <c r="B413" s="35" t="s">
        <v>764</v>
      </c>
      <c r="C413" s="65" t="s">
        <v>692</v>
      </c>
      <c r="D413" s="34" t="s">
        <v>585</v>
      </c>
      <c r="E413" s="26" t="s">
        <v>490</v>
      </c>
      <c r="F413" s="74"/>
      <c r="G413" s="156"/>
      <c r="H413" s="140" t="str">
        <f t="shared" si="4"/>
        <v/>
      </c>
    </row>
    <row r="414" spans="1:8" ht="17.5" x14ac:dyDescent="0.35">
      <c r="A414" s="19"/>
      <c r="B414" s="35"/>
      <c r="C414" s="65"/>
      <c r="D414" s="34"/>
      <c r="E414" s="26"/>
      <c r="F414" s="74"/>
      <c r="G414" s="156"/>
      <c r="H414" s="140" t="str">
        <f t="shared" si="4"/>
        <v/>
      </c>
    </row>
    <row r="415" spans="1:8" ht="35" x14ac:dyDescent="0.35">
      <c r="A415" s="19" t="s">
        <v>60</v>
      </c>
      <c r="B415" s="35" t="s">
        <v>764</v>
      </c>
      <c r="C415" s="65" t="s">
        <v>692</v>
      </c>
      <c r="D415" s="34" t="s">
        <v>586</v>
      </c>
      <c r="E415" s="26" t="s">
        <v>490</v>
      </c>
      <c r="F415" s="74"/>
      <c r="G415" s="156"/>
      <c r="H415" s="140" t="str">
        <f t="shared" si="4"/>
        <v/>
      </c>
    </row>
    <row r="416" spans="1:8" ht="17.5" x14ac:dyDescent="0.35">
      <c r="A416" s="19"/>
      <c r="B416" s="35"/>
      <c r="C416" s="65"/>
      <c r="D416" s="34"/>
      <c r="E416" s="26"/>
      <c r="F416" s="74"/>
      <c r="G416" s="156"/>
      <c r="H416" s="140" t="str">
        <f t="shared" si="4"/>
        <v/>
      </c>
    </row>
    <row r="417" spans="1:8" ht="35" x14ac:dyDescent="0.35">
      <c r="A417" s="19" t="s">
        <v>61</v>
      </c>
      <c r="B417" s="35" t="s">
        <v>764</v>
      </c>
      <c r="C417" s="65" t="s">
        <v>692</v>
      </c>
      <c r="D417" s="34" t="s">
        <v>587</v>
      </c>
      <c r="E417" s="26" t="s">
        <v>490</v>
      </c>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8" x14ac:dyDescent="0.35">
      <c r="A426" s="19"/>
      <c r="B426" s="48"/>
      <c r="C426" s="52"/>
      <c r="D426" s="29"/>
      <c r="E426" s="13"/>
      <c r="F426" s="74"/>
      <c r="G426" s="156"/>
      <c r="H426" s="140" t="str">
        <f t="shared" si="4"/>
        <v/>
      </c>
    </row>
    <row r="427" spans="1:8" ht="18" x14ac:dyDescent="0.4">
      <c r="A427" s="19"/>
      <c r="B427" s="31">
        <v>5.1100000000000003</v>
      </c>
      <c r="C427" s="21"/>
      <c r="D427" s="73" t="s">
        <v>588</v>
      </c>
      <c r="E427" s="26"/>
      <c r="F427" s="74"/>
      <c r="G427" s="156"/>
      <c r="H427" s="140" t="str">
        <f t="shared" si="4"/>
        <v/>
      </c>
    </row>
    <row r="428" spans="1:8" ht="18" x14ac:dyDescent="0.4">
      <c r="A428" s="19"/>
      <c r="B428" s="35"/>
      <c r="C428" s="66"/>
      <c r="D428" s="73"/>
      <c r="E428" s="26"/>
      <c r="F428" s="74"/>
      <c r="G428" s="156"/>
      <c r="H428" s="140" t="str">
        <f t="shared" si="4"/>
        <v/>
      </c>
    </row>
    <row r="429" spans="1:8" ht="17.5" x14ac:dyDescent="0.35">
      <c r="A429" s="19"/>
      <c r="B429" s="62" t="s">
        <v>854</v>
      </c>
      <c r="C429" s="65"/>
      <c r="D429" s="27" t="s">
        <v>589</v>
      </c>
      <c r="E429" s="26"/>
      <c r="F429" s="74"/>
      <c r="G429" s="156"/>
      <c r="H429" s="140" t="str">
        <f t="shared" si="4"/>
        <v/>
      </c>
    </row>
    <row r="430" spans="1:8" ht="17.5" x14ac:dyDescent="0.35">
      <c r="A430" s="19"/>
      <c r="B430" s="62"/>
      <c r="C430" s="65"/>
      <c r="D430" s="27"/>
      <c r="E430" s="26"/>
      <c r="F430" s="74"/>
      <c r="G430" s="156"/>
      <c r="H430" s="140" t="str">
        <f t="shared" si="4"/>
        <v/>
      </c>
    </row>
    <row r="431" spans="1:8" ht="17.5" x14ac:dyDescent="0.35">
      <c r="A431" s="19" t="s">
        <v>50</v>
      </c>
      <c r="B431" s="35" t="s">
        <v>765</v>
      </c>
      <c r="C431" s="65" t="s">
        <v>693</v>
      </c>
      <c r="D431" s="34" t="s">
        <v>602</v>
      </c>
      <c r="E431" s="26" t="s">
        <v>490</v>
      </c>
      <c r="F431" s="74"/>
      <c r="G431" s="156"/>
      <c r="H431" s="140" t="str">
        <f t="shared" si="4"/>
        <v/>
      </c>
    </row>
    <row r="432" spans="1:8" ht="17.5" x14ac:dyDescent="0.35">
      <c r="A432" s="19"/>
      <c r="B432" s="35"/>
      <c r="C432" s="65"/>
      <c r="D432" s="34"/>
      <c r="E432" s="26"/>
      <c r="F432" s="74"/>
      <c r="G432" s="156"/>
      <c r="H432" s="140" t="str">
        <f t="shared" si="4"/>
        <v/>
      </c>
    </row>
    <row r="433" spans="1:8" ht="35" x14ac:dyDescent="0.35">
      <c r="A433" s="19" t="s">
        <v>51</v>
      </c>
      <c r="B433" s="35" t="s">
        <v>766</v>
      </c>
      <c r="C433" s="65" t="s">
        <v>409</v>
      </c>
      <c r="D433" s="34" t="s">
        <v>603</v>
      </c>
      <c r="E433" s="26" t="s">
        <v>490</v>
      </c>
      <c r="F433" s="74"/>
      <c r="G433" s="156"/>
      <c r="H433" s="140" t="str">
        <f t="shared" si="4"/>
        <v/>
      </c>
    </row>
    <row r="434" spans="1:8" ht="17.5" x14ac:dyDescent="0.35">
      <c r="A434" s="19"/>
      <c r="B434" s="35"/>
      <c r="C434" s="65"/>
      <c r="D434" s="34"/>
      <c r="E434" s="26"/>
      <c r="F434" s="74"/>
      <c r="G434" s="156"/>
      <c r="H434" s="140" t="str">
        <f t="shared" si="4"/>
        <v/>
      </c>
    </row>
    <row r="435" spans="1:8" ht="35" x14ac:dyDescent="0.35">
      <c r="A435" s="19" t="s">
        <v>52</v>
      </c>
      <c r="B435" s="35" t="s">
        <v>767</v>
      </c>
      <c r="C435" s="65" t="s">
        <v>410</v>
      </c>
      <c r="D435" s="34" t="s">
        <v>604</v>
      </c>
      <c r="E435" s="26" t="s">
        <v>490</v>
      </c>
      <c r="F435" s="74"/>
      <c r="G435" s="156"/>
      <c r="H435" s="140" t="str">
        <f t="shared" si="4"/>
        <v/>
      </c>
    </row>
    <row r="436" spans="1:8" ht="17.5" x14ac:dyDescent="0.35">
      <c r="A436" s="19"/>
      <c r="B436" s="35"/>
      <c r="C436" s="65"/>
      <c r="D436" s="34"/>
      <c r="E436" s="26"/>
      <c r="F436" s="74"/>
      <c r="G436" s="156"/>
      <c r="H436" s="140" t="str">
        <f t="shared" si="4"/>
        <v/>
      </c>
    </row>
    <row r="437" spans="1:8" ht="35" x14ac:dyDescent="0.35">
      <c r="A437" s="19" t="s">
        <v>53</v>
      </c>
      <c r="B437" s="35" t="s">
        <v>768</v>
      </c>
      <c r="C437" s="65" t="s">
        <v>411</v>
      </c>
      <c r="D437" s="34" t="s">
        <v>605</v>
      </c>
      <c r="E437" s="26" t="s">
        <v>490</v>
      </c>
      <c r="F437" s="74"/>
      <c r="G437" s="156"/>
      <c r="H437" s="140" t="str">
        <f t="shared" si="4"/>
        <v/>
      </c>
    </row>
    <row r="438" spans="1:8" ht="17.5" x14ac:dyDescent="0.35">
      <c r="A438" s="19"/>
      <c r="B438" s="35"/>
      <c r="C438" s="65"/>
      <c r="D438" s="34"/>
      <c r="E438" s="26"/>
      <c r="F438" s="74"/>
      <c r="G438" s="156"/>
      <c r="H438" s="140" t="str">
        <f t="shared" si="4"/>
        <v/>
      </c>
    </row>
    <row r="439" spans="1:8" ht="35" x14ac:dyDescent="0.35">
      <c r="A439" s="19" t="s">
        <v>54</v>
      </c>
      <c r="B439" s="35" t="s">
        <v>769</v>
      </c>
      <c r="C439" s="65" t="s">
        <v>412</v>
      </c>
      <c r="D439" s="34" t="s">
        <v>584</v>
      </c>
      <c r="E439" s="26" t="s">
        <v>490</v>
      </c>
      <c r="F439" s="74"/>
      <c r="G439" s="156"/>
      <c r="H439" s="140" t="str">
        <f t="shared" si="4"/>
        <v/>
      </c>
    </row>
    <row r="440" spans="1:8" ht="17.5" x14ac:dyDescent="0.35">
      <c r="A440" s="19"/>
      <c r="B440" s="35"/>
      <c r="C440" s="65"/>
      <c r="D440" s="34"/>
      <c r="E440" s="26"/>
      <c r="F440" s="74"/>
      <c r="G440" s="156"/>
      <c r="H440" s="140" t="str">
        <f t="shared" si="4"/>
        <v/>
      </c>
    </row>
    <row r="441" spans="1:8" ht="52.5" x14ac:dyDescent="0.35">
      <c r="A441" s="19" t="s">
        <v>55</v>
      </c>
      <c r="B441" s="35" t="s">
        <v>770</v>
      </c>
      <c r="C441" s="65" t="s">
        <v>413</v>
      </c>
      <c r="D441" s="34" t="s">
        <v>606</v>
      </c>
      <c r="E441" s="26" t="s">
        <v>490</v>
      </c>
      <c r="F441" s="74"/>
      <c r="G441" s="156"/>
      <c r="H441" s="140" t="str">
        <f t="shared" si="4"/>
        <v/>
      </c>
    </row>
    <row r="442" spans="1:8" ht="17.5" x14ac:dyDescent="0.35">
      <c r="A442" s="19"/>
      <c r="B442" s="35"/>
      <c r="C442" s="65"/>
      <c r="D442" s="34"/>
      <c r="E442" s="26"/>
      <c r="F442" s="74"/>
      <c r="G442" s="156"/>
      <c r="H442" s="140" t="str">
        <f t="shared" si="4"/>
        <v/>
      </c>
    </row>
    <row r="443" spans="1:8" ht="52.5" x14ac:dyDescent="0.35">
      <c r="A443" s="19" t="s">
        <v>56</v>
      </c>
      <c r="B443" s="35" t="s">
        <v>771</v>
      </c>
      <c r="C443" s="65" t="s">
        <v>694</v>
      </c>
      <c r="D443" s="34" t="s">
        <v>607</v>
      </c>
      <c r="E443" s="26" t="s">
        <v>490</v>
      </c>
      <c r="F443" s="74"/>
      <c r="G443" s="156"/>
      <c r="H443" s="140" t="str">
        <f t="shared" si="4"/>
        <v/>
      </c>
    </row>
    <row r="444" spans="1:8" ht="17.5" x14ac:dyDescent="0.35">
      <c r="A444" s="19"/>
      <c r="B444" s="35"/>
      <c r="C444" s="65"/>
      <c r="D444" s="42"/>
      <c r="E444" s="26"/>
      <c r="F444" s="74"/>
      <c r="G444" s="156"/>
      <c r="H444" s="140" t="str">
        <f t="shared" si="4"/>
        <v/>
      </c>
    </row>
    <row r="445" spans="1:8" ht="17.5" x14ac:dyDescent="0.35">
      <c r="A445" s="19"/>
      <c r="B445" s="35"/>
      <c r="C445" s="66"/>
      <c r="D445" s="42"/>
      <c r="E445" s="26"/>
      <c r="F445" s="74"/>
      <c r="G445" s="156"/>
      <c r="H445" s="140" t="str">
        <f t="shared" si="4"/>
        <v/>
      </c>
    </row>
    <row r="446" spans="1:8" ht="17.5" x14ac:dyDescent="0.35">
      <c r="A446" s="19"/>
      <c r="B446" s="62" t="s">
        <v>592</v>
      </c>
      <c r="C446" s="66"/>
      <c r="D446" s="27" t="s">
        <v>590</v>
      </c>
      <c r="E446" s="26"/>
      <c r="F446" s="74"/>
      <c r="G446" s="156"/>
      <c r="H446" s="140" t="str">
        <f t="shared" si="4"/>
        <v/>
      </c>
    </row>
    <row r="447" spans="1:8" ht="17.5" x14ac:dyDescent="0.35">
      <c r="A447" s="19"/>
      <c r="B447" s="35"/>
      <c r="C447" s="66"/>
      <c r="D447" s="27"/>
      <c r="E447" s="26"/>
      <c r="F447" s="74"/>
      <c r="G447" s="156"/>
      <c r="H447" s="140" t="str">
        <f t="shared" si="4"/>
        <v/>
      </c>
    </row>
    <row r="448" spans="1:8" ht="35" x14ac:dyDescent="0.35">
      <c r="A448" s="19" t="s">
        <v>57</v>
      </c>
      <c r="B448" s="35" t="s">
        <v>772</v>
      </c>
      <c r="C448" s="65" t="s">
        <v>414</v>
      </c>
      <c r="D448" s="34" t="s">
        <v>608</v>
      </c>
      <c r="E448" s="26" t="s">
        <v>490</v>
      </c>
      <c r="F448" s="74"/>
      <c r="G448" s="156"/>
      <c r="H448" s="140" t="str">
        <f t="shared" si="4"/>
        <v/>
      </c>
    </row>
    <row r="449" spans="1:8" ht="17.5" x14ac:dyDescent="0.35">
      <c r="A449" s="19"/>
      <c r="B449" s="35"/>
      <c r="C449" s="65"/>
      <c r="D449" s="34"/>
      <c r="E449" s="26"/>
      <c r="F449" s="74"/>
      <c r="G449" s="156"/>
      <c r="H449" s="140" t="str">
        <f t="shared" si="4"/>
        <v/>
      </c>
    </row>
    <row r="450" spans="1:8" ht="35" x14ac:dyDescent="0.35">
      <c r="A450" s="19" t="s">
        <v>58</v>
      </c>
      <c r="B450" s="35" t="s">
        <v>772</v>
      </c>
      <c r="C450" s="65" t="s">
        <v>414</v>
      </c>
      <c r="D450" s="34" t="s">
        <v>609</v>
      </c>
      <c r="E450" s="26" t="s">
        <v>490</v>
      </c>
      <c r="F450" s="74"/>
      <c r="G450" s="156"/>
      <c r="H450" s="140" t="str">
        <f t="shared" si="4"/>
        <v/>
      </c>
    </row>
    <row r="451" spans="1:8" ht="17.5" x14ac:dyDescent="0.35">
      <c r="A451" s="19"/>
      <c r="B451" s="35"/>
      <c r="C451" s="65"/>
      <c r="D451" s="34"/>
      <c r="E451" s="26"/>
      <c r="F451" s="74"/>
      <c r="G451" s="156"/>
      <c r="H451" s="140" t="str">
        <f t="shared" si="4"/>
        <v/>
      </c>
    </row>
    <row r="452" spans="1:8" ht="35" x14ac:dyDescent="0.35">
      <c r="A452" s="19" t="s">
        <v>59</v>
      </c>
      <c r="B452" s="35" t="s">
        <v>772</v>
      </c>
      <c r="C452" s="65" t="s">
        <v>414</v>
      </c>
      <c r="D452" s="34" t="s">
        <v>610</v>
      </c>
      <c r="E452" s="26" t="s">
        <v>490</v>
      </c>
      <c r="F452" s="74"/>
      <c r="G452" s="156"/>
      <c r="H452" s="140" t="str">
        <f t="shared" si="4"/>
        <v/>
      </c>
    </row>
    <row r="453" spans="1:8" ht="17.5" x14ac:dyDescent="0.35">
      <c r="A453" s="19"/>
      <c r="B453" s="35"/>
      <c r="C453" s="66"/>
      <c r="D453" s="34"/>
      <c r="E453" s="26"/>
      <c r="F453" s="74"/>
      <c r="G453" s="156"/>
      <c r="H453" s="140" t="str">
        <f t="shared" si="4"/>
        <v/>
      </c>
    </row>
    <row r="454" spans="1:8" ht="17.5" x14ac:dyDescent="0.35">
      <c r="A454" s="19"/>
      <c r="B454" s="62" t="s">
        <v>593</v>
      </c>
      <c r="C454" s="66"/>
      <c r="D454" s="27" t="s">
        <v>280</v>
      </c>
      <c r="E454" s="26"/>
      <c r="F454" s="74"/>
      <c r="G454" s="156"/>
      <c r="H454" s="140" t="str">
        <f t="shared" ref="H454:H517" si="5">IF(F454&gt;0,F454*G454,"")</f>
        <v/>
      </c>
    </row>
    <row r="455" spans="1:8" ht="17.5" x14ac:dyDescent="0.35">
      <c r="A455" s="19"/>
      <c r="B455" s="35"/>
      <c r="C455" s="66"/>
      <c r="D455" s="27"/>
      <c r="E455" s="26"/>
      <c r="F455" s="74"/>
      <c r="G455" s="156"/>
      <c r="H455" s="140" t="str">
        <f t="shared" si="5"/>
        <v/>
      </c>
    </row>
    <row r="456" spans="1:8" ht="35" x14ac:dyDescent="0.35">
      <c r="A456" s="19" t="s">
        <v>60</v>
      </c>
      <c r="B456" s="35" t="s">
        <v>773</v>
      </c>
      <c r="C456" s="65" t="s">
        <v>415</v>
      </c>
      <c r="D456" s="34" t="s">
        <v>611</v>
      </c>
      <c r="E456" s="26" t="s">
        <v>188</v>
      </c>
      <c r="F456" s="74">
        <v>59</v>
      </c>
      <c r="G456" s="156"/>
      <c r="H456" s="140">
        <f t="shared" si="5"/>
        <v>0</v>
      </c>
    </row>
    <row r="457" spans="1:8" ht="17.5" x14ac:dyDescent="0.35">
      <c r="A457" s="19"/>
      <c r="B457" s="35"/>
      <c r="C457" s="65"/>
      <c r="D457" s="34"/>
      <c r="E457" s="26"/>
      <c r="F457" s="74"/>
      <c r="G457" s="156"/>
      <c r="H457" s="140" t="str">
        <f t="shared" si="5"/>
        <v/>
      </c>
    </row>
    <row r="458" spans="1:8" ht="35" x14ac:dyDescent="0.35">
      <c r="A458" s="19" t="s">
        <v>61</v>
      </c>
      <c r="B458" s="35" t="s">
        <v>773</v>
      </c>
      <c r="C458" s="65" t="s">
        <v>415</v>
      </c>
      <c r="D458" s="34" t="s">
        <v>610</v>
      </c>
      <c r="E458" s="26" t="s">
        <v>188</v>
      </c>
      <c r="F458" s="74">
        <v>5</v>
      </c>
      <c r="G458" s="156"/>
      <c r="H458" s="140">
        <f t="shared" si="5"/>
        <v>0</v>
      </c>
    </row>
    <row r="459" spans="1:8" ht="17.5" x14ac:dyDescent="0.35">
      <c r="A459" s="19"/>
      <c r="B459" s="35"/>
      <c r="C459" s="65"/>
      <c r="D459" s="34"/>
      <c r="E459" s="26"/>
      <c r="F459" s="74"/>
      <c r="G459" s="156"/>
      <c r="H459" s="140" t="str">
        <f t="shared" si="5"/>
        <v/>
      </c>
    </row>
    <row r="460" spans="1:8" ht="52.5" x14ac:dyDescent="0.35">
      <c r="A460" s="19" t="s">
        <v>62</v>
      </c>
      <c r="B460" s="35" t="s">
        <v>773</v>
      </c>
      <c r="C460" s="65" t="s">
        <v>415</v>
      </c>
      <c r="D460" s="34" t="s">
        <v>612</v>
      </c>
      <c r="E460" s="26" t="s">
        <v>188</v>
      </c>
      <c r="F460" s="74">
        <v>1</v>
      </c>
      <c r="G460" s="156"/>
      <c r="H460" s="140">
        <f t="shared" si="5"/>
        <v>0</v>
      </c>
    </row>
    <row r="461" spans="1:8" ht="17.5" x14ac:dyDescent="0.35">
      <c r="A461" s="19"/>
      <c r="B461" s="35"/>
      <c r="C461" s="65"/>
      <c r="D461" s="34"/>
      <c r="E461" s="26"/>
      <c r="F461" s="74"/>
      <c r="G461" s="156"/>
      <c r="H461" s="140" t="str">
        <f t="shared" si="5"/>
        <v/>
      </c>
    </row>
    <row r="462" spans="1:8" ht="52.5" x14ac:dyDescent="0.35">
      <c r="A462" s="19" t="s">
        <v>872</v>
      </c>
      <c r="B462" s="35" t="s">
        <v>773</v>
      </c>
      <c r="C462" s="65" t="s">
        <v>415</v>
      </c>
      <c r="D462" s="34" t="s">
        <v>613</v>
      </c>
      <c r="E462" s="26" t="s">
        <v>188</v>
      </c>
      <c r="F462" s="74">
        <v>1</v>
      </c>
      <c r="G462" s="156"/>
      <c r="H462" s="140">
        <f t="shared" si="5"/>
        <v>0</v>
      </c>
    </row>
    <row r="463" spans="1:8" ht="17.5" x14ac:dyDescent="0.35">
      <c r="A463" s="19"/>
      <c r="B463" s="35"/>
      <c r="C463" s="65"/>
      <c r="D463" s="34"/>
      <c r="E463" s="26"/>
      <c r="F463" s="74"/>
      <c r="G463" s="156"/>
      <c r="H463" s="140" t="str">
        <f t="shared" si="5"/>
        <v/>
      </c>
    </row>
    <row r="464" spans="1:8" ht="17.5" x14ac:dyDescent="0.35">
      <c r="A464" s="19"/>
      <c r="B464" s="35"/>
      <c r="C464" s="65"/>
      <c r="D464" s="34"/>
      <c r="E464" s="26"/>
      <c r="F464" s="74"/>
      <c r="G464" s="156"/>
      <c r="H464" s="140" t="str">
        <f t="shared" si="5"/>
        <v/>
      </c>
    </row>
    <row r="465" spans="1:8" ht="17.5" x14ac:dyDescent="0.35">
      <c r="A465" s="19"/>
      <c r="B465" s="35"/>
      <c r="C465" s="66"/>
      <c r="D465" s="34"/>
      <c r="E465" s="26"/>
      <c r="F465" s="74"/>
      <c r="G465" s="156"/>
      <c r="H465" s="140" t="str">
        <f t="shared" si="5"/>
        <v/>
      </c>
    </row>
    <row r="466" spans="1:8" ht="17.5" x14ac:dyDescent="0.35">
      <c r="A466" s="19"/>
      <c r="B466" s="62" t="s">
        <v>594</v>
      </c>
      <c r="C466" s="66"/>
      <c r="D466" s="27" t="s">
        <v>216</v>
      </c>
      <c r="E466" s="26"/>
      <c r="F466" s="74"/>
      <c r="G466" s="156"/>
      <c r="H466" s="140" t="str">
        <f t="shared" si="5"/>
        <v/>
      </c>
    </row>
    <row r="467" spans="1:8" ht="17.5" x14ac:dyDescent="0.35">
      <c r="A467" s="19"/>
      <c r="B467" s="35"/>
      <c r="C467" s="66"/>
      <c r="D467" s="27"/>
      <c r="E467" s="26"/>
      <c r="F467" s="74"/>
      <c r="G467" s="156"/>
      <c r="H467" s="140" t="str">
        <f t="shared" si="5"/>
        <v/>
      </c>
    </row>
    <row r="468" spans="1:8" ht="35" x14ac:dyDescent="0.35">
      <c r="A468" s="19" t="s">
        <v>50</v>
      </c>
      <c r="B468" s="35"/>
      <c r="C468" s="65" t="s">
        <v>677</v>
      </c>
      <c r="D468" s="34" t="s">
        <v>611</v>
      </c>
      <c r="E468" s="26" t="s">
        <v>490</v>
      </c>
      <c r="F468" s="74"/>
      <c r="G468" s="156"/>
      <c r="H468" s="140" t="str">
        <f t="shared" si="5"/>
        <v/>
      </c>
    </row>
    <row r="469" spans="1:8" ht="17.5" x14ac:dyDescent="0.35">
      <c r="A469" s="19"/>
      <c r="B469" s="35"/>
      <c r="C469" s="65"/>
      <c r="D469" s="34"/>
      <c r="E469" s="26"/>
      <c r="F469" s="74"/>
      <c r="G469" s="156"/>
      <c r="H469" s="140" t="str">
        <f t="shared" si="5"/>
        <v/>
      </c>
    </row>
    <row r="470" spans="1:8" ht="35" x14ac:dyDescent="0.35">
      <c r="A470" s="19" t="s">
        <v>51</v>
      </c>
      <c r="B470" s="35"/>
      <c r="C470" s="65" t="s">
        <v>677</v>
      </c>
      <c r="D470" s="34" t="s">
        <v>610</v>
      </c>
      <c r="E470" s="26" t="s">
        <v>490</v>
      </c>
      <c r="F470" s="74"/>
      <c r="G470" s="156"/>
      <c r="H470" s="140" t="str">
        <f t="shared" si="5"/>
        <v/>
      </c>
    </row>
    <row r="471" spans="1:8" ht="17.5" x14ac:dyDescent="0.35">
      <c r="A471" s="19"/>
      <c r="B471" s="35"/>
      <c r="C471" s="66"/>
      <c r="D471" s="34"/>
      <c r="E471" s="26"/>
      <c r="F471" s="74"/>
      <c r="G471" s="156"/>
      <c r="H471" s="140" t="str">
        <f t="shared" si="5"/>
        <v/>
      </c>
    </row>
    <row r="472" spans="1:8" ht="17.5" x14ac:dyDescent="0.35">
      <c r="A472" s="19"/>
      <c r="B472" s="62" t="s">
        <v>595</v>
      </c>
      <c r="C472" s="66"/>
      <c r="D472" s="27" t="s">
        <v>215</v>
      </c>
      <c r="E472" s="26"/>
      <c r="F472" s="74"/>
      <c r="G472" s="156"/>
      <c r="H472" s="140" t="str">
        <f t="shared" si="5"/>
        <v/>
      </c>
    </row>
    <row r="473" spans="1:8" ht="17.5" x14ac:dyDescent="0.35">
      <c r="A473" s="19"/>
      <c r="B473" s="35"/>
      <c r="C473" s="66"/>
      <c r="D473" s="27"/>
      <c r="E473" s="26"/>
      <c r="F473" s="74"/>
      <c r="G473" s="156"/>
      <c r="H473" s="140" t="str">
        <f t="shared" si="5"/>
        <v/>
      </c>
    </row>
    <row r="474" spans="1:8" ht="35" x14ac:dyDescent="0.35">
      <c r="A474" s="19" t="s">
        <v>52</v>
      </c>
      <c r="B474" s="35"/>
      <c r="C474" s="65" t="s">
        <v>677</v>
      </c>
      <c r="D474" s="34" t="s">
        <v>611</v>
      </c>
      <c r="E474" s="26" t="s">
        <v>490</v>
      </c>
      <c r="F474" s="74"/>
      <c r="G474" s="156"/>
      <c r="H474" s="140" t="str">
        <f t="shared" si="5"/>
        <v/>
      </c>
    </row>
    <row r="475" spans="1:8" ht="17.5" x14ac:dyDescent="0.35">
      <c r="A475" s="19"/>
      <c r="B475" s="35"/>
      <c r="C475" s="65"/>
      <c r="D475" s="34"/>
      <c r="E475" s="26"/>
      <c r="F475" s="74"/>
      <c r="G475" s="156"/>
      <c r="H475" s="140" t="str">
        <f t="shared" si="5"/>
        <v/>
      </c>
    </row>
    <row r="476" spans="1:8" ht="35" x14ac:dyDescent="0.35">
      <c r="A476" s="19" t="s">
        <v>53</v>
      </c>
      <c r="B476" s="35"/>
      <c r="C476" s="65" t="s">
        <v>677</v>
      </c>
      <c r="D476" s="34" t="s">
        <v>610</v>
      </c>
      <c r="E476" s="26" t="s">
        <v>490</v>
      </c>
      <c r="F476" s="74"/>
      <c r="G476" s="156"/>
      <c r="H476" s="140" t="str">
        <f t="shared" si="5"/>
        <v/>
      </c>
    </row>
    <row r="477" spans="1:8" ht="17.5" x14ac:dyDescent="0.35">
      <c r="A477" s="19"/>
      <c r="B477" s="35"/>
      <c r="C477" s="66"/>
      <c r="D477" s="34"/>
      <c r="E477" s="26"/>
      <c r="F477" s="74"/>
      <c r="G477" s="156"/>
      <c r="H477" s="140" t="str">
        <f t="shared" si="5"/>
        <v/>
      </c>
    </row>
    <row r="478" spans="1:8" ht="35" x14ac:dyDescent="0.35">
      <c r="A478" s="19"/>
      <c r="B478" s="62" t="s">
        <v>596</v>
      </c>
      <c r="C478" s="66"/>
      <c r="D478" s="27" t="s">
        <v>591</v>
      </c>
      <c r="E478" s="26"/>
      <c r="F478" s="74"/>
      <c r="G478" s="156"/>
      <c r="H478" s="140" t="str">
        <f t="shared" si="5"/>
        <v/>
      </c>
    </row>
    <row r="479" spans="1:8" ht="17.5" x14ac:dyDescent="0.35">
      <c r="A479" s="19"/>
      <c r="B479" s="35"/>
      <c r="C479" s="66"/>
      <c r="D479" s="27"/>
      <c r="E479" s="26"/>
      <c r="F479" s="74"/>
      <c r="G479" s="156"/>
      <c r="H479" s="140" t="str">
        <f t="shared" si="5"/>
        <v/>
      </c>
    </row>
    <row r="480" spans="1:8" ht="35" x14ac:dyDescent="0.35">
      <c r="A480" s="19" t="s">
        <v>54</v>
      </c>
      <c r="B480" s="35" t="s">
        <v>855</v>
      </c>
      <c r="C480" s="65" t="s">
        <v>416</v>
      </c>
      <c r="D480" s="34" t="s">
        <v>614</v>
      </c>
      <c r="E480" s="26" t="s">
        <v>490</v>
      </c>
      <c r="F480" s="74"/>
      <c r="G480" s="156"/>
      <c r="H480" s="140" t="str">
        <f t="shared" si="5"/>
        <v/>
      </c>
    </row>
    <row r="481" spans="1:8" ht="17.5" x14ac:dyDescent="0.35">
      <c r="A481" s="17"/>
      <c r="B481" s="48"/>
      <c r="C481" s="52"/>
      <c r="D481" s="42"/>
      <c r="E481" s="26"/>
      <c r="F481" s="74"/>
      <c r="G481" s="156"/>
      <c r="H481" s="140" t="str">
        <f t="shared" si="5"/>
        <v/>
      </c>
    </row>
    <row r="482" spans="1:8" ht="18" x14ac:dyDescent="0.35">
      <c r="A482" s="17"/>
      <c r="B482" s="48"/>
      <c r="C482" s="52"/>
      <c r="D482" s="29"/>
      <c r="E482" s="13"/>
      <c r="F482" s="74"/>
      <c r="G482" s="156"/>
      <c r="H482" s="140" t="str">
        <f t="shared" si="5"/>
        <v/>
      </c>
    </row>
    <row r="483" spans="1:8" ht="18" x14ac:dyDescent="0.4">
      <c r="A483" s="17"/>
      <c r="B483" s="31">
        <v>5.12</v>
      </c>
      <c r="C483" s="21"/>
      <c r="D483" s="73" t="s">
        <v>406</v>
      </c>
      <c r="E483" s="26"/>
      <c r="F483" s="74"/>
      <c r="G483" s="156"/>
      <c r="H483" s="140" t="str">
        <f t="shared" si="5"/>
        <v/>
      </c>
    </row>
    <row r="484" spans="1:8" ht="18" x14ac:dyDescent="0.4">
      <c r="A484" s="17"/>
      <c r="B484" s="31"/>
      <c r="C484" s="21"/>
      <c r="D484" s="73"/>
      <c r="E484" s="26"/>
      <c r="F484" s="74"/>
      <c r="G484" s="156"/>
      <c r="H484" s="140" t="str">
        <f t="shared" si="5"/>
        <v/>
      </c>
    </row>
    <row r="485" spans="1:8" ht="35" x14ac:dyDescent="0.35">
      <c r="A485" s="17"/>
      <c r="B485" s="62" t="s">
        <v>598</v>
      </c>
      <c r="C485" s="66"/>
      <c r="D485" s="27" t="s">
        <v>407</v>
      </c>
      <c r="E485" s="26"/>
      <c r="F485" s="74"/>
      <c r="G485" s="156"/>
      <c r="H485" s="140" t="str">
        <f t="shared" si="5"/>
        <v/>
      </c>
    </row>
    <row r="486" spans="1:8" ht="17.5" x14ac:dyDescent="0.35">
      <c r="A486" s="17"/>
      <c r="B486" s="35"/>
      <c r="C486" s="66"/>
      <c r="D486" s="27"/>
      <c r="E486" s="26"/>
      <c r="F486" s="74"/>
      <c r="G486" s="156"/>
      <c r="H486" s="140" t="str">
        <f t="shared" si="5"/>
        <v/>
      </c>
    </row>
    <row r="487" spans="1:8" ht="35" x14ac:dyDescent="0.35">
      <c r="A487" s="19" t="s">
        <v>55</v>
      </c>
      <c r="B487" s="35" t="s">
        <v>774</v>
      </c>
      <c r="C487" s="65" t="s">
        <v>417</v>
      </c>
      <c r="D487" s="34" t="s">
        <v>615</v>
      </c>
      <c r="E487" s="26" t="s">
        <v>490</v>
      </c>
      <c r="F487" s="74"/>
      <c r="G487" s="156"/>
      <c r="H487" s="140" t="str">
        <f t="shared" si="5"/>
        <v/>
      </c>
    </row>
    <row r="488" spans="1:8" ht="17.5" x14ac:dyDescent="0.35">
      <c r="A488" s="19"/>
      <c r="B488" s="35"/>
      <c r="C488" s="65"/>
      <c r="D488" s="34"/>
      <c r="E488" s="26"/>
      <c r="F488" s="74"/>
      <c r="G488" s="156"/>
      <c r="H488" s="140" t="str">
        <f t="shared" si="5"/>
        <v/>
      </c>
    </row>
    <row r="489" spans="1:8" ht="35" x14ac:dyDescent="0.35">
      <c r="A489" s="19" t="s">
        <v>56</v>
      </c>
      <c r="B489" s="35" t="s">
        <v>774</v>
      </c>
      <c r="C489" s="65" t="s">
        <v>417</v>
      </c>
      <c r="D489" s="34" t="s">
        <v>579</v>
      </c>
      <c r="E489" s="26" t="s">
        <v>490</v>
      </c>
      <c r="F489" s="74"/>
      <c r="G489" s="156"/>
      <c r="H489" s="140" t="str">
        <f t="shared" si="5"/>
        <v/>
      </c>
    </row>
    <row r="490" spans="1:8" ht="17.5" x14ac:dyDescent="0.35">
      <c r="A490" s="19"/>
      <c r="B490" s="35"/>
      <c r="C490" s="65"/>
      <c r="D490" s="34"/>
      <c r="E490" s="26"/>
      <c r="F490" s="74"/>
      <c r="G490" s="156"/>
      <c r="H490" s="140" t="str">
        <f t="shared" si="5"/>
        <v/>
      </c>
    </row>
    <row r="491" spans="1:8" ht="35" x14ac:dyDescent="0.35">
      <c r="A491" s="19" t="s">
        <v>57</v>
      </c>
      <c r="B491" s="35" t="s">
        <v>774</v>
      </c>
      <c r="C491" s="65" t="s">
        <v>417</v>
      </c>
      <c r="D491" s="34" t="s">
        <v>581</v>
      </c>
      <c r="E491" s="26" t="s">
        <v>490</v>
      </c>
      <c r="F491" s="74"/>
      <c r="G491" s="156"/>
      <c r="H491" s="140" t="str">
        <f t="shared" si="5"/>
        <v/>
      </c>
    </row>
    <row r="492" spans="1:8" ht="17.5" x14ac:dyDescent="0.35">
      <c r="A492" s="19"/>
      <c r="B492" s="35"/>
      <c r="C492" s="65"/>
      <c r="D492" s="34"/>
      <c r="E492" s="26"/>
      <c r="F492" s="74"/>
      <c r="G492" s="156"/>
      <c r="H492" s="140" t="str">
        <f t="shared" si="5"/>
        <v/>
      </c>
    </row>
    <row r="493" spans="1:8" ht="35" x14ac:dyDescent="0.35">
      <c r="A493" s="19" t="s">
        <v>58</v>
      </c>
      <c r="B493" s="35" t="s">
        <v>774</v>
      </c>
      <c r="C493" s="65" t="s">
        <v>417</v>
      </c>
      <c r="D493" s="34" t="s">
        <v>584</v>
      </c>
      <c r="E493" s="26" t="s">
        <v>490</v>
      </c>
      <c r="F493" s="74"/>
      <c r="G493" s="156"/>
      <c r="H493" s="140" t="str">
        <f t="shared" si="5"/>
        <v/>
      </c>
    </row>
    <row r="494" spans="1:8" ht="17.5" x14ac:dyDescent="0.35">
      <c r="A494" s="19"/>
      <c r="B494" s="35"/>
      <c r="C494" s="66"/>
      <c r="D494" s="34"/>
      <c r="E494" s="26"/>
      <c r="F494" s="74"/>
      <c r="G494" s="156"/>
      <c r="H494" s="140" t="str">
        <f t="shared" si="5"/>
        <v/>
      </c>
    </row>
    <row r="495" spans="1:8" ht="17.5" x14ac:dyDescent="0.35">
      <c r="A495" s="19"/>
      <c r="B495" s="62" t="s">
        <v>599</v>
      </c>
      <c r="C495" s="66"/>
      <c r="D495" s="27" t="s">
        <v>597</v>
      </c>
      <c r="E495" s="26"/>
      <c r="F495" s="74"/>
      <c r="G495" s="156"/>
      <c r="H495" s="140" t="str">
        <f t="shared" si="5"/>
        <v/>
      </c>
    </row>
    <row r="496" spans="1:8" ht="17.5" x14ac:dyDescent="0.35">
      <c r="A496" s="19"/>
      <c r="B496" s="35"/>
      <c r="C496" s="66"/>
      <c r="D496" s="27"/>
      <c r="E496" s="26"/>
      <c r="F496" s="74"/>
      <c r="G496" s="156"/>
      <c r="H496" s="140" t="str">
        <f t="shared" si="5"/>
        <v/>
      </c>
    </row>
    <row r="497" spans="1:8" ht="35" x14ac:dyDescent="0.35">
      <c r="A497" s="19" t="s">
        <v>59</v>
      </c>
      <c r="B497" s="35" t="s">
        <v>775</v>
      </c>
      <c r="C497" s="65" t="s">
        <v>418</v>
      </c>
      <c r="D497" s="34" t="s">
        <v>615</v>
      </c>
      <c r="E497" s="26" t="s">
        <v>490</v>
      </c>
      <c r="F497" s="74"/>
      <c r="G497" s="156"/>
      <c r="H497" s="140" t="str">
        <f t="shared" si="5"/>
        <v/>
      </c>
    </row>
    <row r="498" spans="1:8" ht="17.5" x14ac:dyDescent="0.35">
      <c r="A498" s="19"/>
      <c r="B498" s="35"/>
      <c r="C498" s="65"/>
      <c r="D498" s="34"/>
      <c r="E498" s="26"/>
      <c r="F498" s="74"/>
      <c r="G498" s="156"/>
      <c r="H498" s="140" t="str">
        <f t="shared" si="5"/>
        <v/>
      </c>
    </row>
    <row r="499" spans="1:8" ht="35" x14ac:dyDescent="0.35">
      <c r="A499" s="19" t="s">
        <v>60</v>
      </c>
      <c r="B499" s="35" t="s">
        <v>775</v>
      </c>
      <c r="C499" s="65" t="s">
        <v>418</v>
      </c>
      <c r="D499" s="34" t="s">
        <v>581</v>
      </c>
      <c r="E499" s="26" t="s">
        <v>490</v>
      </c>
      <c r="F499" s="74"/>
      <c r="G499" s="156"/>
      <c r="H499" s="140" t="str">
        <f t="shared" si="5"/>
        <v/>
      </c>
    </row>
    <row r="500" spans="1:8" ht="17.5" x14ac:dyDescent="0.35">
      <c r="A500" s="19"/>
      <c r="B500" s="35"/>
      <c r="C500" s="65"/>
      <c r="D500" s="34"/>
      <c r="E500" s="26"/>
      <c r="F500" s="74"/>
      <c r="G500" s="156"/>
      <c r="H500" s="140" t="str">
        <f t="shared" si="5"/>
        <v/>
      </c>
    </row>
    <row r="501" spans="1:8" ht="35" x14ac:dyDescent="0.35">
      <c r="A501" s="19" t="s">
        <v>61</v>
      </c>
      <c r="B501" s="35" t="s">
        <v>775</v>
      </c>
      <c r="C501" s="65" t="s">
        <v>418</v>
      </c>
      <c r="D501" s="34" t="s">
        <v>584</v>
      </c>
      <c r="E501" s="26" t="s">
        <v>490</v>
      </c>
      <c r="F501" s="74"/>
      <c r="G501" s="156"/>
      <c r="H501" s="140" t="str">
        <f t="shared" si="5"/>
        <v/>
      </c>
    </row>
    <row r="502" spans="1:8" ht="17.5" x14ac:dyDescent="0.35">
      <c r="A502" s="19"/>
      <c r="B502" s="35"/>
      <c r="C502" s="65"/>
      <c r="D502" s="34"/>
      <c r="E502" s="26"/>
      <c r="F502" s="74"/>
      <c r="G502" s="156"/>
      <c r="H502" s="140" t="str">
        <f t="shared" si="5"/>
        <v/>
      </c>
    </row>
    <row r="503" spans="1:8" ht="17.5" x14ac:dyDescent="0.35">
      <c r="A503" s="19"/>
      <c r="B503" s="35"/>
      <c r="C503" s="65"/>
      <c r="D503" s="34"/>
      <c r="E503" s="26"/>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6"/>
      <c r="D507" s="34"/>
      <c r="E507" s="26"/>
      <c r="F507" s="74"/>
      <c r="G507" s="156"/>
      <c r="H507" s="140" t="str">
        <f t="shared" si="5"/>
        <v/>
      </c>
    </row>
    <row r="508" spans="1:8" ht="35" x14ac:dyDescent="0.35">
      <c r="A508" s="19"/>
      <c r="B508" s="62" t="s">
        <v>600</v>
      </c>
      <c r="C508" s="66"/>
      <c r="D508" s="27" t="s">
        <v>408</v>
      </c>
      <c r="E508" s="26"/>
      <c r="F508" s="74"/>
      <c r="G508" s="156"/>
      <c r="H508" s="140" t="str">
        <f t="shared" si="5"/>
        <v/>
      </c>
    </row>
    <row r="509" spans="1:8" ht="17.5" x14ac:dyDescent="0.35">
      <c r="A509" s="19"/>
      <c r="B509" s="35"/>
      <c r="C509" s="66"/>
      <c r="D509" s="27"/>
      <c r="E509" s="26"/>
      <c r="F509" s="74"/>
      <c r="G509" s="156"/>
      <c r="H509" s="140" t="str">
        <f t="shared" si="5"/>
        <v/>
      </c>
    </row>
    <row r="510" spans="1:8" ht="35" x14ac:dyDescent="0.35">
      <c r="A510" s="19" t="s">
        <v>50</v>
      </c>
      <c r="B510" s="35" t="s">
        <v>776</v>
      </c>
      <c r="C510" s="65" t="s">
        <v>695</v>
      </c>
      <c r="D510" s="34" t="s">
        <v>615</v>
      </c>
      <c r="E510" s="26" t="s">
        <v>490</v>
      </c>
      <c r="F510" s="74"/>
      <c r="G510" s="156"/>
      <c r="H510" s="140" t="str">
        <f t="shared" si="5"/>
        <v/>
      </c>
    </row>
    <row r="511" spans="1:8" ht="17.5" x14ac:dyDescent="0.35">
      <c r="A511" s="19"/>
      <c r="B511" s="35"/>
      <c r="C511" s="65"/>
      <c r="D511" s="34"/>
      <c r="E511" s="26"/>
      <c r="F511" s="74"/>
      <c r="G511" s="156"/>
      <c r="H511" s="140" t="str">
        <f t="shared" si="5"/>
        <v/>
      </c>
    </row>
    <row r="512" spans="1:8" ht="35" x14ac:dyDescent="0.35">
      <c r="A512" s="19" t="s">
        <v>51</v>
      </c>
      <c r="B512" s="35" t="s">
        <v>776</v>
      </c>
      <c r="C512" s="65" t="s">
        <v>695</v>
      </c>
      <c r="D512" s="34" t="s">
        <v>581</v>
      </c>
      <c r="E512" s="26" t="s">
        <v>490</v>
      </c>
      <c r="F512" s="74"/>
      <c r="G512" s="156"/>
      <c r="H512" s="140" t="str">
        <f t="shared" si="5"/>
        <v/>
      </c>
    </row>
    <row r="513" spans="1:8" ht="17.5" x14ac:dyDescent="0.35">
      <c r="A513" s="19"/>
      <c r="B513" s="35"/>
      <c r="C513" s="65"/>
      <c r="D513" s="34"/>
      <c r="E513" s="26"/>
      <c r="F513" s="74"/>
      <c r="G513" s="156"/>
      <c r="H513" s="140" t="str">
        <f t="shared" si="5"/>
        <v/>
      </c>
    </row>
    <row r="514" spans="1:8" ht="35" x14ac:dyDescent="0.35">
      <c r="A514" s="19" t="s">
        <v>52</v>
      </c>
      <c r="B514" s="35" t="s">
        <v>776</v>
      </c>
      <c r="C514" s="65" t="s">
        <v>695</v>
      </c>
      <c r="D514" s="34" t="s">
        <v>584</v>
      </c>
      <c r="E514" s="26" t="s">
        <v>490</v>
      </c>
      <c r="F514" s="74"/>
      <c r="G514" s="156"/>
      <c r="H514" s="140" t="str">
        <f t="shared" si="5"/>
        <v/>
      </c>
    </row>
    <row r="515" spans="1:8" ht="17.5" x14ac:dyDescent="0.35">
      <c r="A515" s="19"/>
      <c r="B515" s="35"/>
      <c r="C515" s="66"/>
      <c r="D515" s="34"/>
      <c r="E515" s="26"/>
      <c r="F515" s="74"/>
      <c r="G515" s="156"/>
      <c r="H515" s="140" t="str">
        <f t="shared" si="5"/>
        <v/>
      </c>
    </row>
    <row r="516" spans="1:8" ht="17.5" x14ac:dyDescent="0.35">
      <c r="A516" s="19"/>
      <c r="B516" s="62" t="s">
        <v>601</v>
      </c>
      <c r="C516" s="66"/>
      <c r="D516" s="27" t="s">
        <v>281</v>
      </c>
      <c r="E516" s="26"/>
      <c r="F516" s="74"/>
      <c r="G516" s="156"/>
      <c r="H516" s="140" t="str">
        <f t="shared" si="5"/>
        <v/>
      </c>
    </row>
    <row r="517" spans="1:8" ht="17.5" x14ac:dyDescent="0.35">
      <c r="A517" s="19"/>
      <c r="B517" s="35"/>
      <c r="C517" s="66"/>
      <c r="D517" s="27"/>
      <c r="E517" s="26"/>
      <c r="F517" s="74"/>
      <c r="G517" s="156"/>
      <c r="H517" s="140" t="str">
        <f t="shared" si="5"/>
        <v/>
      </c>
    </row>
    <row r="518" spans="1:8" ht="87.5" x14ac:dyDescent="0.35">
      <c r="A518" s="19" t="s">
        <v>53</v>
      </c>
      <c r="B518" s="35"/>
      <c r="C518" s="65" t="s">
        <v>677</v>
      </c>
      <c r="D518" s="34" t="s">
        <v>616</v>
      </c>
      <c r="E518" s="26" t="s">
        <v>490</v>
      </c>
      <c r="F518" s="74"/>
      <c r="G518" s="156"/>
      <c r="H518" s="140" t="str">
        <f t="shared" ref="H518:H581" si="6">IF(F518&gt;0,F518*G518,"")</f>
        <v/>
      </c>
    </row>
    <row r="519" spans="1:8" ht="17.5" x14ac:dyDescent="0.35">
      <c r="A519" s="19"/>
      <c r="B519" s="35"/>
      <c r="C519" s="65"/>
      <c r="D519" s="34"/>
      <c r="E519" s="26"/>
      <c r="F519" s="74"/>
      <c r="G519" s="156"/>
      <c r="H519" s="140" t="str">
        <f t="shared" si="6"/>
        <v/>
      </c>
    </row>
    <row r="520" spans="1:8" ht="140" x14ac:dyDescent="0.35">
      <c r="A520" s="19" t="s">
        <v>54</v>
      </c>
      <c r="B520" s="35"/>
      <c r="C520" s="65" t="s">
        <v>677</v>
      </c>
      <c r="D520" s="34" t="s">
        <v>617</v>
      </c>
      <c r="E520" s="26" t="s">
        <v>490</v>
      </c>
      <c r="F520" s="74"/>
      <c r="G520" s="156"/>
      <c r="H520" s="140" t="str">
        <f t="shared" si="6"/>
        <v/>
      </c>
    </row>
    <row r="521" spans="1:8" ht="17.5" x14ac:dyDescent="0.35">
      <c r="A521" s="19"/>
      <c r="B521" s="35"/>
      <c r="C521" s="65"/>
      <c r="D521" s="34"/>
      <c r="E521" s="26"/>
      <c r="F521" s="74"/>
      <c r="G521" s="156"/>
      <c r="H521" s="140" t="str">
        <f t="shared" si="6"/>
        <v/>
      </c>
    </row>
    <row r="522" spans="1:8" ht="70" x14ac:dyDescent="0.35">
      <c r="A522" s="19" t="s">
        <v>55</v>
      </c>
      <c r="B522" s="35"/>
      <c r="C522" s="65" t="s">
        <v>677</v>
      </c>
      <c r="D522" s="34" t="s">
        <v>618</v>
      </c>
      <c r="E522" s="26" t="s">
        <v>490</v>
      </c>
      <c r="F522" s="74"/>
      <c r="G522" s="156"/>
      <c r="H522" s="140" t="str">
        <f t="shared" si="6"/>
        <v/>
      </c>
    </row>
    <row r="523" spans="1:8" ht="17.5" x14ac:dyDescent="0.35">
      <c r="A523" s="19"/>
      <c r="B523" s="35"/>
      <c r="C523" s="65"/>
      <c r="D523" s="34"/>
      <c r="E523" s="26"/>
      <c r="F523" s="74"/>
      <c r="G523" s="156"/>
      <c r="H523" s="140" t="str">
        <f t="shared" si="6"/>
        <v/>
      </c>
    </row>
    <row r="524" spans="1:8" ht="35" x14ac:dyDescent="0.35">
      <c r="A524" s="19" t="s">
        <v>56</v>
      </c>
      <c r="B524" s="35"/>
      <c r="C524" s="65" t="s">
        <v>677</v>
      </c>
      <c r="D524" s="34" t="s">
        <v>619</v>
      </c>
      <c r="E524" s="26" t="s">
        <v>490</v>
      </c>
      <c r="F524" s="74"/>
      <c r="G524" s="156"/>
      <c r="H524" s="140" t="str">
        <f t="shared" si="6"/>
        <v/>
      </c>
    </row>
    <row r="525" spans="1:8" ht="17.5" x14ac:dyDescent="0.35">
      <c r="A525" s="19"/>
      <c r="B525" s="35"/>
      <c r="C525" s="65"/>
      <c r="D525" s="34"/>
      <c r="E525" s="26"/>
      <c r="F525" s="74"/>
      <c r="G525" s="156"/>
      <c r="H525" s="140" t="str">
        <f t="shared" si="6"/>
        <v/>
      </c>
    </row>
    <row r="526" spans="1:8" ht="35" x14ac:dyDescent="0.35">
      <c r="A526" s="19" t="s">
        <v>57</v>
      </c>
      <c r="B526" s="35"/>
      <c r="C526" s="65" t="s">
        <v>677</v>
      </c>
      <c r="D526" s="34" t="s">
        <v>620</v>
      </c>
      <c r="E526" s="26" t="s">
        <v>490</v>
      </c>
      <c r="F526" s="74"/>
      <c r="G526" s="156"/>
      <c r="H526" s="140" t="str">
        <f t="shared" si="6"/>
        <v/>
      </c>
    </row>
    <row r="527" spans="1:8" ht="18" x14ac:dyDescent="0.35">
      <c r="A527" s="19"/>
      <c r="B527" s="48"/>
      <c r="C527" s="52"/>
      <c r="D527" s="29"/>
      <c r="E527" s="13"/>
      <c r="F527" s="74"/>
      <c r="G527" s="156"/>
      <c r="H527" s="140" t="str">
        <f t="shared" si="6"/>
        <v/>
      </c>
    </row>
    <row r="528" spans="1:8" ht="36" x14ac:dyDescent="0.4">
      <c r="A528" s="19"/>
      <c r="B528" s="31">
        <v>5.13</v>
      </c>
      <c r="C528" s="21"/>
      <c r="D528" s="36" t="s">
        <v>621</v>
      </c>
      <c r="E528" s="26"/>
      <c r="F528" s="74"/>
      <c r="G528" s="156"/>
      <c r="H528" s="140" t="str">
        <f t="shared" si="6"/>
        <v/>
      </c>
    </row>
    <row r="529" spans="1:8" ht="18" x14ac:dyDescent="0.4">
      <c r="A529" s="19"/>
      <c r="B529" s="31"/>
      <c r="C529" s="21"/>
      <c r="D529" s="73"/>
      <c r="E529" s="26"/>
      <c r="F529" s="74"/>
      <c r="G529" s="156"/>
      <c r="H529" s="140" t="str">
        <f t="shared" si="6"/>
        <v/>
      </c>
    </row>
    <row r="530" spans="1:8" ht="17.5" x14ac:dyDescent="0.35">
      <c r="A530" s="19"/>
      <c r="B530" s="62" t="s">
        <v>623</v>
      </c>
      <c r="C530" s="66"/>
      <c r="D530" s="27" t="s">
        <v>622</v>
      </c>
      <c r="E530" s="26"/>
      <c r="F530" s="74"/>
      <c r="G530" s="156"/>
      <c r="H530" s="140" t="str">
        <f t="shared" si="6"/>
        <v/>
      </c>
    </row>
    <row r="531" spans="1:8" ht="17.5" x14ac:dyDescent="0.35">
      <c r="A531" s="19"/>
      <c r="B531" s="35"/>
      <c r="C531" s="66"/>
      <c r="D531" s="27"/>
      <c r="E531" s="26"/>
      <c r="F531" s="74"/>
      <c r="G531" s="156"/>
      <c r="H531" s="140" t="str">
        <f t="shared" si="6"/>
        <v/>
      </c>
    </row>
    <row r="532" spans="1:8" ht="35" x14ac:dyDescent="0.35">
      <c r="A532" s="19" t="s">
        <v>58</v>
      </c>
      <c r="B532" s="35"/>
      <c r="C532" s="65" t="s">
        <v>677</v>
      </c>
      <c r="D532" s="34" t="s">
        <v>625</v>
      </c>
      <c r="E532" s="26" t="s">
        <v>490</v>
      </c>
      <c r="F532" s="74"/>
      <c r="G532" s="156"/>
      <c r="H532" s="140" t="str">
        <f t="shared" si="6"/>
        <v/>
      </c>
    </row>
    <row r="533" spans="1:8" ht="17.5" x14ac:dyDescent="0.35">
      <c r="A533" s="19"/>
      <c r="B533" s="35"/>
      <c r="C533" s="65"/>
      <c r="D533" s="34"/>
      <c r="E533" s="26"/>
      <c r="F533" s="74"/>
      <c r="G533" s="156"/>
      <c r="H533" s="140" t="str">
        <f t="shared" si="6"/>
        <v/>
      </c>
    </row>
    <row r="534" spans="1:8" ht="35" x14ac:dyDescent="0.35">
      <c r="A534" s="19" t="s">
        <v>59</v>
      </c>
      <c r="B534" s="35"/>
      <c r="C534" s="65" t="s">
        <v>677</v>
      </c>
      <c r="D534" s="34" t="s">
        <v>626</v>
      </c>
      <c r="E534" s="26" t="s">
        <v>490</v>
      </c>
      <c r="F534" s="74"/>
      <c r="G534" s="156"/>
      <c r="H534" s="140" t="str">
        <f t="shared" si="6"/>
        <v/>
      </c>
    </row>
    <row r="535" spans="1:8" ht="17.5" x14ac:dyDescent="0.35">
      <c r="A535" s="19"/>
      <c r="B535" s="35"/>
      <c r="C535" s="65"/>
      <c r="D535" s="34"/>
      <c r="E535" s="26"/>
      <c r="F535" s="74"/>
      <c r="G535" s="156"/>
      <c r="H535" s="140" t="str">
        <f t="shared" si="6"/>
        <v/>
      </c>
    </row>
    <row r="536" spans="1:8" ht="52.5" x14ac:dyDescent="0.35">
      <c r="A536" s="19" t="s">
        <v>60</v>
      </c>
      <c r="B536" s="35"/>
      <c r="C536" s="65" t="s">
        <v>677</v>
      </c>
      <c r="D536" s="34" t="s">
        <v>627</v>
      </c>
      <c r="E536" s="26" t="s">
        <v>490</v>
      </c>
      <c r="F536" s="74"/>
      <c r="G536" s="156"/>
      <c r="H536" s="140" t="str">
        <f t="shared" si="6"/>
        <v/>
      </c>
    </row>
    <row r="537" spans="1:8" ht="17.5" x14ac:dyDescent="0.35">
      <c r="A537" s="19"/>
      <c r="B537" s="35"/>
      <c r="C537" s="65"/>
      <c r="D537" s="34"/>
      <c r="E537" s="26"/>
      <c r="F537" s="74"/>
      <c r="G537" s="156"/>
      <c r="H537" s="140" t="str">
        <f t="shared" si="6"/>
        <v/>
      </c>
    </row>
    <row r="538" spans="1:8" ht="17.5" x14ac:dyDescent="0.35">
      <c r="A538" s="19"/>
      <c r="B538" s="35"/>
      <c r="C538" s="66"/>
      <c r="D538" s="34"/>
      <c r="E538" s="26"/>
      <c r="F538" s="74"/>
      <c r="G538" s="156"/>
      <c r="H538" s="140" t="str">
        <f t="shared" si="6"/>
        <v/>
      </c>
    </row>
    <row r="539" spans="1:8" ht="17.5" x14ac:dyDescent="0.35">
      <c r="A539" s="19"/>
      <c r="B539" s="62" t="s">
        <v>624</v>
      </c>
      <c r="C539" s="66"/>
      <c r="D539" s="27" t="s">
        <v>219</v>
      </c>
      <c r="E539" s="26"/>
      <c r="F539" s="74"/>
      <c r="G539" s="156"/>
      <c r="H539" s="140" t="str">
        <f t="shared" si="6"/>
        <v/>
      </c>
    </row>
    <row r="540" spans="1:8" ht="17.5" x14ac:dyDescent="0.35">
      <c r="A540" s="19"/>
      <c r="B540" s="35"/>
      <c r="C540" s="66"/>
      <c r="D540" s="27"/>
      <c r="E540" s="26"/>
      <c r="F540" s="74"/>
      <c r="G540" s="156"/>
      <c r="H540" s="140" t="str">
        <f t="shared" si="6"/>
        <v/>
      </c>
    </row>
    <row r="541" spans="1:8" ht="140" x14ac:dyDescent="0.35">
      <c r="A541" s="19" t="s">
        <v>50</v>
      </c>
      <c r="B541" s="35"/>
      <c r="C541" s="65" t="s">
        <v>677</v>
      </c>
      <c r="D541" s="34" t="s">
        <v>777</v>
      </c>
      <c r="E541" s="26" t="s">
        <v>490</v>
      </c>
      <c r="F541" s="74"/>
      <c r="G541" s="156"/>
      <c r="H541" s="140" t="str">
        <f t="shared" si="6"/>
        <v/>
      </c>
    </row>
    <row r="542" spans="1:8" ht="17.5" x14ac:dyDescent="0.35">
      <c r="A542" s="19"/>
      <c r="B542" s="35"/>
      <c r="C542" s="65"/>
      <c r="D542" s="34"/>
      <c r="E542" s="26"/>
      <c r="F542" s="74"/>
      <c r="G542" s="156"/>
      <c r="H542" s="140" t="str">
        <f t="shared" si="6"/>
        <v/>
      </c>
    </row>
    <row r="543" spans="1:8" ht="35" x14ac:dyDescent="0.35">
      <c r="A543" s="19" t="s">
        <v>51</v>
      </c>
      <c r="B543" s="35"/>
      <c r="C543" s="65" t="s">
        <v>677</v>
      </c>
      <c r="D543" s="34" t="s">
        <v>628</v>
      </c>
      <c r="E543" s="26" t="s">
        <v>490</v>
      </c>
      <c r="F543" s="74"/>
      <c r="G543" s="156"/>
      <c r="H543" s="140" t="str">
        <f t="shared" si="6"/>
        <v/>
      </c>
    </row>
    <row r="544" spans="1:8" ht="18" x14ac:dyDescent="0.35">
      <c r="A544" s="19"/>
      <c r="B544" s="48"/>
      <c r="C544" s="52"/>
      <c r="D544" s="29"/>
      <c r="E544" s="13"/>
      <c r="F544" s="74"/>
      <c r="G544" s="156"/>
      <c r="H544" s="140" t="str">
        <f t="shared" si="6"/>
        <v/>
      </c>
    </row>
    <row r="545" spans="1:8" ht="36" x14ac:dyDescent="0.4">
      <c r="A545" s="19"/>
      <c r="B545" s="31">
        <v>5.14</v>
      </c>
      <c r="C545" s="21"/>
      <c r="D545" s="36" t="s">
        <v>629</v>
      </c>
      <c r="E545" s="26"/>
      <c r="F545" s="74"/>
      <c r="G545" s="156"/>
      <c r="H545" s="140" t="str">
        <f t="shared" si="6"/>
        <v/>
      </c>
    </row>
    <row r="546" spans="1:8" ht="18" x14ac:dyDescent="0.4">
      <c r="A546" s="19"/>
      <c r="B546" s="31"/>
      <c r="C546" s="21"/>
      <c r="D546" s="73"/>
      <c r="E546" s="26"/>
      <c r="F546" s="74"/>
      <c r="G546" s="156"/>
      <c r="H546" s="140" t="str">
        <f t="shared" si="6"/>
        <v/>
      </c>
    </row>
    <row r="547" spans="1:8" ht="52.5" x14ac:dyDescent="0.35">
      <c r="A547" s="19" t="s">
        <v>52</v>
      </c>
      <c r="B547" s="35"/>
      <c r="C547" s="65" t="s">
        <v>677</v>
      </c>
      <c r="D547" s="34" t="s">
        <v>630</v>
      </c>
      <c r="E547" s="26" t="s">
        <v>490</v>
      </c>
      <c r="F547" s="74"/>
      <c r="G547" s="156"/>
      <c r="H547" s="140" t="str">
        <f t="shared" si="6"/>
        <v/>
      </c>
    </row>
    <row r="548" spans="1:8" ht="17.5" x14ac:dyDescent="0.35">
      <c r="A548" s="19"/>
      <c r="B548" s="35"/>
      <c r="C548" s="65"/>
      <c r="D548" s="34"/>
      <c r="E548" s="26"/>
      <c r="F548" s="74"/>
      <c r="G548" s="156"/>
      <c r="H548" s="140" t="str">
        <f t="shared" si="6"/>
        <v/>
      </c>
    </row>
    <row r="549" spans="1:8" ht="17.5" x14ac:dyDescent="0.35">
      <c r="A549" s="19"/>
      <c r="B549" s="35"/>
      <c r="C549" s="66"/>
      <c r="D549" s="42"/>
      <c r="E549" s="26"/>
      <c r="F549" s="74"/>
      <c r="G549" s="156"/>
      <c r="H549" s="140" t="str">
        <f t="shared" si="6"/>
        <v/>
      </c>
    </row>
    <row r="550" spans="1:8" ht="18" x14ac:dyDescent="0.4">
      <c r="A550" s="19"/>
      <c r="B550" s="31">
        <v>5.15</v>
      </c>
      <c r="C550" s="21"/>
      <c r="D550" s="73" t="s">
        <v>221</v>
      </c>
      <c r="E550" s="26"/>
      <c r="F550" s="74"/>
      <c r="G550" s="156"/>
      <c r="H550" s="140" t="str">
        <f t="shared" si="6"/>
        <v/>
      </c>
    </row>
    <row r="551" spans="1:8" ht="18" x14ac:dyDescent="0.4">
      <c r="A551" s="19"/>
      <c r="B551" s="31"/>
      <c r="C551" s="21"/>
      <c r="D551" s="73"/>
      <c r="E551" s="26"/>
      <c r="F551" s="74"/>
      <c r="G551" s="156"/>
      <c r="H551" s="140" t="str">
        <f t="shared" si="6"/>
        <v/>
      </c>
    </row>
    <row r="552" spans="1:8" ht="52.5" x14ac:dyDescent="0.35">
      <c r="A552" s="19" t="s">
        <v>53</v>
      </c>
      <c r="B552" s="35"/>
      <c r="C552" s="65" t="s">
        <v>677</v>
      </c>
      <c r="D552" s="34" t="s">
        <v>630</v>
      </c>
      <c r="E552" s="26" t="s">
        <v>490</v>
      </c>
      <c r="F552" s="74"/>
      <c r="G552" s="156"/>
      <c r="H552" s="140" t="str">
        <f t="shared" si="6"/>
        <v/>
      </c>
    </row>
    <row r="553" spans="1:8" ht="17.5" x14ac:dyDescent="0.35">
      <c r="A553" s="19"/>
      <c r="B553" s="35"/>
      <c r="C553" s="66"/>
      <c r="D553" s="34"/>
      <c r="E553" s="26"/>
      <c r="F553" s="74"/>
      <c r="G553" s="156"/>
      <c r="H553" s="140" t="str">
        <f t="shared" si="6"/>
        <v/>
      </c>
    </row>
    <row r="554" spans="1:8" ht="18" x14ac:dyDescent="0.4">
      <c r="A554" s="19"/>
      <c r="B554" s="31">
        <v>5.16</v>
      </c>
      <c r="C554" s="21"/>
      <c r="D554" s="73" t="s">
        <v>232</v>
      </c>
      <c r="E554" s="26"/>
      <c r="F554" s="74"/>
      <c r="G554" s="156"/>
      <c r="H554" s="140" t="str">
        <f t="shared" si="6"/>
        <v/>
      </c>
    </row>
    <row r="555" spans="1:8" ht="18" x14ac:dyDescent="0.4">
      <c r="A555" s="19"/>
      <c r="B555" s="31"/>
      <c r="C555" s="21"/>
      <c r="D555" s="73"/>
      <c r="E555" s="26"/>
      <c r="F555" s="74"/>
      <c r="G555" s="156"/>
      <c r="H555" s="140" t="str">
        <f t="shared" si="6"/>
        <v/>
      </c>
    </row>
    <row r="556" spans="1:8" ht="140" x14ac:dyDescent="0.35">
      <c r="A556" s="19" t="s">
        <v>54</v>
      </c>
      <c r="B556" s="35"/>
      <c r="C556" s="65" t="s">
        <v>677</v>
      </c>
      <c r="D556" s="34" t="s">
        <v>631</v>
      </c>
      <c r="E556" s="26" t="s">
        <v>490</v>
      </c>
      <c r="F556" s="74"/>
      <c r="G556" s="156"/>
      <c r="H556" s="140" t="str">
        <f t="shared" si="6"/>
        <v/>
      </c>
    </row>
    <row r="557" spans="1:8" ht="17.5" x14ac:dyDescent="0.35">
      <c r="A557" s="19"/>
      <c r="B557" s="35"/>
      <c r="C557" s="66"/>
      <c r="D557" s="34"/>
      <c r="E557" s="26"/>
      <c r="F557" s="74"/>
      <c r="G557" s="156"/>
      <c r="H557" s="140" t="str">
        <f t="shared" si="6"/>
        <v/>
      </c>
    </row>
    <row r="558" spans="1:8" ht="105" x14ac:dyDescent="0.35">
      <c r="A558" s="19" t="s">
        <v>55</v>
      </c>
      <c r="B558" s="35"/>
      <c r="C558" s="65" t="s">
        <v>677</v>
      </c>
      <c r="D558" s="34" t="s">
        <v>246</v>
      </c>
      <c r="E558" s="26" t="s">
        <v>490</v>
      </c>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42"/>
      <c r="E569" s="26"/>
      <c r="F569" s="74"/>
      <c r="G569" s="156"/>
      <c r="H569" s="140" t="str">
        <f t="shared" si="6"/>
        <v/>
      </c>
    </row>
    <row r="570" spans="1:8" ht="18" x14ac:dyDescent="0.4">
      <c r="A570" s="19"/>
      <c r="B570" s="31">
        <v>5.18</v>
      </c>
      <c r="C570" s="21"/>
      <c r="D570" s="73" t="s">
        <v>227</v>
      </c>
      <c r="E570" s="26"/>
      <c r="F570" s="74"/>
      <c r="G570" s="156"/>
      <c r="H570" s="140" t="str">
        <f t="shared" si="6"/>
        <v/>
      </c>
    </row>
    <row r="571" spans="1:8" ht="18" x14ac:dyDescent="0.4">
      <c r="A571" s="19"/>
      <c r="B571" s="31"/>
      <c r="C571" s="21"/>
      <c r="D571" s="73"/>
      <c r="E571" s="26"/>
      <c r="F571" s="74"/>
      <c r="G571" s="156"/>
      <c r="H571" s="140" t="str">
        <f t="shared" si="6"/>
        <v/>
      </c>
    </row>
    <row r="572" spans="1:8" ht="262.5" x14ac:dyDescent="0.35">
      <c r="A572" s="19" t="s">
        <v>50</v>
      </c>
      <c r="B572" s="35"/>
      <c r="C572" s="65" t="s">
        <v>677</v>
      </c>
      <c r="D572" s="34" t="s">
        <v>1108</v>
      </c>
      <c r="E572" s="26" t="s">
        <v>188</v>
      </c>
      <c r="F572" s="74">
        <v>59</v>
      </c>
      <c r="G572" s="156"/>
      <c r="H572" s="140">
        <f t="shared" si="6"/>
        <v>0</v>
      </c>
    </row>
    <row r="573" spans="1:8" ht="17.5" x14ac:dyDescent="0.35">
      <c r="A573" s="19"/>
      <c r="B573" s="35"/>
      <c r="C573" s="65"/>
      <c r="D573" s="34"/>
      <c r="E573" s="26"/>
      <c r="F573" s="74"/>
      <c r="G573" s="156"/>
      <c r="H573" s="140" t="str">
        <f t="shared" si="6"/>
        <v/>
      </c>
    </row>
    <row r="574" spans="1:8" ht="18" x14ac:dyDescent="0.4">
      <c r="A574" s="19"/>
      <c r="B574" s="31">
        <v>5.19</v>
      </c>
      <c r="C574" s="66"/>
      <c r="D574" s="73" t="s">
        <v>873</v>
      </c>
      <c r="E574" s="26"/>
      <c r="F574" s="74"/>
      <c r="G574" s="156"/>
      <c r="H574" s="140" t="str">
        <f t="shared" si="6"/>
        <v/>
      </c>
    </row>
    <row r="575" spans="1:8" ht="17.5" x14ac:dyDescent="0.35">
      <c r="A575" s="19"/>
      <c r="B575" s="35"/>
      <c r="C575" s="66"/>
      <c r="D575" s="42"/>
      <c r="E575" s="26"/>
      <c r="F575" s="74"/>
      <c r="G575" s="156"/>
      <c r="H575" s="140" t="str">
        <f t="shared" si="6"/>
        <v/>
      </c>
    </row>
    <row r="576" spans="1:8" ht="17.5" x14ac:dyDescent="0.35">
      <c r="A576" s="19"/>
      <c r="B576" s="62" t="s">
        <v>640</v>
      </c>
      <c r="C576" s="66"/>
      <c r="D576" s="27" t="s">
        <v>632</v>
      </c>
      <c r="E576" s="26"/>
      <c r="F576" s="74"/>
      <c r="G576" s="156"/>
      <c r="H576" s="140" t="str">
        <f t="shared" si="6"/>
        <v/>
      </c>
    </row>
    <row r="577" spans="1:8" ht="17.5" x14ac:dyDescent="0.35">
      <c r="A577" s="19"/>
      <c r="B577" s="35"/>
      <c r="C577" s="66"/>
      <c r="D577" s="27"/>
      <c r="E577" s="26"/>
      <c r="F577" s="74"/>
      <c r="G577" s="156"/>
      <c r="H577" s="140" t="str">
        <f t="shared" si="6"/>
        <v/>
      </c>
    </row>
    <row r="578" spans="1:8" ht="35" x14ac:dyDescent="0.35">
      <c r="A578" s="19" t="s">
        <v>51</v>
      </c>
      <c r="B578" s="35"/>
      <c r="C578" s="65" t="s">
        <v>677</v>
      </c>
      <c r="D578" s="34" t="s">
        <v>701</v>
      </c>
      <c r="E578" s="26" t="s">
        <v>490</v>
      </c>
      <c r="F578" s="74"/>
      <c r="G578" s="156"/>
      <c r="H578" s="140" t="str">
        <f t="shared" si="6"/>
        <v/>
      </c>
    </row>
    <row r="579" spans="1:8" ht="17.5" x14ac:dyDescent="0.35">
      <c r="A579" s="19"/>
      <c r="B579" s="35"/>
      <c r="C579" s="66"/>
      <c r="D579" s="34"/>
      <c r="E579" s="26"/>
      <c r="F579" s="74"/>
      <c r="G579" s="156"/>
      <c r="H579" s="140" t="str">
        <f t="shared" si="6"/>
        <v/>
      </c>
    </row>
    <row r="580" spans="1:8" ht="17.5" x14ac:dyDescent="0.35">
      <c r="A580" s="19"/>
      <c r="B580" s="62" t="s">
        <v>641</v>
      </c>
      <c r="C580" s="66"/>
      <c r="D580" s="27" t="s">
        <v>633</v>
      </c>
      <c r="E580" s="26"/>
      <c r="F580" s="74"/>
      <c r="G580" s="156"/>
      <c r="H580" s="140" t="str">
        <f t="shared" si="6"/>
        <v/>
      </c>
    </row>
    <row r="581" spans="1:8" ht="17.5" x14ac:dyDescent="0.35">
      <c r="A581" s="19"/>
      <c r="B581" s="35"/>
      <c r="C581" s="66"/>
      <c r="D581" s="27"/>
      <c r="E581" s="26"/>
      <c r="F581" s="74"/>
      <c r="G581" s="156"/>
      <c r="H581" s="140" t="str">
        <f t="shared" si="6"/>
        <v/>
      </c>
    </row>
    <row r="582" spans="1:8" ht="35" x14ac:dyDescent="0.35">
      <c r="A582" s="19" t="s">
        <v>52</v>
      </c>
      <c r="B582" s="35"/>
      <c r="C582" s="65" t="s">
        <v>677</v>
      </c>
      <c r="D582" s="34" t="s">
        <v>701</v>
      </c>
      <c r="E582" s="26" t="s">
        <v>490</v>
      </c>
      <c r="F582" s="74"/>
      <c r="G582" s="156"/>
      <c r="H582" s="140" t="str">
        <f t="shared" ref="H582:H645" si="7">IF(F582&gt;0,F582*G582,"")</f>
        <v/>
      </c>
    </row>
    <row r="583" spans="1:8" ht="17.5" x14ac:dyDescent="0.35">
      <c r="A583" s="19"/>
      <c r="B583" s="35"/>
      <c r="C583" s="66"/>
      <c r="D583" s="34"/>
      <c r="E583" s="26"/>
      <c r="F583" s="74"/>
      <c r="G583" s="156"/>
      <c r="H583" s="140" t="str">
        <f t="shared" si="7"/>
        <v/>
      </c>
    </row>
    <row r="584" spans="1:8" ht="17.5" x14ac:dyDescent="0.35">
      <c r="A584" s="19"/>
      <c r="B584" s="62" t="s">
        <v>642</v>
      </c>
      <c r="C584" s="66"/>
      <c r="D584" s="27" t="s">
        <v>634</v>
      </c>
      <c r="E584" s="26"/>
      <c r="F584" s="74"/>
      <c r="G584" s="156"/>
      <c r="H584" s="140" t="str">
        <f t="shared" si="7"/>
        <v/>
      </c>
    </row>
    <row r="585" spans="1:8" ht="17.5" x14ac:dyDescent="0.35">
      <c r="A585" s="19"/>
      <c r="B585" s="35"/>
      <c r="C585" s="66"/>
      <c r="D585" s="27"/>
      <c r="E585" s="26"/>
      <c r="F585" s="74"/>
      <c r="G585" s="156"/>
      <c r="H585" s="140" t="str">
        <f t="shared" si="7"/>
        <v/>
      </c>
    </row>
    <row r="586" spans="1:8" ht="35" x14ac:dyDescent="0.35">
      <c r="A586" s="19" t="s">
        <v>53</v>
      </c>
      <c r="B586" s="35"/>
      <c r="C586" s="65" t="s">
        <v>677</v>
      </c>
      <c r="D586" s="34" t="s">
        <v>701</v>
      </c>
      <c r="E586" s="26" t="s">
        <v>490</v>
      </c>
      <c r="F586" s="74"/>
      <c r="G586" s="156"/>
      <c r="H586" s="140" t="str">
        <f t="shared" si="7"/>
        <v/>
      </c>
    </row>
    <row r="587" spans="1:8" ht="17.5" x14ac:dyDescent="0.35">
      <c r="A587" s="19"/>
      <c r="B587" s="35"/>
      <c r="C587" s="66"/>
      <c r="D587" s="34"/>
      <c r="E587" s="26"/>
      <c r="F587" s="74"/>
      <c r="G587" s="156"/>
      <c r="H587" s="140" t="str">
        <f t="shared" si="7"/>
        <v/>
      </c>
    </row>
    <row r="588" spans="1:8" ht="17.5" x14ac:dyDescent="0.35">
      <c r="A588" s="19"/>
      <c r="B588" s="62" t="s">
        <v>643</v>
      </c>
      <c r="C588" s="66"/>
      <c r="D588" s="27" t="s">
        <v>635</v>
      </c>
      <c r="E588" s="26"/>
      <c r="F588" s="74"/>
      <c r="G588" s="156"/>
      <c r="H588" s="140" t="str">
        <f t="shared" si="7"/>
        <v/>
      </c>
    </row>
    <row r="589" spans="1:8" ht="17.5" x14ac:dyDescent="0.35">
      <c r="A589" s="19"/>
      <c r="B589" s="35"/>
      <c r="C589" s="66"/>
      <c r="D589" s="27"/>
      <c r="E589" s="26"/>
      <c r="F589" s="74"/>
      <c r="G589" s="156"/>
      <c r="H589" s="140" t="str">
        <f t="shared" si="7"/>
        <v/>
      </c>
    </row>
    <row r="590" spans="1:8" ht="35" x14ac:dyDescent="0.35">
      <c r="A590" s="19" t="s">
        <v>54</v>
      </c>
      <c r="B590" s="35"/>
      <c r="C590" s="65" t="s">
        <v>677</v>
      </c>
      <c r="D590" s="34" t="s">
        <v>702</v>
      </c>
      <c r="E590" s="26" t="s">
        <v>490</v>
      </c>
      <c r="F590" s="74"/>
      <c r="G590" s="156"/>
      <c r="H590" s="140" t="str">
        <f t="shared" si="7"/>
        <v/>
      </c>
    </row>
    <row r="591" spans="1:8" ht="17.5" x14ac:dyDescent="0.35">
      <c r="A591" s="19"/>
      <c r="B591" s="35"/>
      <c r="C591" s="66"/>
      <c r="D591" s="34"/>
      <c r="E591" s="26"/>
      <c r="F591" s="74"/>
      <c r="G591" s="156"/>
      <c r="H591" s="140" t="str">
        <f t="shared" si="7"/>
        <v/>
      </c>
    </row>
    <row r="592" spans="1:8" ht="17.5" x14ac:dyDescent="0.35">
      <c r="A592" s="19"/>
      <c r="B592" s="62" t="s">
        <v>644</v>
      </c>
      <c r="C592" s="66"/>
      <c r="D592" s="27" t="s">
        <v>636</v>
      </c>
      <c r="E592" s="26"/>
      <c r="F592" s="74"/>
      <c r="G592" s="156"/>
      <c r="H592" s="140" t="str">
        <f t="shared" si="7"/>
        <v/>
      </c>
    </row>
    <row r="593" spans="1:8" ht="17.5" x14ac:dyDescent="0.35">
      <c r="A593" s="19"/>
      <c r="B593" s="35"/>
      <c r="C593" s="66"/>
      <c r="D593" s="27"/>
      <c r="E593" s="26"/>
      <c r="F593" s="74"/>
      <c r="G593" s="156"/>
      <c r="H593" s="140" t="str">
        <f t="shared" si="7"/>
        <v/>
      </c>
    </row>
    <row r="594" spans="1:8" ht="35" x14ac:dyDescent="0.35">
      <c r="A594" s="19" t="s">
        <v>55</v>
      </c>
      <c r="B594" s="35"/>
      <c r="C594" s="65" t="s">
        <v>677</v>
      </c>
      <c r="D594" s="34" t="s">
        <v>702</v>
      </c>
      <c r="E594" s="26" t="s">
        <v>490</v>
      </c>
      <c r="F594" s="74"/>
      <c r="G594" s="156"/>
      <c r="H594" s="140" t="str">
        <f t="shared" si="7"/>
        <v/>
      </c>
    </row>
    <row r="595" spans="1:8" ht="17.5" x14ac:dyDescent="0.35">
      <c r="A595" s="19"/>
      <c r="B595" s="35"/>
      <c r="C595" s="66"/>
      <c r="D595" s="34"/>
      <c r="E595" s="26"/>
      <c r="F595" s="74"/>
      <c r="G595" s="156"/>
      <c r="H595" s="140" t="str">
        <f t="shared" si="7"/>
        <v/>
      </c>
    </row>
    <row r="596" spans="1:8" ht="17.5" x14ac:dyDescent="0.35">
      <c r="A596" s="19"/>
      <c r="B596" s="62" t="s">
        <v>645</v>
      </c>
      <c r="C596" s="66"/>
      <c r="D596" s="27" t="s">
        <v>637</v>
      </c>
      <c r="E596" s="26"/>
      <c r="F596" s="74"/>
      <c r="G596" s="156"/>
      <c r="H596" s="140" t="str">
        <f t="shared" si="7"/>
        <v/>
      </c>
    </row>
    <row r="597" spans="1:8" ht="17.5" x14ac:dyDescent="0.35">
      <c r="A597" s="19"/>
      <c r="B597" s="35"/>
      <c r="C597" s="66"/>
      <c r="D597" s="27"/>
      <c r="E597" s="26"/>
      <c r="F597" s="74"/>
      <c r="G597" s="156"/>
      <c r="H597" s="140" t="str">
        <f t="shared" si="7"/>
        <v/>
      </c>
    </row>
    <row r="598" spans="1:8" ht="35" x14ac:dyDescent="0.35">
      <c r="A598" s="19" t="s">
        <v>56</v>
      </c>
      <c r="B598" s="35"/>
      <c r="C598" s="65" t="s">
        <v>677</v>
      </c>
      <c r="D598" s="34" t="s">
        <v>702</v>
      </c>
      <c r="E598" s="26" t="s">
        <v>490</v>
      </c>
      <c r="F598" s="74"/>
      <c r="G598" s="156"/>
      <c r="H598" s="140" t="str">
        <f t="shared" si="7"/>
        <v/>
      </c>
    </row>
    <row r="599" spans="1:8" ht="17.5" x14ac:dyDescent="0.35">
      <c r="A599" s="19"/>
      <c r="B599" s="35"/>
      <c r="C599" s="66"/>
      <c r="D599" s="34"/>
      <c r="E599" s="26"/>
      <c r="F599" s="74"/>
      <c r="G599" s="156"/>
      <c r="H599" s="140" t="str">
        <f t="shared" si="7"/>
        <v/>
      </c>
    </row>
    <row r="600" spans="1:8" ht="35" x14ac:dyDescent="0.35">
      <c r="A600" s="19"/>
      <c r="B600" s="62" t="s">
        <v>646</v>
      </c>
      <c r="C600" s="66"/>
      <c r="D600" s="27" t="s">
        <v>638</v>
      </c>
      <c r="E600" s="26"/>
      <c r="F600" s="74"/>
      <c r="G600" s="156"/>
      <c r="H600" s="140" t="str">
        <f t="shared" si="7"/>
        <v/>
      </c>
    </row>
    <row r="601" spans="1:8" ht="17.5" x14ac:dyDescent="0.35">
      <c r="A601" s="19"/>
      <c r="B601" s="35"/>
      <c r="C601" s="66"/>
      <c r="D601" s="27"/>
      <c r="E601" s="26"/>
      <c r="F601" s="74"/>
      <c r="G601" s="156"/>
      <c r="H601" s="140" t="str">
        <f t="shared" si="7"/>
        <v/>
      </c>
    </row>
    <row r="602" spans="1:8" ht="35" x14ac:dyDescent="0.35">
      <c r="A602" s="19" t="s">
        <v>57</v>
      </c>
      <c r="B602" s="35"/>
      <c r="C602" s="65" t="s">
        <v>677</v>
      </c>
      <c r="D602" s="34" t="s">
        <v>702</v>
      </c>
      <c r="E602" s="26" t="s">
        <v>490</v>
      </c>
      <c r="F602" s="74"/>
      <c r="G602" s="156"/>
      <c r="H602" s="140" t="str">
        <f t="shared" si="7"/>
        <v/>
      </c>
    </row>
    <row r="603" spans="1:8" ht="17.5" x14ac:dyDescent="0.35">
      <c r="A603" s="19"/>
      <c r="B603" s="35"/>
      <c r="C603" s="66"/>
      <c r="D603" s="34"/>
      <c r="E603" s="26"/>
      <c r="F603" s="74"/>
      <c r="G603" s="156"/>
      <c r="H603" s="140" t="str">
        <f t="shared" si="7"/>
        <v/>
      </c>
    </row>
    <row r="604" spans="1:8" ht="17.5" x14ac:dyDescent="0.35">
      <c r="A604" s="19"/>
      <c r="B604" s="62" t="s">
        <v>647</v>
      </c>
      <c r="C604" s="66"/>
      <c r="D604" s="27" t="s">
        <v>639</v>
      </c>
      <c r="E604" s="26"/>
      <c r="F604" s="74"/>
      <c r="G604" s="156"/>
      <c r="H604" s="140" t="str">
        <f t="shared" si="7"/>
        <v/>
      </c>
    </row>
    <row r="605" spans="1:8" ht="17.5" x14ac:dyDescent="0.35">
      <c r="A605" s="19"/>
      <c r="B605" s="35"/>
      <c r="C605" s="66"/>
      <c r="D605" s="27"/>
      <c r="E605" s="26"/>
      <c r="F605" s="74"/>
      <c r="G605" s="156"/>
      <c r="H605" s="140" t="str">
        <f t="shared" si="7"/>
        <v/>
      </c>
    </row>
    <row r="606" spans="1:8" ht="35" x14ac:dyDescent="0.35">
      <c r="A606" s="19" t="s">
        <v>50</v>
      </c>
      <c r="B606" s="35"/>
      <c r="C606" s="65" t="s">
        <v>677</v>
      </c>
      <c r="D606" s="34" t="s">
        <v>702</v>
      </c>
      <c r="E606" s="26" t="s">
        <v>490</v>
      </c>
      <c r="F606" s="74"/>
      <c r="G606" s="156"/>
      <c r="H606" s="140" t="str">
        <f t="shared" si="7"/>
        <v/>
      </c>
    </row>
    <row r="607" spans="1:8" ht="17.5" x14ac:dyDescent="0.35">
      <c r="A607" s="19"/>
      <c r="B607" s="35"/>
      <c r="C607" s="66"/>
      <c r="D607" s="42"/>
      <c r="E607" s="26"/>
      <c r="F607" s="74"/>
      <c r="G607" s="156"/>
      <c r="H607" s="140" t="str">
        <f t="shared" si="7"/>
        <v/>
      </c>
    </row>
    <row r="608" spans="1:8" ht="18" x14ac:dyDescent="0.35">
      <c r="A608" s="19"/>
      <c r="B608" s="48"/>
      <c r="C608" s="52"/>
      <c r="D608" s="29"/>
      <c r="E608" s="13"/>
      <c r="F608" s="26"/>
      <c r="G608" s="156"/>
      <c r="H608" s="140" t="str">
        <f t="shared" si="7"/>
        <v/>
      </c>
    </row>
    <row r="609" spans="1:8" ht="18" x14ac:dyDescent="0.4">
      <c r="A609" s="19"/>
      <c r="B609" s="31">
        <v>6</v>
      </c>
      <c r="C609" s="21"/>
      <c r="D609" s="73" t="s">
        <v>648</v>
      </c>
      <c r="E609" s="26"/>
      <c r="F609" s="26"/>
      <c r="G609" s="156"/>
      <c r="H609" s="140" t="str">
        <f t="shared" si="7"/>
        <v/>
      </c>
    </row>
    <row r="610" spans="1:8" ht="18" x14ac:dyDescent="0.4">
      <c r="A610" s="19"/>
      <c r="B610" s="35"/>
      <c r="C610" s="66"/>
      <c r="D610" s="73"/>
      <c r="E610" s="26"/>
      <c r="F610" s="26"/>
      <c r="G610" s="156"/>
      <c r="H610" s="140" t="str">
        <f t="shared" si="7"/>
        <v/>
      </c>
    </row>
    <row r="611" spans="1:8" ht="17.5" x14ac:dyDescent="0.35">
      <c r="A611" s="19"/>
      <c r="B611" s="62" t="s">
        <v>778</v>
      </c>
      <c r="C611" s="66"/>
      <c r="D611" s="27" t="s">
        <v>649</v>
      </c>
      <c r="E611" s="26"/>
      <c r="F611" s="26"/>
      <c r="G611" s="156"/>
      <c r="H611" s="140" t="str">
        <f t="shared" si="7"/>
        <v/>
      </c>
    </row>
    <row r="612" spans="1:8" ht="17.5" x14ac:dyDescent="0.35">
      <c r="A612" s="19"/>
      <c r="B612" s="35"/>
      <c r="C612" s="66"/>
      <c r="D612" s="27"/>
      <c r="E612" s="26"/>
      <c r="F612" s="26"/>
      <c r="G612" s="156"/>
      <c r="H612" s="140" t="str">
        <f t="shared" si="7"/>
        <v/>
      </c>
    </row>
    <row r="613" spans="1:8" ht="101.4" customHeight="1" x14ac:dyDescent="0.35">
      <c r="A613" s="19" t="s">
        <v>51</v>
      </c>
      <c r="B613" s="35"/>
      <c r="C613" s="65" t="s">
        <v>677</v>
      </c>
      <c r="D613" s="34" t="s">
        <v>703</v>
      </c>
      <c r="E613" s="26" t="s">
        <v>490</v>
      </c>
      <c r="F613" s="74"/>
      <c r="G613" s="156"/>
      <c r="H613" s="140" t="str">
        <f t="shared" si="7"/>
        <v/>
      </c>
    </row>
    <row r="614" spans="1:8" ht="17.5" x14ac:dyDescent="0.35">
      <c r="A614" s="19"/>
      <c r="B614" s="35"/>
      <c r="C614" s="66"/>
      <c r="D614" s="34"/>
      <c r="E614" s="26"/>
      <c r="F614" s="53"/>
      <c r="G614" s="156"/>
      <c r="H614" s="140" t="str">
        <f t="shared" si="7"/>
        <v/>
      </c>
    </row>
    <row r="615" spans="1:8" ht="17.5" x14ac:dyDescent="0.35">
      <c r="A615" s="19"/>
      <c r="B615" s="62" t="s">
        <v>779</v>
      </c>
      <c r="C615" s="66"/>
      <c r="D615" s="27" t="s">
        <v>780</v>
      </c>
      <c r="E615" s="26"/>
      <c r="F615" s="26"/>
      <c r="G615" s="156"/>
      <c r="H615" s="140" t="str">
        <f t="shared" si="7"/>
        <v/>
      </c>
    </row>
    <row r="616" spans="1:8" ht="17.5" x14ac:dyDescent="0.35">
      <c r="A616" s="19"/>
      <c r="B616" s="62"/>
      <c r="C616" s="66"/>
      <c r="D616" s="27"/>
      <c r="E616" s="26"/>
      <c r="F616" s="26"/>
      <c r="G616" s="156"/>
      <c r="H616" s="140" t="str">
        <f t="shared" si="7"/>
        <v/>
      </c>
    </row>
    <row r="617" spans="1:8" ht="70" x14ac:dyDescent="0.35">
      <c r="A617" s="19" t="s">
        <v>52</v>
      </c>
      <c r="B617" s="35"/>
      <c r="C617" s="65" t="s">
        <v>677</v>
      </c>
      <c r="D617" s="34" t="s">
        <v>856</v>
      </c>
      <c r="E617" s="26" t="s">
        <v>490</v>
      </c>
      <c r="F617" s="74"/>
      <c r="G617" s="156"/>
      <c r="H617" s="140" t="str">
        <f t="shared" si="7"/>
        <v/>
      </c>
    </row>
    <row r="618" spans="1:8" ht="17.5" x14ac:dyDescent="0.35">
      <c r="A618" s="19"/>
      <c r="B618" s="35"/>
      <c r="C618" s="66"/>
      <c r="D618" s="27"/>
      <c r="E618" s="26"/>
      <c r="F618" s="26"/>
      <c r="G618" s="156"/>
      <c r="H618" s="140" t="str">
        <f t="shared" si="7"/>
        <v/>
      </c>
    </row>
    <row r="619" spans="1:8" ht="18" x14ac:dyDescent="0.4">
      <c r="A619" s="19"/>
      <c r="B619" s="31"/>
      <c r="C619" s="21"/>
      <c r="D619" s="73"/>
      <c r="E619" s="26"/>
      <c r="F619" s="26"/>
      <c r="G619" s="156"/>
      <c r="H619" s="140" t="str">
        <f t="shared" si="7"/>
        <v/>
      </c>
    </row>
    <row r="620" spans="1:8" ht="36" x14ac:dyDescent="0.4">
      <c r="A620" s="19"/>
      <c r="B620" s="31">
        <v>8</v>
      </c>
      <c r="C620" s="21"/>
      <c r="D620" s="36" t="s">
        <v>318</v>
      </c>
      <c r="E620" s="26"/>
      <c r="F620" s="26"/>
      <c r="G620" s="156"/>
      <c r="H620" s="140" t="str">
        <f t="shared" si="7"/>
        <v/>
      </c>
    </row>
    <row r="621" spans="1:8" ht="18" x14ac:dyDescent="0.4">
      <c r="A621" s="19"/>
      <c r="B621" s="31"/>
      <c r="C621" s="21"/>
      <c r="D621" s="36"/>
      <c r="E621" s="26"/>
      <c r="F621" s="26"/>
      <c r="G621" s="156"/>
      <c r="H621" s="140" t="str">
        <f t="shared" si="7"/>
        <v/>
      </c>
    </row>
    <row r="622" spans="1:8" ht="18" x14ac:dyDescent="0.4">
      <c r="A622" s="19"/>
      <c r="B622" s="31">
        <v>8.8000000000000007</v>
      </c>
      <c r="C622" s="21"/>
      <c r="D622" s="73" t="s">
        <v>222</v>
      </c>
      <c r="E622" s="26"/>
      <c r="F622" s="26"/>
      <c r="G622" s="156"/>
      <c r="H622" s="140" t="str">
        <f t="shared" si="7"/>
        <v/>
      </c>
    </row>
    <row r="623" spans="1:8" ht="18" x14ac:dyDescent="0.4">
      <c r="A623" s="19"/>
      <c r="B623" s="35"/>
      <c r="C623" s="66"/>
      <c r="D623" s="73"/>
      <c r="E623" s="26"/>
      <c r="F623" s="26"/>
      <c r="G623" s="156"/>
      <c r="H623" s="140" t="str">
        <f t="shared" si="7"/>
        <v/>
      </c>
    </row>
    <row r="624" spans="1:8" ht="17.5" x14ac:dyDescent="0.35">
      <c r="A624" s="19"/>
      <c r="B624" s="62" t="s">
        <v>857</v>
      </c>
      <c r="C624" s="66"/>
      <c r="D624" s="27" t="s">
        <v>285</v>
      </c>
      <c r="E624" s="26"/>
      <c r="F624" s="26"/>
      <c r="G624" s="156"/>
      <c r="H624" s="140" t="str">
        <f t="shared" si="7"/>
        <v/>
      </c>
    </row>
    <row r="625" spans="1:8" ht="17.5" x14ac:dyDescent="0.35">
      <c r="A625" s="19"/>
      <c r="B625" s="35"/>
      <c r="C625" s="66"/>
      <c r="D625" s="27"/>
      <c r="E625" s="26"/>
      <c r="F625" s="26"/>
      <c r="G625" s="156"/>
      <c r="H625" s="140" t="str">
        <f t="shared" si="7"/>
        <v/>
      </c>
    </row>
    <row r="626" spans="1:8" ht="70" x14ac:dyDescent="0.35">
      <c r="A626" s="19" t="s">
        <v>53</v>
      </c>
      <c r="B626" s="35"/>
      <c r="C626" s="65" t="s">
        <v>677</v>
      </c>
      <c r="D626" s="34" t="s">
        <v>781</v>
      </c>
      <c r="E626" s="26" t="s">
        <v>188</v>
      </c>
      <c r="F626" s="26">
        <v>59</v>
      </c>
      <c r="G626" s="156"/>
      <c r="H626" s="140">
        <f t="shared" si="7"/>
        <v>0</v>
      </c>
    </row>
    <row r="627" spans="1:8" ht="17.5" x14ac:dyDescent="0.35">
      <c r="A627" s="19"/>
      <c r="B627" s="35"/>
      <c r="C627" s="66"/>
      <c r="D627" s="34"/>
      <c r="E627" s="26"/>
      <c r="F627" s="26"/>
      <c r="G627" s="156"/>
      <c r="H627" s="140" t="str">
        <f t="shared" si="7"/>
        <v/>
      </c>
    </row>
    <row r="628" spans="1:8" ht="17.5" x14ac:dyDescent="0.35">
      <c r="A628" s="19"/>
      <c r="B628" s="62" t="s">
        <v>858</v>
      </c>
      <c r="C628" s="66"/>
      <c r="D628" s="27" t="s">
        <v>650</v>
      </c>
      <c r="E628" s="26"/>
      <c r="F628" s="26"/>
      <c r="G628" s="156"/>
      <c r="H628" s="140" t="str">
        <f t="shared" si="7"/>
        <v/>
      </c>
    </row>
    <row r="629" spans="1:8" ht="17.5" x14ac:dyDescent="0.35">
      <c r="A629" s="19"/>
      <c r="B629" s="35"/>
      <c r="C629" s="66"/>
      <c r="D629" s="27"/>
      <c r="E629" s="26"/>
      <c r="F629" s="26"/>
      <c r="G629" s="156"/>
      <c r="H629" s="140" t="str">
        <f t="shared" si="7"/>
        <v/>
      </c>
    </row>
    <row r="630" spans="1:8" ht="105" x14ac:dyDescent="0.35">
      <c r="A630" s="19" t="s">
        <v>54</v>
      </c>
      <c r="B630" s="35"/>
      <c r="C630" s="65" t="s">
        <v>677</v>
      </c>
      <c r="D630" s="34" t="s">
        <v>782</v>
      </c>
      <c r="E630" s="26" t="s">
        <v>188</v>
      </c>
      <c r="F630" s="26">
        <v>59</v>
      </c>
      <c r="G630" s="156"/>
      <c r="H630" s="140">
        <f t="shared" si="7"/>
        <v>0</v>
      </c>
    </row>
    <row r="631" spans="1:8" ht="17.5" x14ac:dyDescent="0.35">
      <c r="A631" s="19"/>
      <c r="B631" s="35"/>
      <c r="C631" s="66"/>
      <c r="D631" s="34"/>
      <c r="E631" s="26"/>
      <c r="F631" s="26"/>
      <c r="G631" s="156"/>
      <c r="H631" s="140" t="str">
        <f t="shared" si="7"/>
        <v/>
      </c>
    </row>
    <row r="632" spans="1:8" ht="17.5" x14ac:dyDescent="0.35">
      <c r="A632" s="19"/>
      <c r="B632" s="62" t="s">
        <v>859</v>
      </c>
      <c r="C632" s="66"/>
      <c r="D632" s="27" t="s">
        <v>651</v>
      </c>
      <c r="E632" s="26"/>
      <c r="F632" s="26"/>
      <c r="G632" s="156"/>
      <c r="H632" s="140" t="str">
        <f t="shared" si="7"/>
        <v/>
      </c>
    </row>
    <row r="633" spans="1:8" ht="17.5" x14ac:dyDescent="0.35">
      <c r="A633" s="19"/>
      <c r="B633" s="35"/>
      <c r="C633" s="66"/>
      <c r="D633" s="27"/>
      <c r="E633" s="26"/>
      <c r="F633" s="26"/>
      <c r="G633" s="156"/>
      <c r="H633" s="140" t="str">
        <f t="shared" si="7"/>
        <v/>
      </c>
    </row>
    <row r="634" spans="1:8" ht="70" x14ac:dyDescent="0.35">
      <c r="A634" s="19" t="s">
        <v>55</v>
      </c>
      <c r="B634" s="35"/>
      <c r="C634" s="65" t="s">
        <v>677</v>
      </c>
      <c r="D634" s="34" t="s">
        <v>783</v>
      </c>
      <c r="E634" s="26" t="s">
        <v>188</v>
      </c>
      <c r="F634" s="26">
        <v>59</v>
      </c>
      <c r="G634" s="156"/>
      <c r="H634" s="140">
        <f t="shared" si="7"/>
        <v>0</v>
      </c>
    </row>
    <row r="635" spans="1:8" ht="17.5" x14ac:dyDescent="0.35">
      <c r="A635" s="19"/>
      <c r="B635" s="35"/>
      <c r="C635" s="65"/>
      <c r="D635" s="34"/>
      <c r="E635" s="26"/>
      <c r="F635" s="26"/>
      <c r="G635" s="156"/>
      <c r="H635" s="140" t="str">
        <f t="shared" si="7"/>
        <v/>
      </c>
    </row>
    <row r="636" spans="1:8" ht="17.5" x14ac:dyDescent="0.35">
      <c r="A636" s="19"/>
      <c r="B636" s="35"/>
      <c r="C636" s="65"/>
      <c r="D636" s="34"/>
      <c r="E636" s="26"/>
      <c r="F636" s="26"/>
      <c r="G636" s="156"/>
      <c r="H636" s="140" t="str">
        <f t="shared" si="7"/>
        <v/>
      </c>
    </row>
    <row r="637" spans="1:8" ht="17.5" x14ac:dyDescent="0.35">
      <c r="A637" s="19"/>
      <c r="B637" s="35"/>
      <c r="C637" s="65"/>
      <c r="D637" s="34"/>
      <c r="E637" s="26"/>
      <c r="F637" s="26"/>
      <c r="G637" s="156"/>
      <c r="H637" s="140" t="str">
        <f t="shared" si="7"/>
        <v/>
      </c>
    </row>
    <row r="638" spans="1:8" ht="17.5" x14ac:dyDescent="0.35">
      <c r="A638" s="19"/>
      <c r="B638" s="35"/>
      <c r="C638" s="66"/>
      <c r="D638" s="34"/>
      <c r="E638" s="26"/>
      <c r="F638" s="26"/>
      <c r="G638" s="156"/>
      <c r="H638" s="140" t="str">
        <f t="shared" si="7"/>
        <v/>
      </c>
    </row>
    <row r="639" spans="1:8" ht="17.5" x14ac:dyDescent="0.35">
      <c r="A639" s="19"/>
      <c r="B639" s="62" t="s">
        <v>860</v>
      </c>
      <c r="C639" s="66"/>
      <c r="D639" s="27" t="s">
        <v>286</v>
      </c>
      <c r="E639" s="26"/>
      <c r="F639" s="26"/>
      <c r="G639" s="156"/>
      <c r="H639" s="140" t="str">
        <f t="shared" si="7"/>
        <v/>
      </c>
    </row>
    <row r="640" spans="1:8" ht="17.5" x14ac:dyDescent="0.35">
      <c r="A640" s="19"/>
      <c r="B640" s="35"/>
      <c r="C640" s="66"/>
      <c r="D640" s="27"/>
      <c r="E640" s="26"/>
      <c r="F640" s="26"/>
      <c r="G640" s="156"/>
      <c r="H640" s="140" t="str">
        <f t="shared" si="7"/>
        <v/>
      </c>
    </row>
    <row r="641" spans="1:8" ht="52.5" x14ac:dyDescent="0.35">
      <c r="A641" s="19" t="s">
        <v>50</v>
      </c>
      <c r="B641" s="35"/>
      <c r="C641" s="65" t="s">
        <v>677</v>
      </c>
      <c r="D641" s="34" t="s">
        <v>784</v>
      </c>
      <c r="E641" s="26" t="s">
        <v>490</v>
      </c>
      <c r="F641" s="74"/>
      <c r="G641" s="156"/>
      <c r="H641" s="140" t="str">
        <f t="shared" si="7"/>
        <v/>
      </c>
    </row>
    <row r="642" spans="1:8" ht="18" x14ac:dyDescent="0.35">
      <c r="A642" s="19"/>
      <c r="B642" s="48"/>
      <c r="C642" s="52"/>
      <c r="D642" s="29"/>
      <c r="E642" s="13"/>
      <c r="F642" s="26"/>
      <c r="G642" s="156"/>
      <c r="H642" s="140" t="str">
        <f t="shared" si="7"/>
        <v/>
      </c>
    </row>
    <row r="643" spans="1:8" ht="18" x14ac:dyDescent="0.4">
      <c r="A643" s="19"/>
      <c r="B643" s="31">
        <v>8.9</v>
      </c>
      <c r="C643" s="21"/>
      <c r="D643" s="73" t="s">
        <v>283</v>
      </c>
      <c r="E643" s="26"/>
      <c r="F643" s="26"/>
      <c r="G643" s="156"/>
      <c r="H643" s="140" t="str">
        <f t="shared" si="7"/>
        <v/>
      </c>
    </row>
    <row r="644" spans="1:8" ht="18" x14ac:dyDescent="0.4">
      <c r="A644" s="19"/>
      <c r="B644" s="31"/>
      <c r="C644" s="21"/>
      <c r="D644" s="73"/>
      <c r="E644" s="26"/>
      <c r="F644" s="26"/>
      <c r="G644" s="156"/>
      <c r="H644" s="140" t="str">
        <f t="shared" si="7"/>
        <v/>
      </c>
    </row>
    <row r="645" spans="1:8" ht="35" x14ac:dyDescent="0.35">
      <c r="A645" s="19"/>
      <c r="B645" s="62" t="s">
        <v>861</v>
      </c>
      <c r="C645" s="66"/>
      <c r="D645" s="27" t="s">
        <v>284</v>
      </c>
      <c r="E645" s="26"/>
      <c r="F645" s="26"/>
      <c r="G645" s="156"/>
      <c r="H645" s="140" t="str">
        <f t="shared" si="7"/>
        <v/>
      </c>
    </row>
    <row r="646" spans="1:8" ht="17.5" x14ac:dyDescent="0.35">
      <c r="A646" s="19"/>
      <c r="B646" s="35"/>
      <c r="C646" s="66"/>
      <c r="D646" s="27"/>
      <c r="E646" s="26"/>
      <c r="F646" s="26"/>
      <c r="G646" s="156"/>
      <c r="H646" s="140" t="str">
        <f t="shared" ref="H646:H709" si="8">IF(F646&gt;0,F646*G646,"")</f>
        <v/>
      </c>
    </row>
    <row r="647" spans="1:8" ht="202.25" customHeight="1" x14ac:dyDescent="0.35">
      <c r="A647" s="19" t="s">
        <v>51</v>
      </c>
      <c r="B647" s="35"/>
      <c r="C647" s="65" t="s">
        <v>677</v>
      </c>
      <c r="D647" s="34" t="s">
        <v>785</v>
      </c>
      <c r="E647" s="26" t="s">
        <v>188</v>
      </c>
      <c r="F647" s="26">
        <v>59</v>
      </c>
      <c r="G647" s="156"/>
      <c r="H647" s="140">
        <f t="shared" si="8"/>
        <v>0</v>
      </c>
    </row>
    <row r="648" spans="1:8" ht="17.5" x14ac:dyDescent="0.35">
      <c r="A648" s="19"/>
      <c r="B648" s="35"/>
      <c r="C648" s="65"/>
      <c r="D648" s="34"/>
      <c r="E648" s="26"/>
      <c r="F648" s="26"/>
      <c r="G648" s="156"/>
      <c r="H648" s="140" t="str">
        <f t="shared" si="8"/>
        <v/>
      </c>
    </row>
    <row r="649" spans="1:8" ht="17.5" x14ac:dyDescent="0.35">
      <c r="A649" s="19"/>
      <c r="B649" s="35"/>
      <c r="C649" s="66"/>
      <c r="D649" s="34"/>
      <c r="E649" s="26"/>
      <c r="F649" s="26"/>
      <c r="G649" s="156"/>
      <c r="H649" s="140" t="str">
        <f t="shared" si="8"/>
        <v/>
      </c>
    </row>
    <row r="650" spans="1:8" ht="17.5" x14ac:dyDescent="0.35">
      <c r="A650" s="19"/>
      <c r="B650" s="62" t="s">
        <v>862</v>
      </c>
      <c r="C650" s="66"/>
      <c r="D650" s="27" t="s">
        <v>287</v>
      </c>
      <c r="E650" s="26"/>
      <c r="F650" s="26"/>
      <c r="G650" s="156"/>
      <c r="H650" s="140" t="str">
        <f t="shared" si="8"/>
        <v/>
      </c>
    </row>
    <row r="651" spans="1:8" ht="17.5" x14ac:dyDescent="0.35">
      <c r="A651" s="19"/>
      <c r="B651" s="35"/>
      <c r="C651" s="66"/>
      <c r="D651" s="27"/>
      <c r="E651" s="26"/>
      <c r="F651" s="26"/>
      <c r="G651" s="156"/>
      <c r="H651" s="140" t="str">
        <f t="shared" si="8"/>
        <v/>
      </c>
    </row>
    <row r="652" spans="1:8" ht="70" x14ac:dyDescent="0.35">
      <c r="A652" s="19" t="s">
        <v>52</v>
      </c>
      <c r="B652" s="35"/>
      <c r="C652" s="65" t="s">
        <v>677</v>
      </c>
      <c r="D652" s="34" t="s">
        <v>652</v>
      </c>
      <c r="E652" s="26" t="s">
        <v>490</v>
      </c>
      <c r="F652" s="74"/>
      <c r="G652" s="156"/>
      <c r="H652" s="140" t="str">
        <f t="shared" si="8"/>
        <v/>
      </c>
    </row>
    <row r="653" spans="1:8" ht="17.5" x14ac:dyDescent="0.35">
      <c r="A653" s="19"/>
      <c r="B653" s="35"/>
      <c r="C653" s="66"/>
      <c r="D653" s="34"/>
      <c r="E653" s="26"/>
      <c r="F653" s="26"/>
      <c r="G653" s="156"/>
      <c r="H653" s="140" t="str">
        <f t="shared" si="8"/>
        <v/>
      </c>
    </row>
    <row r="654" spans="1:8" ht="52.5" x14ac:dyDescent="0.35">
      <c r="A654" s="19" t="s">
        <v>53</v>
      </c>
      <c r="B654" s="35"/>
      <c r="C654" s="65" t="s">
        <v>677</v>
      </c>
      <c r="D654" s="34" t="s">
        <v>288</v>
      </c>
      <c r="E654" s="26" t="s">
        <v>490</v>
      </c>
      <c r="F654" s="74"/>
      <c r="G654" s="156"/>
      <c r="H654" s="140" t="str">
        <f t="shared" si="8"/>
        <v/>
      </c>
    </row>
    <row r="655" spans="1:8" ht="17.5" x14ac:dyDescent="0.35">
      <c r="A655" s="19"/>
      <c r="B655" s="35"/>
      <c r="C655" s="66"/>
      <c r="D655" s="34"/>
      <c r="E655" s="26"/>
      <c r="F655" s="26"/>
      <c r="G655" s="156"/>
      <c r="H655" s="140" t="str">
        <f t="shared" si="8"/>
        <v/>
      </c>
    </row>
    <row r="656" spans="1:8" ht="17.5" x14ac:dyDescent="0.35">
      <c r="A656" s="19"/>
      <c r="B656" s="62" t="s">
        <v>863</v>
      </c>
      <c r="C656" s="66"/>
      <c r="D656" s="27" t="s">
        <v>286</v>
      </c>
      <c r="E656" s="26"/>
      <c r="F656" s="26"/>
      <c r="G656" s="156"/>
      <c r="H656" s="140" t="str">
        <f t="shared" si="8"/>
        <v/>
      </c>
    </row>
    <row r="657" spans="1:8" ht="17.5" x14ac:dyDescent="0.35">
      <c r="A657" s="19"/>
      <c r="B657" s="35"/>
      <c r="C657" s="66"/>
      <c r="D657" s="27"/>
      <c r="E657" s="26"/>
      <c r="F657" s="26"/>
      <c r="G657" s="156"/>
      <c r="H657" s="140" t="str">
        <f t="shared" si="8"/>
        <v/>
      </c>
    </row>
    <row r="658" spans="1:8" ht="175" x14ac:dyDescent="0.35">
      <c r="A658" s="19" t="s">
        <v>54</v>
      </c>
      <c r="B658" s="35"/>
      <c r="C658" s="65" t="s">
        <v>677</v>
      </c>
      <c r="D658" s="34" t="s">
        <v>653</v>
      </c>
      <c r="E658" s="26" t="s">
        <v>490</v>
      </c>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26"/>
      <c r="G666" s="156"/>
      <c r="H666" s="140" t="str">
        <f t="shared" si="8"/>
        <v/>
      </c>
    </row>
    <row r="667" spans="1:8" ht="18" x14ac:dyDescent="0.4">
      <c r="A667" s="19"/>
      <c r="B667" s="31">
        <v>9</v>
      </c>
      <c r="C667" s="21"/>
      <c r="D667" s="73" t="s">
        <v>223</v>
      </c>
      <c r="E667" s="26"/>
      <c r="F667" s="26"/>
      <c r="G667" s="156"/>
      <c r="H667" s="140" t="str">
        <f t="shared" si="8"/>
        <v/>
      </c>
    </row>
    <row r="668" spans="1:8" ht="18" x14ac:dyDescent="0.4">
      <c r="A668" s="19"/>
      <c r="B668" s="31"/>
      <c r="C668" s="21"/>
      <c r="D668" s="73"/>
      <c r="E668" s="26"/>
      <c r="F668" s="26"/>
      <c r="G668" s="156"/>
      <c r="H668" s="140" t="str">
        <f t="shared" si="8"/>
        <v/>
      </c>
    </row>
    <row r="669" spans="1:8" ht="17.5" x14ac:dyDescent="0.35">
      <c r="A669" s="19"/>
      <c r="B669" s="62">
        <v>9.6</v>
      </c>
      <c r="C669" s="66"/>
      <c r="D669" s="27" t="s">
        <v>654</v>
      </c>
      <c r="E669" s="26"/>
      <c r="F669" s="26"/>
      <c r="G669" s="156"/>
      <c r="H669" s="140" t="str">
        <f t="shared" si="8"/>
        <v/>
      </c>
    </row>
    <row r="670" spans="1:8" ht="17.5" x14ac:dyDescent="0.35">
      <c r="A670" s="19"/>
      <c r="B670" s="35"/>
      <c r="C670" s="66"/>
      <c r="D670" s="27"/>
      <c r="E670" s="26"/>
      <c r="F670" s="26"/>
      <c r="G670" s="156"/>
      <c r="H670" s="140" t="str">
        <f t="shared" si="8"/>
        <v/>
      </c>
    </row>
    <row r="671" spans="1:8" ht="188" customHeight="1" x14ac:dyDescent="0.35">
      <c r="A671" s="19" t="s">
        <v>50</v>
      </c>
      <c r="B671" s="35"/>
      <c r="C671" s="65" t="s">
        <v>677</v>
      </c>
      <c r="D671" s="34" t="s">
        <v>864</v>
      </c>
      <c r="E671" s="26" t="s">
        <v>490</v>
      </c>
      <c r="F671" s="74"/>
      <c r="G671" s="156"/>
      <c r="H671" s="140" t="str">
        <f t="shared" si="8"/>
        <v/>
      </c>
    </row>
    <row r="672" spans="1:8" ht="17.5" x14ac:dyDescent="0.35">
      <c r="A672" s="19"/>
      <c r="B672" s="35"/>
      <c r="C672" s="66"/>
      <c r="D672" s="34"/>
      <c r="E672" s="26"/>
      <c r="F672" s="26"/>
      <c r="G672" s="156"/>
      <c r="H672" s="140" t="str">
        <f t="shared" si="8"/>
        <v/>
      </c>
    </row>
    <row r="673" spans="1:8" ht="17.5" x14ac:dyDescent="0.35">
      <c r="A673" s="19"/>
      <c r="B673" s="62">
        <v>9.6999999999999993</v>
      </c>
      <c r="C673" s="66"/>
      <c r="D673" s="27" t="s">
        <v>224</v>
      </c>
      <c r="E673" s="26"/>
      <c r="F673" s="26"/>
      <c r="G673" s="156"/>
      <c r="H673" s="140" t="str">
        <f t="shared" si="8"/>
        <v/>
      </c>
    </row>
    <row r="674" spans="1:8" ht="17.5" x14ac:dyDescent="0.35">
      <c r="A674" s="19"/>
      <c r="B674" s="35"/>
      <c r="C674" s="66"/>
      <c r="D674" s="27"/>
      <c r="E674" s="26"/>
      <c r="F674" s="26"/>
      <c r="G674" s="156"/>
      <c r="H674" s="140" t="str">
        <f t="shared" si="8"/>
        <v/>
      </c>
    </row>
    <row r="675" spans="1:8" ht="35" x14ac:dyDescent="0.35">
      <c r="A675" s="19" t="s">
        <v>51</v>
      </c>
      <c r="B675" s="35"/>
      <c r="C675" s="65" t="s">
        <v>677</v>
      </c>
      <c r="D675" s="34" t="s">
        <v>656</v>
      </c>
      <c r="E675" s="26" t="s">
        <v>490</v>
      </c>
      <c r="F675" s="74"/>
      <c r="G675" s="156"/>
      <c r="H675" s="140" t="str">
        <f t="shared" si="8"/>
        <v/>
      </c>
    </row>
    <row r="676" spans="1:8" ht="17.5" x14ac:dyDescent="0.35">
      <c r="A676" s="19"/>
      <c r="B676" s="35"/>
      <c r="C676" s="66"/>
      <c r="D676" s="34"/>
      <c r="E676" s="26"/>
      <c r="F676" s="26"/>
      <c r="G676" s="156"/>
      <c r="H676" s="140" t="str">
        <f t="shared" si="8"/>
        <v/>
      </c>
    </row>
    <row r="677" spans="1:8" ht="35" x14ac:dyDescent="0.35">
      <c r="A677" s="19" t="s">
        <v>52</v>
      </c>
      <c r="B677" s="35"/>
      <c r="C677" s="65" t="s">
        <v>677</v>
      </c>
      <c r="D677" s="34" t="s">
        <v>657</v>
      </c>
      <c r="E677" s="26" t="s">
        <v>490</v>
      </c>
      <c r="F677" s="74"/>
      <c r="G677" s="156"/>
      <c r="H677" s="140" t="str">
        <f t="shared" si="8"/>
        <v/>
      </c>
    </row>
    <row r="678" spans="1:8" ht="17.5" x14ac:dyDescent="0.35">
      <c r="A678" s="19"/>
      <c r="B678" s="35"/>
      <c r="C678" s="66"/>
      <c r="D678" s="34"/>
      <c r="E678" s="26"/>
      <c r="F678" s="26"/>
      <c r="G678" s="156"/>
      <c r="H678" s="140" t="str">
        <f t="shared" si="8"/>
        <v/>
      </c>
    </row>
    <row r="679" spans="1:8" ht="35" x14ac:dyDescent="0.35">
      <c r="A679" s="19" t="s">
        <v>53</v>
      </c>
      <c r="B679" s="35"/>
      <c r="C679" s="65" t="s">
        <v>677</v>
      </c>
      <c r="D679" s="34" t="s">
        <v>289</v>
      </c>
      <c r="E679" s="26" t="s">
        <v>490</v>
      </c>
      <c r="F679" s="74"/>
      <c r="G679" s="156"/>
      <c r="H679" s="140" t="str">
        <f t="shared" si="8"/>
        <v/>
      </c>
    </row>
    <row r="680" spans="1:8" ht="17.5" x14ac:dyDescent="0.35">
      <c r="A680" s="19"/>
      <c r="B680" s="35"/>
      <c r="C680" s="66"/>
      <c r="D680" s="34"/>
      <c r="E680" s="26"/>
      <c r="F680" s="26"/>
      <c r="G680" s="156"/>
      <c r="H680" s="140" t="str">
        <f t="shared" si="8"/>
        <v/>
      </c>
    </row>
    <row r="681" spans="1:8" ht="35" x14ac:dyDescent="0.35">
      <c r="A681" s="19" t="s">
        <v>54</v>
      </c>
      <c r="B681" s="35"/>
      <c r="C681" s="65" t="s">
        <v>677</v>
      </c>
      <c r="D681" s="34" t="s">
        <v>290</v>
      </c>
      <c r="E681" s="26" t="s">
        <v>490</v>
      </c>
      <c r="F681" s="74"/>
      <c r="G681" s="156"/>
      <c r="H681" s="140" t="str">
        <f t="shared" si="8"/>
        <v/>
      </c>
    </row>
    <row r="682" spans="1:8" ht="17.5" x14ac:dyDescent="0.35">
      <c r="A682" s="19"/>
      <c r="B682" s="35"/>
      <c r="C682" s="66"/>
      <c r="D682" s="34"/>
      <c r="E682" s="26"/>
      <c r="F682" s="26"/>
      <c r="G682" s="156"/>
      <c r="H682" s="140" t="str">
        <f t="shared" si="8"/>
        <v/>
      </c>
    </row>
    <row r="683" spans="1:8" ht="35" x14ac:dyDescent="0.35">
      <c r="A683" s="19" t="s">
        <v>55</v>
      </c>
      <c r="B683" s="35"/>
      <c r="C683" s="65" t="s">
        <v>677</v>
      </c>
      <c r="D683" s="34" t="s">
        <v>865</v>
      </c>
      <c r="E683" s="26" t="s">
        <v>490</v>
      </c>
      <c r="F683" s="74"/>
      <c r="G683" s="156"/>
      <c r="H683" s="140" t="str">
        <f t="shared" si="8"/>
        <v/>
      </c>
    </row>
    <row r="684" spans="1:8" ht="17.5" x14ac:dyDescent="0.35">
      <c r="A684" s="19"/>
      <c r="B684" s="35"/>
      <c r="C684" s="65"/>
      <c r="D684" s="34"/>
      <c r="E684" s="26"/>
      <c r="F684" s="26"/>
      <c r="G684" s="156"/>
      <c r="H684" s="140" t="str">
        <f t="shared" si="8"/>
        <v/>
      </c>
    </row>
    <row r="685" spans="1:8" ht="35" x14ac:dyDescent="0.35">
      <c r="A685" s="19"/>
      <c r="B685" s="35"/>
      <c r="C685" s="65" t="s">
        <v>677</v>
      </c>
      <c r="D685" s="34" t="s">
        <v>866</v>
      </c>
      <c r="E685" s="26" t="s">
        <v>490</v>
      </c>
      <c r="F685" s="74"/>
      <c r="G685" s="156"/>
      <c r="H685" s="140" t="str">
        <f t="shared" si="8"/>
        <v/>
      </c>
    </row>
    <row r="686" spans="1:8" ht="17.5" x14ac:dyDescent="0.35">
      <c r="A686" s="19"/>
      <c r="B686" s="35"/>
      <c r="C686" s="65"/>
      <c r="D686" s="34"/>
      <c r="E686" s="26"/>
      <c r="F686" s="26"/>
      <c r="G686" s="156"/>
      <c r="H686" s="140" t="str">
        <f t="shared" si="8"/>
        <v/>
      </c>
    </row>
    <row r="687" spans="1:8" ht="18" x14ac:dyDescent="0.35">
      <c r="A687" s="19"/>
      <c r="B687" s="48"/>
      <c r="C687" s="52"/>
      <c r="D687" s="29"/>
      <c r="E687" s="13"/>
      <c r="F687" s="26"/>
      <c r="G687" s="156"/>
      <c r="H687" s="140" t="str">
        <f t="shared" si="8"/>
        <v/>
      </c>
    </row>
    <row r="688" spans="1:8" ht="18" x14ac:dyDescent="0.4">
      <c r="A688" s="19"/>
      <c r="B688" s="31">
        <v>9.8000000000000007</v>
      </c>
      <c r="C688" s="21"/>
      <c r="D688" s="73" t="s">
        <v>655</v>
      </c>
      <c r="E688" s="26"/>
      <c r="F688" s="26"/>
      <c r="G688" s="156"/>
      <c r="H688" s="140" t="str">
        <f t="shared" si="8"/>
        <v/>
      </c>
    </row>
    <row r="689" spans="1:8" ht="18" x14ac:dyDescent="0.4">
      <c r="A689" s="19"/>
      <c r="B689" s="31"/>
      <c r="C689" s="21"/>
      <c r="D689" s="73"/>
      <c r="E689" s="26"/>
      <c r="F689" s="26"/>
      <c r="G689" s="156"/>
      <c r="H689" s="140" t="str">
        <f t="shared" si="8"/>
        <v/>
      </c>
    </row>
    <row r="690" spans="1:8" ht="17.5" x14ac:dyDescent="0.35">
      <c r="A690" s="19"/>
      <c r="B690" s="62" t="s">
        <v>867</v>
      </c>
      <c r="C690" s="66"/>
      <c r="D690" s="27" t="s">
        <v>291</v>
      </c>
      <c r="E690" s="26"/>
      <c r="F690" s="26"/>
      <c r="G690" s="156"/>
      <c r="H690" s="140" t="str">
        <f t="shared" si="8"/>
        <v/>
      </c>
    </row>
    <row r="691" spans="1:8" ht="17.5" x14ac:dyDescent="0.35">
      <c r="A691" s="19"/>
      <c r="B691" s="35"/>
      <c r="C691" s="66"/>
      <c r="D691" s="27"/>
      <c r="E691" s="26"/>
      <c r="F691" s="26"/>
      <c r="G691" s="156"/>
      <c r="H691" s="140" t="str">
        <f t="shared" si="8"/>
        <v/>
      </c>
    </row>
    <row r="692" spans="1:8" ht="52.5" x14ac:dyDescent="0.35">
      <c r="A692" s="19" t="s">
        <v>56</v>
      </c>
      <c r="B692" s="35"/>
      <c r="C692" s="65" t="s">
        <v>677</v>
      </c>
      <c r="D692" s="34" t="s">
        <v>658</v>
      </c>
      <c r="E692" s="26" t="s">
        <v>490</v>
      </c>
      <c r="F692" s="74"/>
      <c r="G692" s="156"/>
      <c r="H692" s="140" t="str">
        <f t="shared" si="8"/>
        <v/>
      </c>
    </row>
    <row r="693" spans="1:8" ht="17.5" x14ac:dyDescent="0.35">
      <c r="A693" s="19"/>
      <c r="B693" s="35"/>
      <c r="C693" s="66"/>
      <c r="D693" s="34"/>
      <c r="E693" s="26"/>
      <c r="F693" s="26"/>
      <c r="G693" s="156"/>
      <c r="H693" s="140" t="str">
        <f t="shared" si="8"/>
        <v/>
      </c>
    </row>
    <row r="694" spans="1:8" ht="52.5" x14ac:dyDescent="0.35">
      <c r="A694" s="19" t="s">
        <v>57</v>
      </c>
      <c r="B694" s="35"/>
      <c r="C694" s="65" t="s">
        <v>677</v>
      </c>
      <c r="D694" s="34" t="s">
        <v>659</v>
      </c>
      <c r="E694" s="26" t="s">
        <v>490</v>
      </c>
      <c r="F694" s="74"/>
      <c r="G694" s="156"/>
      <c r="H694" s="140" t="str">
        <f t="shared" si="8"/>
        <v/>
      </c>
    </row>
    <row r="695" spans="1:8" ht="18" x14ac:dyDescent="0.35">
      <c r="A695" s="19"/>
      <c r="B695" s="48"/>
      <c r="C695" s="52"/>
      <c r="D695" s="29"/>
      <c r="E695" s="13"/>
      <c r="F695" s="26"/>
      <c r="G695" s="156"/>
      <c r="H695" s="140" t="str">
        <f t="shared" si="8"/>
        <v/>
      </c>
    </row>
    <row r="696" spans="1:8" ht="35" x14ac:dyDescent="0.35">
      <c r="A696" s="19"/>
      <c r="B696" s="62" t="s">
        <v>868</v>
      </c>
      <c r="C696" s="52"/>
      <c r="D696" s="27" t="s">
        <v>786</v>
      </c>
      <c r="E696" s="13"/>
      <c r="F696" s="74"/>
      <c r="G696" s="156"/>
      <c r="H696" s="140" t="str">
        <f t="shared" si="8"/>
        <v/>
      </c>
    </row>
    <row r="697" spans="1:8" ht="18" x14ac:dyDescent="0.35">
      <c r="A697" s="19"/>
      <c r="B697" s="48"/>
      <c r="C697" s="52"/>
      <c r="D697" s="29"/>
      <c r="E697" s="13"/>
      <c r="F697" s="74"/>
      <c r="G697" s="156"/>
      <c r="H697" s="140" t="str">
        <f t="shared" si="8"/>
        <v/>
      </c>
    </row>
    <row r="698" spans="1:8" ht="35" x14ac:dyDescent="0.35">
      <c r="A698" s="19"/>
      <c r="B698" s="48"/>
      <c r="C698" s="65" t="s">
        <v>677</v>
      </c>
      <c r="D698" s="34" t="s">
        <v>787</v>
      </c>
      <c r="E698" s="26" t="s">
        <v>490</v>
      </c>
      <c r="F698" s="74"/>
      <c r="G698" s="156"/>
      <c r="H698" s="140" t="str">
        <f t="shared" si="8"/>
        <v/>
      </c>
    </row>
    <row r="699" spans="1:8" ht="18" x14ac:dyDescent="0.35">
      <c r="A699" s="19"/>
      <c r="B699" s="48"/>
      <c r="C699" s="52"/>
      <c r="D699" s="29"/>
      <c r="E699" s="13"/>
      <c r="F699" s="74"/>
      <c r="G699" s="156"/>
      <c r="H699" s="140" t="str">
        <f t="shared" si="8"/>
        <v/>
      </c>
    </row>
    <row r="700" spans="1:8" ht="18" x14ac:dyDescent="0.35">
      <c r="A700" s="19"/>
      <c r="B700" s="48"/>
      <c r="C700" s="52"/>
      <c r="D700" s="29"/>
      <c r="E700" s="13"/>
      <c r="F700" s="74"/>
      <c r="G700" s="156"/>
      <c r="H700" s="140" t="str">
        <f t="shared" si="8"/>
        <v/>
      </c>
    </row>
    <row r="701" spans="1:8" ht="18" x14ac:dyDescent="0.4">
      <c r="A701" s="19"/>
      <c r="B701" s="108">
        <v>9.9</v>
      </c>
      <c r="C701" s="52"/>
      <c r="D701" s="16" t="s">
        <v>848</v>
      </c>
      <c r="E701" s="13"/>
      <c r="F701" s="74"/>
      <c r="G701" s="156"/>
      <c r="H701" s="140" t="str">
        <f t="shared" si="8"/>
        <v/>
      </c>
    </row>
    <row r="702" spans="1:8" ht="18" x14ac:dyDescent="0.35">
      <c r="A702" s="19"/>
      <c r="B702" s="48"/>
      <c r="C702" s="52"/>
      <c r="D702" s="29"/>
      <c r="E702" s="13"/>
      <c r="F702" s="74"/>
      <c r="G702" s="156"/>
      <c r="H702" s="140" t="str">
        <f t="shared" si="8"/>
        <v/>
      </c>
    </row>
    <row r="703" spans="1:8" ht="17.5" x14ac:dyDescent="0.35">
      <c r="A703" s="19"/>
      <c r="B703" s="48"/>
      <c r="C703" s="52"/>
      <c r="D703" s="27" t="s">
        <v>869</v>
      </c>
      <c r="E703" s="13"/>
      <c r="F703" s="74"/>
      <c r="G703" s="156"/>
      <c r="H703" s="140" t="str">
        <f t="shared" si="8"/>
        <v/>
      </c>
    </row>
    <row r="704" spans="1:8" ht="18" x14ac:dyDescent="0.35">
      <c r="A704" s="19"/>
      <c r="B704" s="48"/>
      <c r="C704" s="52"/>
      <c r="D704" s="29"/>
      <c r="E704" s="13"/>
      <c r="F704" s="74"/>
      <c r="G704" s="156"/>
      <c r="H704" s="140" t="str">
        <f t="shared" si="8"/>
        <v/>
      </c>
    </row>
    <row r="705" spans="1:8" ht="35" x14ac:dyDescent="0.35">
      <c r="A705" s="19" t="s">
        <v>50</v>
      </c>
      <c r="B705" s="48" t="s">
        <v>870</v>
      </c>
      <c r="C705" s="65" t="s">
        <v>677</v>
      </c>
      <c r="D705" s="34" t="s">
        <v>871</v>
      </c>
      <c r="E705" s="26" t="s">
        <v>490</v>
      </c>
      <c r="F705" s="74"/>
      <c r="G705" s="156"/>
      <c r="H705" s="140" t="str">
        <f t="shared" si="8"/>
        <v/>
      </c>
    </row>
    <row r="706" spans="1:8" ht="18" x14ac:dyDescent="0.35">
      <c r="A706" s="19"/>
      <c r="B706" s="48"/>
      <c r="C706" s="52"/>
      <c r="D706" s="29"/>
      <c r="E706" s="13"/>
      <c r="F706" s="74"/>
      <c r="G706" s="156"/>
      <c r="H706" s="140" t="str">
        <f t="shared" si="8"/>
        <v/>
      </c>
    </row>
    <row r="707" spans="1:8" ht="18" x14ac:dyDescent="0.35">
      <c r="A707" s="19"/>
      <c r="B707" s="48"/>
      <c r="C707" s="52"/>
      <c r="D707" s="29"/>
      <c r="E707" s="13"/>
      <c r="F707" s="26"/>
      <c r="G707" s="156"/>
      <c r="H707" s="140" t="str">
        <f t="shared" si="8"/>
        <v/>
      </c>
    </row>
    <row r="708" spans="1:8" ht="36" x14ac:dyDescent="0.4">
      <c r="A708" s="19"/>
      <c r="B708" s="31">
        <v>10</v>
      </c>
      <c r="C708" s="21"/>
      <c r="D708" s="36" t="s">
        <v>225</v>
      </c>
      <c r="E708" s="26"/>
      <c r="F708" s="26"/>
      <c r="G708" s="156"/>
      <c r="H708" s="140" t="str">
        <f t="shared" si="8"/>
        <v/>
      </c>
    </row>
    <row r="709" spans="1:8" ht="18" x14ac:dyDescent="0.4">
      <c r="A709" s="19"/>
      <c r="B709" s="31"/>
      <c r="C709" s="21"/>
      <c r="D709" s="73"/>
      <c r="E709" s="26"/>
      <c r="F709" s="26"/>
      <c r="G709" s="156"/>
      <c r="H709" s="140" t="str">
        <f t="shared" si="8"/>
        <v/>
      </c>
    </row>
    <row r="710" spans="1:8" ht="17.5" x14ac:dyDescent="0.35">
      <c r="A710" s="19"/>
      <c r="B710" s="62">
        <v>10.9</v>
      </c>
      <c r="C710" s="66"/>
      <c r="D710" s="27" t="s">
        <v>454</v>
      </c>
      <c r="E710" s="26"/>
      <c r="F710" s="26"/>
      <c r="G710" s="156"/>
      <c r="H710" s="140" t="str">
        <f t="shared" ref="H710:H773" si="9">IF(F710&gt;0,F710*G710,"")</f>
        <v/>
      </c>
    </row>
    <row r="711" spans="1:8" ht="17.5" x14ac:dyDescent="0.35">
      <c r="A711" s="19"/>
      <c r="B711" s="35"/>
      <c r="C711" s="66"/>
      <c r="D711" s="27"/>
      <c r="E711" s="26"/>
      <c r="F711" s="26"/>
      <c r="G711" s="156"/>
      <c r="H711" s="140" t="str">
        <f t="shared" si="9"/>
        <v/>
      </c>
    </row>
    <row r="712" spans="1:8" ht="105" x14ac:dyDescent="0.35">
      <c r="A712" s="19" t="s">
        <v>51</v>
      </c>
      <c r="B712" s="35"/>
      <c r="C712" s="65" t="s">
        <v>677</v>
      </c>
      <c r="D712" s="34" t="s">
        <v>788</v>
      </c>
      <c r="E712" s="26" t="s">
        <v>490</v>
      </c>
      <c r="F712" s="74"/>
      <c r="G712" s="156"/>
      <c r="H712" s="140" t="str">
        <f t="shared" si="9"/>
        <v/>
      </c>
    </row>
    <row r="713" spans="1:8" ht="17.5" x14ac:dyDescent="0.35">
      <c r="A713" s="19"/>
      <c r="B713" s="35"/>
      <c r="C713" s="66"/>
      <c r="D713" s="34"/>
      <c r="E713" s="26"/>
      <c r="F713" s="26"/>
      <c r="G713" s="156"/>
      <c r="H713" s="140" t="str">
        <f t="shared" si="9"/>
        <v/>
      </c>
    </row>
    <row r="714" spans="1:8" ht="157.5" x14ac:dyDescent="0.35">
      <c r="A714" s="19" t="s">
        <v>52</v>
      </c>
      <c r="B714" s="35"/>
      <c r="C714" s="65" t="s">
        <v>677</v>
      </c>
      <c r="D714" s="34" t="s">
        <v>789</v>
      </c>
      <c r="E714" s="26" t="s">
        <v>490</v>
      </c>
      <c r="F714" s="74"/>
      <c r="G714" s="156"/>
      <c r="H714" s="140" t="str">
        <f t="shared" si="9"/>
        <v/>
      </c>
    </row>
    <row r="715" spans="1:8" ht="17.5" x14ac:dyDescent="0.35">
      <c r="A715" s="19"/>
      <c r="B715" s="35"/>
      <c r="C715" s="66"/>
      <c r="D715" s="34"/>
      <c r="E715" s="26"/>
      <c r="F715" s="26"/>
      <c r="G715" s="156"/>
      <c r="H715" s="140" t="str">
        <f t="shared" si="9"/>
        <v/>
      </c>
    </row>
    <row r="716" spans="1:8" ht="70" x14ac:dyDescent="0.35">
      <c r="A716" s="19" t="s">
        <v>53</v>
      </c>
      <c r="B716" s="35"/>
      <c r="C716" s="65" t="s">
        <v>677</v>
      </c>
      <c r="D716" s="34" t="s">
        <v>662</v>
      </c>
      <c r="E716" s="26" t="s">
        <v>490</v>
      </c>
      <c r="F716" s="74"/>
      <c r="G716" s="156"/>
      <c r="H716" s="140" t="str">
        <f t="shared" si="9"/>
        <v/>
      </c>
    </row>
    <row r="717" spans="1:8" ht="17.5" x14ac:dyDescent="0.35">
      <c r="A717" s="19"/>
      <c r="B717" s="35"/>
      <c r="C717" s="66"/>
      <c r="D717" s="34"/>
      <c r="E717" s="26"/>
      <c r="F717" s="26"/>
      <c r="G717" s="156"/>
      <c r="H717" s="140" t="str">
        <f t="shared" si="9"/>
        <v/>
      </c>
    </row>
    <row r="718" spans="1:8" ht="52.5" x14ac:dyDescent="0.35">
      <c r="A718" s="19" t="s">
        <v>54</v>
      </c>
      <c r="B718" s="35"/>
      <c r="C718" s="65" t="s">
        <v>677</v>
      </c>
      <c r="D718" s="34" t="s">
        <v>790</v>
      </c>
      <c r="E718" s="26" t="s">
        <v>490</v>
      </c>
      <c r="F718" s="74"/>
      <c r="G718" s="156"/>
      <c r="H718" s="140" t="str">
        <f t="shared" si="9"/>
        <v/>
      </c>
    </row>
    <row r="719" spans="1:8" ht="17.5" x14ac:dyDescent="0.35">
      <c r="A719" s="19"/>
      <c r="B719" s="35"/>
      <c r="C719" s="66"/>
      <c r="D719" s="34"/>
      <c r="E719" s="26"/>
      <c r="F719" s="26"/>
      <c r="G719" s="156"/>
      <c r="H719" s="140" t="str">
        <f t="shared" si="9"/>
        <v/>
      </c>
    </row>
    <row r="720" spans="1:8" ht="70" x14ac:dyDescent="0.35">
      <c r="A720" s="19" t="s">
        <v>55</v>
      </c>
      <c r="B720" s="35"/>
      <c r="C720" s="65" t="s">
        <v>677</v>
      </c>
      <c r="D720" s="34" t="s">
        <v>663</v>
      </c>
      <c r="E720" s="26" t="s">
        <v>490</v>
      </c>
      <c r="F720" s="74"/>
      <c r="G720" s="156"/>
      <c r="H720" s="140" t="str">
        <f t="shared" si="9"/>
        <v/>
      </c>
    </row>
    <row r="721" spans="1:8" ht="17.5" x14ac:dyDescent="0.35">
      <c r="A721" s="19"/>
      <c r="B721" s="35"/>
      <c r="C721" s="66"/>
      <c r="D721" s="34"/>
      <c r="E721" s="26"/>
      <c r="F721" s="26"/>
      <c r="G721" s="156"/>
      <c r="H721" s="140" t="str">
        <f t="shared" si="9"/>
        <v/>
      </c>
    </row>
    <row r="722" spans="1:8" ht="70" x14ac:dyDescent="0.35">
      <c r="A722" s="19" t="s">
        <v>56</v>
      </c>
      <c r="B722" s="35"/>
      <c r="C722" s="65" t="s">
        <v>677</v>
      </c>
      <c r="D722" s="34" t="s">
        <v>791</v>
      </c>
      <c r="E722" s="26" t="s">
        <v>490</v>
      </c>
      <c r="F722" s="74"/>
      <c r="G722" s="156"/>
      <c r="H722" s="140" t="str">
        <f t="shared" si="9"/>
        <v/>
      </c>
    </row>
    <row r="723" spans="1:8" ht="17.5" x14ac:dyDescent="0.35">
      <c r="A723" s="19"/>
      <c r="B723" s="35"/>
      <c r="C723" s="66"/>
      <c r="D723" s="34"/>
      <c r="E723" s="26"/>
      <c r="F723" s="26"/>
      <c r="G723" s="156"/>
      <c r="H723" s="140" t="str">
        <f t="shared" si="9"/>
        <v/>
      </c>
    </row>
    <row r="724" spans="1:8" ht="87.5" x14ac:dyDescent="0.35">
      <c r="A724" s="19" t="s">
        <v>57</v>
      </c>
      <c r="B724" s="35"/>
      <c r="C724" s="65" t="s">
        <v>677</v>
      </c>
      <c r="D724" s="34" t="s">
        <v>664</v>
      </c>
      <c r="E724" s="26" t="s">
        <v>490</v>
      </c>
      <c r="F724" s="74"/>
      <c r="G724" s="156"/>
      <c r="H724" s="140" t="str">
        <f t="shared" si="9"/>
        <v/>
      </c>
    </row>
    <row r="725" spans="1:8" ht="17.5" x14ac:dyDescent="0.35">
      <c r="A725" s="19"/>
      <c r="B725" s="35"/>
      <c r="C725" s="65"/>
      <c r="D725" s="34"/>
      <c r="E725" s="26"/>
      <c r="F725" s="26"/>
      <c r="G725" s="156"/>
      <c r="H725" s="140" t="str">
        <f t="shared" si="9"/>
        <v/>
      </c>
    </row>
    <row r="726" spans="1:8" ht="17.5" x14ac:dyDescent="0.35">
      <c r="A726" s="19"/>
      <c r="B726" s="35"/>
      <c r="C726" s="66"/>
      <c r="D726" s="34"/>
      <c r="E726" s="26"/>
      <c r="F726" s="26"/>
      <c r="G726" s="156"/>
      <c r="H726" s="140" t="str">
        <f t="shared" si="9"/>
        <v/>
      </c>
    </row>
    <row r="727" spans="1:8" ht="35" x14ac:dyDescent="0.35">
      <c r="A727" s="19"/>
      <c r="B727" s="62" t="s">
        <v>661</v>
      </c>
      <c r="C727" s="66"/>
      <c r="D727" s="27" t="s">
        <v>660</v>
      </c>
      <c r="E727" s="26"/>
      <c r="F727" s="26"/>
      <c r="G727" s="156"/>
      <c r="H727" s="140" t="str">
        <f t="shared" si="9"/>
        <v/>
      </c>
    </row>
    <row r="728" spans="1:8" ht="17.5" x14ac:dyDescent="0.35">
      <c r="A728" s="19"/>
      <c r="B728" s="35"/>
      <c r="C728" s="66"/>
      <c r="D728" s="27"/>
      <c r="E728" s="26"/>
      <c r="F728" s="26"/>
      <c r="G728" s="156"/>
      <c r="H728" s="140" t="str">
        <f t="shared" si="9"/>
        <v/>
      </c>
    </row>
    <row r="729" spans="1:8" ht="52.5" x14ac:dyDescent="0.35">
      <c r="A729" s="19" t="s">
        <v>50</v>
      </c>
      <c r="B729" s="35"/>
      <c r="C729" s="65" t="s">
        <v>677</v>
      </c>
      <c r="D729" s="34" t="s">
        <v>665</v>
      </c>
      <c r="E729" s="26" t="s">
        <v>490</v>
      </c>
      <c r="F729" s="74"/>
      <c r="G729" s="156"/>
      <c r="H729" s="140" t="str">
        <f t="shared" si="9"/>
        <v/>
      </c>
    </row>
    <row r="730" spans="1:8" ht="17.5" x14ac:dyDescent="0.35">
      <c r="A730" s="19"/>
      <c r="B730" s="35"/>
      <c r="C730" s="66"/>
      <c r="D730" s="34"/>
      <c r="E730" s="26"/>
      <c r="F730" s="26"/>
      <c r="G730" s="156"/>
      <c r="H730" s="140" t="str">
        <f t="shared" si="9"/>
        <v/>
      </c>
    </row>
    <row r="731" spans="1:8" ht="35" x14ac:dyDescent="0.35">
      <c r="A731" s="19" t="s">
        <v>51</v>
      </c>
      <c r="B731" s="35"/>
      <c r="C731" s="65" t="s">
        <v>677</v>
      </c>
      <c r="D731" s="34" t="s">
        <v>792</v>
      </c>
      <c r="E731" s="26" t="s">
        <v>490</v>
      </c>
      <c r="F731" s="74"/>
      <c r="G731" s="156"/>
      <c r="H731" s="140" t="str">
        <f t="shared" si="9"/>
        <v/>
      </c>
    </row>
    <row r="732" spans="1:8" ht="17.5" x14ac:dyDescent="0.35">
      <c r="A732" s="19"/>
      <c r="B732" s="35"/>
      <c r="C732" s="66"/>
      <c r="D732" s="34"/>
      <c r="E732" s="26"/>
      <c r="F732" s="26"/>
      <c r="G732" s="156"/>
      <c r="H732" s="140" t="str">
        <f t="shared" si="9"/>
        <v/>
      </c>
    </row>
    <row r="733" spans="1:8" ht="35" x14ac:dyDescent="0.35">
      <c r="A733" s="19" t="s">
        <v>52</v>
      </c>
      <c r="B733" s="35"/>
      <c r="C733" s="65" t="s">
        <v>677</v>
      </c>
      <c r="D733" s="34" t="s">
        <v>666</v>
      </c>
      <c r="E733" s="26" t="s">
        <v>490</v>
      </c>
      <c r="F733" s="74"/>
      <c r="G733" s="156"/>
      <c r="H733" s="140" t="str">
        <f t="shared" si="9"/>
        <v/>
      </c>
    </row>
    <row r="734" spans="1:8" ht="18" x14ac:dyDescent="0.35">
      <c r="A734" s="19"/>
      <c r="B734" s="48"/>
      <c r="C734" s="52"/>
      <c r="D734" s="29"/>
      <c r="E734" s="13"/>
      <c r="F734" s="26"/>
      <c r="G734" s="156"/>
      <c r="H734" s="140" t="str">
        <f t="shared" si="9"/>
        <v/>
      </c>
    </row>
    <row r="735" spans="1:8" ht="18" x14ac:dyDescent="0.4">
      <c r="A735" s="19"/>
      <c r="B735" s="63">
        <v>10.1</v>
      </c>
      <c r="C735" s="68"/>
      <c r="D735" s="73" t="s">
        <v>226</v>
      </c>
      <c r="E735" s="26"/>
      <c r="F735" s="26"/>
      <c r="G735" s="156"/>
      <c r="H735" s="140" t="str">
        <f t="shared" si="9"/>
        <v/>
      </c>
    </row>
    <row r="736" spans="1:8" ht="18" x14ac:dyDescent="0.4">
      <c r="A736" s="19"/>
      <c r="B736" s="63"/>
      <c r="C736" s="68"/>
      <c r="D736" s="73"/>
      <c r="E736" s="26"/>
      <c r="F736" s="26"/>
      <c r="G736" s="156"/>
      <c r="H736" s="140" t="str">
        <f t="shared" si="9"/>
        <v/>
      </c>
    </row>
    <row r="737" spans="1:8" ht="52.5" x14ac:dyDescent="0.35">
      <c r="A737" s="19" t="s">
        <v>53</v>
      </c>
      <c r="B737" s="35"/>
      <c r="C737" s="65" t="s">
        <v>677</v>
      </c>
      <c r="D737" s="34" t="s">
        <v>667</v>
      </c>
      <c r="E737" s="26" t="s">
        <v>188</v>
      </c>
      <c r="F737" s="74">
        <v>29</v>
      </c>
      <c r="G737" s="156"/>
      <c r="H737" s="140">
        <f t="shared" si="9"/>
        <v>0</v>
      </c>
    </row>
    <row r="738" spans="1:8" ht="17.5" x14ac:dyDescent="0.35">
      <c r="A738" s="19"/>
      <c r="B738" s="35"/>
      <c r="C738" s="66"/>
      <c r="D738" s="34"/>
      <c r="E738" s="26"/>
      <c r="F738" s="26"/>
      <c r="G738" s="156"/>
      <c r="H738" s="140" t="str">
        <f t="shared" si="9"/>
        <v/>
      </c>
    </row>
    <row r="739" spans="1:8" ht="105" x14ac:dyDescent="0.35">
      <c r="A739" s="19" t="s">
        <v>54</v>
      </c>
      <c r="B739" s="35"/>
      <c r="C739" s="65" t="s">
        <v>677</v>
      </c>
      <c r="D739" s="34" t="s">
        <v>668</v>
      </c>
      <c r="E739" s="26" t="s">
        <v>490</v>
      </c>
      <c r="F739" s="74"/>
      <c r="G739" s="156"/>
      <c r="H739" s="140" t="str">
        <f t="shared" si="9"/>
        <v/>
      </c>
    </row>
    <row r="740" spans="1:8" ht="17.5" x14ac:dyDescent="0.35">
      <c r="A740" s="19"/>
      <c r="B740" s="35"/>
      <c r="C740" s="66"/>
      <c r="D740" s="34"/>
      <c r="E740" s="26"/>
      <c r="F740" s="26"/>
      <c r="G740" s="156"/>
      <c r="H740" s="140" t="str">
        <f t="shared" si="9"/>
        <v/>
      </c>
    </row>
    <row r="741" spans="1:8" ht="52.5" x14ac:dyDescent="0.35">
      <c r="A741" s="19" t="s">
        <v>55</v>
      </c>
      <c r="B741" s="35"/>
      <c r="C741" s="65" t="s">
        <v>677</v>
      </c>
      <c r="D741" s="34" t="s">
        <v>669</v>
      </c>
      <c r="E741" s="26" t="s">
        <v>188</v>
      </c>
      <c r="F741" s="26">
        <v>59</v>
      </c>
      <c r="G741" s="156"/>
      <c r="H741" s="140">
        <f t="shared" si="9"/>
        <v>0</v>
      </c>
    </row>
    <row r="742" spans="1:8" ht="17.5" x14ac:dyDescent="0.35">
      <c r="A742" s="19"/>
      <c r="B742" s="35"/>
      <c r="C742" s="66"/>
      <c r="D742" s="34"/>
      <c r="E742" s="26"/>
      <c r="F742" s="26"/>
      <c r="G742" s="156"/>
      <c r="H742" s="140" t="str">
        <f t="shared" si="9"/>
        <v/>
      </c>
    </row>
    <row r="743" spans="1:8" ht="35" x14ac:dyDescent="0.35">
      <c r="A743" s="19" t="s">
        <v>56</v>
      </c>
      <c r="B743" s="35"/>
      <c r="C743" s="65" t="s">
        <v>677</v>
      </c>
      <c r="D743" s="34" t="s">
        <v>670</v>
      </c>
      <c r="E743" s="26" t="s">
        <v>490</v>
      </c>
      <c r="F743" s="74"/>
      <c r="G743" s="156"/>
      <c r="H743" s="140" t="str">
        <f t="shared" si="9"/>
        <v/>
      </c>
    </row>
    <row r="744" spans="1:8" ht="17.5" x14ac:dyDescent="0.35">
      <c r="A744" s="19"/>
      <c r="B744" s="35"/>
      <c r="C744" s="66"/>
      <c r="D744" s="34"/>
      <c r="E744" s="26"/>
      <c r="F744" s="26"/>
      <c r="G744" s="156"/>
      <c r="H744" s="140" t="str">
        <f t="shared" si="9"/>
        <v/>
      </c>
    </row>
    <row r="745" spans="1:8" ht="52.5" x14ac:dyDescent="0.35">
      <c r="A745" s="19" t="s">
        <v>57</v>
      </c>
      <c r="B745" s="35"/>
      <c r="C745" s="65" t="s">
        <v>677</v>
      </c>
      <c r="D745" s="34" t="s">
        <v>671</v>
      </c>
      <c r="E745" s="26" t="s">
        <v>490</v>
      </c>
      <c r="F745" s="74"/>
      <c r="G745" s="156"/>
      <c r="H745" s="140" t="str">
        <f t="shared" si="9"/>
        <v/>
      </c>
    </row>
    <row r="746" spans="1:8" ht="17.5" x14ac:dyDescent="0.35">
      <c r="A746" s="19"/>
      <c r="B746" s="35"/>
      <c r="C746" s="66"/>
      <c r="D746" s="34"/>
      <c r="E746" s="26"/>
      <c r="F746" s="26"/>
      <c r="G746" s="156"/>
      <c r="H746" s="140" t="str">
        <f t="shared" si="9"/>
        <v/>
      </c>
    </row>
    <row r="747" spans="1:8" ht="70" x14ac:dyDescent="0.35">
      <c r="A747" s="19" t="s">
        <v>58</v>
      </c>
      <c r="B747" s="35"/>
      <c r="C747" s="65" t="s">
        <v>677</v>
      </c>
      <c r="D747" s="34" t="s">
        <v>672</v>
      </c>
      <c r="E747" s="26" t="s">
        <v>490</v>
      </c>
      <c r="F747" s="74"/>
      <c r="G747" s="156"/>
      <c r="H747" s="140" t="str">
        <f t="shared" si="9"/>
        <v/>
      </c>
    </row>
    <row r="748" spans="1:8" ht="17.5" x14ac:dyDescent="0.35">
      <c r="A748" s="19"/>
      <c r="B748" s="35"/>
      <c r="C748" s="66"/>
      <c r="D748" s="34"/>
      <c r="E748" s="26"/>
      <c r="F748" s="26"/>
      <c r="G748" s="156"/>
      <c r="H748" s="140" t="str">
        <f t="shared" si="9"/>
        <v/>
      </c>
    </row>
    <row r="749" spans="1:8" ht="70" x14ac:dyDescent="0.35">
      <c r="A749" s="19" t="s">
        <v>59</v>
      </c>
      <c r="B749" s="35"/>
      <c r="C749" s="65" t="s">
        <v>677</v>
      </c>
      <c r="D749" s="34" t="s">
        <v>673</v>
      </c>
      <c r="E749" s="26" t="s">
        <v>490</v>
      </c>
      <c r="F749" s="74"/>
      <c r="G749" s="156"/>
      <c r="H749" s="140" t="str">
        <f t="shared" si="9"/>
        <v/>
      </c>
    </row>
    <row r="750" spans="1:8" ht="17.5" x14ac:dyDescent="0.35">
      <c r="A750" s="19"/>
      <c r="B750" s="35"/>
      <c r="C750" s="66"/>
      <c r="D750" s="34"/>
      <c r="E750" s="26"/>
      <c r="F750" s="26"/>
      <c r="G750" s="156"/>
      <c r="H750" s="140" t="str">
        <f t="shared" si="9"/>
        <v/>
      </c>
    </row>
    <row r="751" spans="1:8" ht="52.25" customHeight="1" x14ac:dyDescent="0.35">
      <c r="A751" s="19" t="s">
        <v>60</v>
      </c>
      <c r="B751" s="35"/>
      <c r="C751" s="65" t="s">
        <v>677</v>
      </c>
      <c r="D751" s="34" t="s">
        <v>674</v>
      </c>
      <c r="E751" s="26" t="s">
        <v>490</v>
      </c>
      <c r="F751" s="74"/>
      <c r="G751" s="156"/>
      <c r="H751" s="140" t="str">
        <f t="shared" si="9"/>
        <v/>
      </c>
    </row>
    <row r="752" spans="1:8" ht="17.5" x14ac:dyDescent="0.35">
      <c r="A752" s="19"/>
      <c r="B752" s="35"/>
      <c r="C752" s="66"/>
      <c r="D752" s="34"/>
      <c r="E752" s="26"/>
      <c r="F752" s="26"/>
      <c r="G752" s="156"/>
      <c r="H752" s="140" t="str">
        <f t="shared" si="9"/>
        <v/>
      </c>
    </row>
    <row r="753" spans="1:8" ht="52.5" x14ac:dyDescent="0.35">
      <c r="A753" s="19" t="s">
        <v>61</v>
      </c>
      <c r="B753" s="35"/>
      <c r="C753" s="65" t="s">
        <v>677</v>
      </c>
      <c r="D753" s="34" t="s">
        <v>675</v>
      </c>
      <c r="E753" s="26" t="s">
        <v>490</v>
      </c>
      <c r="F753" s="74"/>
      <c r="G753" s="156"/>
      <c r="H753" s="140" t="str">
        <f t="shared" si="9"/>
        <v/>
      </c>
    </row>
    <row r="754" spans="1:8" ht="18" x14ac:dyDescent="0.35">
      <c r="A754" s="19" t="s">
        <v>706</v>
      </c>
      <c r="B754" s="48"/>
      <c r="C754" s="52"/>
      <c r="D754" s="29"/>
      <c r="E754" s="13"/>
      <c r="F754" s="74"/>
      <c r="G754" s="156"/>
      <c r="H754" s="140" t="str">
        <f t="shared" si="9"/>
        <v/>
      </c>
    </row>
    <row r="755" spans="1:8" ht="18" x14ac:dyDescent="0.35">
      <c r="A755" s="19"/>
      <c r="B755" s="48"/>
      <c r="C755" s="52"/>
      <c r="D755" s="29"/>
      <c r="E755" s="13"/>
      <c r="F755" s="74"/>
      <c r="G755" s="156"/>
      <c r="H755" s="140" t="str">
        <f t="shared" si="9"/>
        <v/>
      </c>
    </row>
    <row r="756" spans="1:8" ht="18" x14ac:dyDescent="0.4">
      <c r="A756" s="19"/>
      <c r="B756" s="31">
        <v>11</v>
      </c>
      <c r="C756" s="21"/>
      <c r="D756" s="73" t="s">
        <v>292</v>
      </c>
      <c r="E756" s="26"/>
      <c r="F756" s="26"/>
      <c r="G756" s="156"/>
      <c r="H756" s="140" t="str">
        <f t="shared" si="9"/>
        <v/>
      </c>
    </row>
    <row r="757" spans="1:8" ht="18" x14ac:dyDescent="0.4">
      <c r="A757" s="19"/>
      <c r="B757" s="31"/>
      <c r="C757" s="21"/>
      <c r="D757" s="73"/>
      <c r="E757" s="26"/>
      <c r="F757" s="26"/>
      <c r="G757" s="156"/>
      <c r="H757" s="140" t="str">
        <f t="shared" si="9"/>
        <v/>
      </c>
    </row>
    <row r="758" spans="1:8" ht="70" x14ac:dyDescent="0.35">
      <c r="A758" s="19" t="s">
        <v>50</v>
      </c>
      <c r="B758" s="35"/>
      <c r="C758" s="65" t="s">
        <v>677</v>
      </c>
      <c r="D758" s="34" t="s">
        <v>704</v>
      </c>
      <c r="E758" s="26" t="s">
        <v>490</v>
      </c>
      <c r="F758" s="74"/>
      <c r="G758" s="156"/>
      <c r="H758" s="140" t="str">
        <f t="shared" si="9"/>
        <v/>
      </c>
    </row>
    <row r="759" spans="1:8" ht="17.5" x14ac:dyDescent="0.35">
      <c r="A759" s="19"/>
      <c r="B759" s="35"/>
      <c r="C759" s="66"/>
      <c r="D759" s="34"/>
      <c r="E759" s="26"/>
      <c r="F759" s="26"/>
      <c r="G759" s="156"/>
      <c r="H759" s="140" t="str">
        <f t="shared" si="9"/>
        <v/>
      </c>
    </row>
    <row r="760" spans="1:8" ht="35" x14ac:dyDescent="0.35">
      <c r="A760" s="19" t="s">
        <v>51</v>
      </c>
      <c r="B760" s="35"/>
      <c r="C760" s="65" t="s">
        <v>677</v>
      </c>
      <c r="D760" s="34" t="s">
        <v>705</v>
      </c>
      <c r="E760" s="26" t="s">
        <v>490</v>
      </c>
      <c r="F760" s="74"/>
      <c r="G760" s="156"/>
      <c r="H760" s="140" t="str">
        <f t="shared" si="9"/>
        <v/>
      </c>
    </row>
    <row r="761" spans="1:8" ht="18" x14ac:dyDescent="0.35">
      <c r="A761" s="19"/>
      <c r="B761" s="48"/>
      <c r="C761" s="52"/>
      <c r="D761" s="29"/>
      <c r="E761" s="13"/>
      <c r="F761" s="26"/>
      <c r="G761" s="156"/>
      <c r="H761" s="140" t="str">
        <f t="shared" si="9"/>
        <v/>
      </c>
    </row>
    <row r="762" spans="1:8" ht="18" x14ac:dyDescent="0.35">
      <c r="A762" s="19"/>
      <c r="B762" s="48"/>
      <c r="C762" s="52"/>
      <c r="D762" s="29"/>
      <c r="E762" s="13"/>
      <c r="F762" s="26"/>
      <c r="G762" s="156"/>
      <c r="H762" s="140" t="str">
        <f t="shared" si="9"/>
        <v/>
      </c>
    </row>
    <row r="763" spans="1:8" ht="18" x14ac:dyDescent="0.35">
      <c r="A763" s="19"/>
      <c r="B763" s="48"/>
      <c r="C763" s="52"/>
      <c r="D763" s="29"/>
      <c r="E763" s="13"/>
      <c r="F763" s="26"/>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ref="H774:H804" si="10">IF(F774&gt;0,F774*G774,"")</f>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33" customHeight="1" thickBot="1" x14ac:dyDescent="0.4">
      <c r="A805" s="19"/>
      <c r="B805" s="48"/>
      <c r="C805" s="52"/>
      <c r="D805" s="46" t="s">
        <v>452</v>
      </c>
      <c r="E805" s="13"/>
      <c r="F805" s="74"/>
      <c r="G805" s="157" t="s">
        <v>65</v>
      </c>
      <c r="H805" s="161"/>
    </row>
    <row r="806" spans="1:8" ht="20" customHeight="1" thickTop="1" x14ac:dyDescent="0.35"/>
  </sheetData>
  <sheetProtection algorithmName="SHA-512" hashValue="mbcLLbUd+yVjdtSCBh8lpAghZ541YvREK2qxvWY1Y3MFAC8AzzmgxPIXjP4yg5JOZz4wBjzzVqnkXv3XQN0PaA==" saltValue="cmPMUKw+BiaDZRwYzTh+6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7"/>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901</v>
      </c>
      <c r="E3" s="13"/>
      <c r="F3" s="74"/>
      <c r="G3" s="156"/>
    </row>
    <row r="4" spans="1:8" ht="17.5" x14ac:dyDescent="0.35">
      <c r="A4" s="17"/>
      <c r="B4" s="48"/>
      <c r="C4" s="52"/>
      <c r="D4" s="18"/>
      <c r="E4" s="13"/>
      <c r="F4" s="74"/>
      <c r="G4" s="156"/>
    </row>
    <row r="5" spans="1:8" ht="18" x14ac:dyDescent="0.4">
      <c r="A5" s="17"/>
      <c r="B5" s="48"/>
      <c r="C5" s="52"/>
      <c r="D5" s="121" t="s">
        <v>902</v>
      </c>
      <c r="E5" s="13"/>
      <c r="F5" s="74"/>
      <c r="G5" s="156"/>
    </row>
    <row r="6" spans="1:8" ht="17.5" x14ac:dyDescent="0.35">
      <c r="A6" s="17"/>
      <c r="B6" s="48"/>
      <c r="C6" s="52"/>
      <c r="D6" s="54"/>
      <c r="E6" s="13"/>
      <c r="F6" s="74"/>
      <c r="G6" s="156"/>
    </row>
    <row r="7" spans="1:8" ht="140" x14ac:dyDescent="0.35">
      <c r="A7" s="17"/>
      <c r="B7" s="48"/>
      <c r="C7" s="52"/>
      <c r="D7" s="128" t="s">
        <v>903</v>
      </c>
      <c r="E7" s="13"/>
      <c r="F7" s="74"/>
      <c r="G7" s="156"/>
    </row>
    <row r="8" spans="1:8" ht="17.5" x14ac:dyDescent="0.35">
      <c r="A8" s="17"/>
      <c r="B8" s="48"/>
      <c r="C8" s="52"/>
      <c r="D8" s="122"/>
      <c r="E8" s="13"/>
      <c r="F8" s="74"/>
      <c r="G8" s="156"/>
    </row>
    <row r="9" spans="1:8" ht="17.5" x14ac:dyDescent="0.35">
      <c r="A9" s="17"/>
      <c r="B9" s="48"/>
      <c r="C9" s="52"/>
      <c r="D9" s="124" t="s">
        <v>100</v>
      </c>
      <c r="E9" s="13"/>
      <c r="F9" s="74"/>
      <c r="G9" s="156"/>
    </row>
    <row r="10" spans="1:8" ht="17.5" x14ac:dyDescent="0.35">
      <c r="A10" s="17"/>
      <c r="B10" s="48"/>
      <c r="C10" s="52"/>
      <c r="D10" s="124"/>
      <c r="E10" s="13"/>
      <c r="F10" s="74"/>
      <c r="G10" s="156"/>
    </row>
    <row r="11" spans="1:8" ht="18" x14ac:dyDescent="0.35">
      <c r="A11" s="17"/>
      <c r="B11" s="48"/>
      <c r="C11" s="52"/>
      <c r="D11" s="125" t="s">
        <v>196</v>
      </c>
      <c r="E11" s="13"/>
      <c r="F11" s="74"/>
      <c r="G11" s="156"/>
    </row>
    <row r="12" spans="1:8" ht="18" x14ac:dyDescent="0.35">
      <c r="A12" s="17"/>
      <c r="B12" s="48"/>
      <c r="C12" s="52"/>
      <c r="D12" s="125"/>
      <c r="E12" s="13"/>
      <c r="F12" s="74"/>
      <c r="G12" s="156"/>
    </row>
    <row r="13" spans="1:8" ht="52.5" x14ac:dyDescent="0.35">
      <c r="A13" s="17"/>
      <c r="B13" s="48"/>
      <c r="C13" s="52"/>
      <c r="D13" s="122" t="s">
        <v>495</v>
      </c>
      <c r="E13" s="13"/>
      <c r="F13" s="74"/>
      <c r="G13" s="156"/>
    </row>
    <row r="14" spans="1:8" ht="18" x14ac:dyDescent="0.35">
      <c r="A14" s="17"/>
      <c r="B14" s="48"/>
      <c r="C14" s="52"/>
      <c r="D14" s="125"/>
      <c r="E14" s="13"/>
      <c r="F14" s="74"/>
      <c r="G14" s="156"/>
    </row>
    <row r="15" spans="1:8" ht="18" x14ac:dyDescent="0.35">
      <c r="A15" s="17"/>
      <c r="B15" s="49" t="s">
        <v>198</v>
      </c>
      <c r="C15" s="45"/>
      <c r="D15" s="125" t="s">
        <v>197</v>
      </c>
      <c r="E15" s="13"/>
      <c r="F15" s="74"/>
      <c r="G15" s="156"/>
    </row>
    <row r="16" spans="1:8" ht="18" x14ac:dyDescent="0.35">
      <c r="A16" s="17"/>
      <c r="B16" s="48"/>
      <c r="C16" s="52"/>
      <c r="D16" s="125"/>
      <c r="E16" s="13"/>
      <c r="F16" s="74"/>
      <c r="G16" s="156"/>
    </row>
    <row r="17" spans="1:7" ht="35" x14ac:dyDescent="0.35">
      <c r="A17" s="17"/>
      <c r="B17" s="48" t="s">
        <v>200</v>
      </c>
      <c r="C17" s="52"/>
      <c r="D17" s="122" t="s">
        <v>199</v>
      </c>
      <c r="E17" s="13"/>
      <c r="F17" s="74"/>
      <c r="G17" s="156"/>
    </row>
    <row r="18" spans="1:7" ht="18" x14ac:dyDescent="0.35">
      <c r="A18" s="17"/>
      <c r="B18" s="48"/>
      <c r="C18" s="52"/>
      <c r="D18" s="125"/>
      <c r="E18" s="13"/>
      <c r="F18" s="74"/>
      <c r="G18" s="156"/>
    </row>
    <row r="19" spans="1:7" ht="17.5" x14ac:dyDescent="0.35">
      <c r="A19" s="17"/>
      <c r="B19" s="48" t="s">
        <v>201</v>
      </c>
      <c r="C19" s="52"/>
      <c r="D19" s="122" t="s">
        <v>491</v>
      </c>
      <c r="E19" s="13"/>
      <c r="F19" s="74"/>
      <c r="G19" s="156"/>
    </row>
    <row r="20" spans="1:7" ht="18" x14ac:dyDescent="0.35">
      <c r="A20" s="17"/>
      <c r="B20" s="48"/>
      <c r="C20" s="52"/>
      <c r="D20" s="125"/>
      <c r="E20" s="13"/>
      <c r="F20" s="74"/>
      <c r="G20" s="156"/>
    </row>
    <row r="21" spans="1:7" ht="35" x14ac:dyDescent="0.35">
      <c r="A21" s="17"/>
      <c r="B21" s="48" t="s">
        <v>203</v>
      </c>
      <c r="C21" s="52"/>
      <c r="D21" s="122" t="s">
        <v>202</v>
      </c>
      <c r="E21" s="13"/>
      <c r="F21" s="74"/>
      <c r="G21" s="156"/>
    </row>
    <row r="22" spans="1:7" ht="18" x14ac:dyDescent="0.35">
      <c r="A22" s="17"/>
      <c r="B22" s="48"/>
      <c r="C22" s="52"/>
      <c r="D22" s="125"/>
      <c r="E22" s="13"/>
      <c r="F22" s="74"/>
      <c r="G22" s="156"/>
    </row>
    <row r="23" spans="1:7" ht="17.5" x14ac:dyDescent="0.35">
      <c r="A23" s="17"/>
      <c r="B23" s="48" t="s">
        <v>205</v>
      </c>
      <c r="C23" s="52"/>
      <c r="D23" s="122" t="s">
        <v>204</v>
      </c>
      <c r="E23" s="13"/>
      <c r="F23" s="74"/>
      <c r="G23" s="156"/>
    </row>
    <row r="24" spans="1:7" ht="18" x14ac:dyDescent="0.35">
      <c r="A24" s="17"/>
      <c r="B24" s="48"/>
      <c r="C24" s="52"/>
      <c r="D24" s="125"/>
      <c r="E24" s="13"/>
      <c r="F24" s="74"/>
      <c r="G24" s="156"/>
    </row>
    <row r="25" spans="1:7" ht="18" x14ac:dyDescent="0.35">
      <c r="A25" s="17"/>
      <c r="B25" s="49" t="s">
        <v>198</v>
      </c>
      <c r="C25" s="45"/>
      <c r="D25" s="125" t="s">
        <v>206</v>
      </c>
      <c r="E25" s="13"/>
      <c r="F25" s="74"/>
      <c r="G25" s="156"/>
    </row>
    <row r="26" spans="1:7" ht="18" x14ac:dyDescent="0.35">
      <c r="A26" s="17"/>
      <c r="B26" s="48"/>
      <c r="C26" s="52"/>
      <c r="D26" s="125"/>
      <c r="E26" s="13"/>
      <c r="F26" s="74"/>
      <c r="G26" s="156"/>
    </row>
    <row r="27" spans="1:7" ht="17.5" x14ac:dyDescent="0.35">
      <c r="A27" s="17"/>
      <c r="B27" s="48" t="s">
        <v>208</v>
      </c>
      <c r="C27" s="52"/>
      <c r="D27" s="122" t="s">
        <v>207</v>
      </c>
      <c r="E27" s="13"/>
      <c r="F27" s="74"/>
      <c r="G27" s="156"/>
    </row>
    <row r="28" spans="1:7" ht="18" x14ac:dyDescent="0.35">
      <c r="A28" s="17"/>
      <c r="B28" s="48"/>
      <c r="C28" s="52"/>
      <c r="D28" s="125"/>
      <c r="E28" s="13"/>
      <c r="F28" s="74"/>
      <c r="G28" s="156"/>
    </row>
    <row r="29" spans="1:7" ht="18" x14ac:dyDescent="0.35">
      <c r="A29" s="17"/>
      <c r="B29" s="49" t="s">
        <v>198</v>
      </c>
      <c r="C29" s="45"/>
      <c r="D29" s="125" t="s">
        <v>209</v>
      </c>
      <c r="E29" s="13"/>
      <c r="F29" s="74"/>
      <c r="G29" s="156"/>
    </row>
    <row r="30" spans="1:7" ht="18" x14ac:dyDescent="0.35">
      <c r="A30" s="17"/>
      <c r="B30" s="48"/>
      <c r="C30" s="52"/>
      <c r="D30" s="125"/>
      <c r="E30" s="13"/>
      <c r="F30" s="74"/>
      <c r="G30" s="156"/>
    </row>
    <row r="31" spans="1:7" ht="17.5" x14ac:dyDescent="0.35">
      <c r="A31" s="17"/>
      <c r="B31" s="48" t="s">
        <v>247</v>
      </c>
      <c r="C31" s="52"/>
      <c r="D31" s="122" t="s">
        <v>210</v>
      </c>
      <c r="E31" s="13"/>
      <c r="F31" s="74"/>
      <c r="G31" s="156"/>
    </row>
    <row r="32" spans="1:7" ht="17.5" x14ac:dyDescent="0.35">
      <c r="A32" s="17"/>
      <c r="B32" s="48"/>
      <c r="C32" s="52"/>
      <c r="D32" s="126"/>
      <c r="E32" s="13"/>
      <c r="F32" s="74"/>
      <c r="G32" s="156"/>
    </row>
    <row r="33" spans="1:7" ht="17.5" x14ac:dyDescent="0.35">
      <c r="A33" s="17"/>
      <c r="B33" s="48"/>
      <c r="C33" s="52"/>
      <c r="D33" s="126"/>
      <c r="E33" s="13"/>
      <c r="F33" s="74"/>
      <c r="G33" s="156"/>
    </row>
    <row r="34" spans="1:7" ht="17.5" x14ac:dyDescent="0.35">
      <c r="A34" s="17"/>
      <c r="B34" s="48"/>
      <c r="C34" s="52"/>
      <c r="D34" s="126"/>
      <c r="E34" s="13"/>
      <c r="F34" s="74"/>
      <c r="G34" s="156"/>
    </row>
    <row r="35" spans="1:7" ht="17.5" x14ac:dyDescent="0.35">
      <c r="A35" s="17"/>
      <c r="B35" s="48"/>
      <c r="C35" s="52"/>
      <c r="D35" s="126"/>
      <c r="E35" s="13"/>
      <c r="F35" s="74"/>
      <c r="G35" s="156"/>
    </row>
    <row r="36" spans="1:7" ht="17.5" x14ac:dyDescent="0.35">
      <c r="A36" s="17"/>
      <c r="B36" s="48"/>
      <c r="C36" s="52"/>
      <c r="D36" s="126"/>
      <c r="E36" s="13"/>
      <c r="F36" s="74"/>
      <c r="G36" s="156"/>
    </row>
    <row r="37" spans="1:7" ht="17.5" x14ac:dyDescent="0.35">
      <c r="A37" s="17"/>
      <c r="B37" s="48"/>
      <c r="C37" s="52"/>
      <c r="D37" s="56"/>
      <c r="E37" s="13"/>
      <c r="F37" s="74"/>
      <c r="G37" s="156"/>
    </row>
    <row r="38" spans="1:7" ht="17.5" x14ac:dyDescent="0.35">
      <c r="A38" s="17"/>
      <c r="B38" s="48"/>
      <c r="C38" s="52"/>
      <c r="D38" s="56"/>
      <c r="E38" s="13"/>
      <c r="F38" s="74"/>
      <c r="G38" s="156"/>
    </row>
    <row r="39" spans="1:7" ht="17.5" x14ac:dyDescent="0.35">
      <c r="A39" s="17"/>
      <c r="B39" s="48"/>
      <c r="C39" s="52"/>
      <c r="D39" s="56"/>
      <c r="E39" s="13"/>
      <c r="F39" s="74"/>
      <c r="G39" s="156"/>
    </row>
    <row r="40" spans="1:7" ht="17.5" x14ac:dyDescent="0.35">
      <c r="A40" s="17"/>
      <c r="B40" s="48"/>
      <c r="C40" s="52"/>
      <c r="D40" s="56"/>
      <c r="E40" s="13"/>
      <c r="F40" s="74"/>
      <c r="G40" s="156"/>
    </row>
    <row r="41" spans="1:7" ht="17.5" x14ac:dyDescent="0.35">
      <c r="A41" s="17"/>
      <c r="B41" s="48"/>
      <c r="C41" s="52"/>
      <c r="D41" s="56"/>
      <c r="E41" s="13"/>
      <c r="F41" s="74"/>
      <c r="G41" s="156"/>
    </row>
    <row r="42" spans="1:7" ht="17.5" x14ac:dyDescent="0.35">
      <c r="A42" s="17"/>
      <c r="B42" s="48"/>
      <c r="C42" s="52"/>
      <c r="D42" s="56"/>
      <c r="E42" s="13"/>
      <c r="F42" s="74"/>
      <c r="G42" s="156"/>
    </row>
    <row r="43" spans="1:7" ht="17.5" x14ac:dyDescent="0.35">
      <c r="A43" s="17"/>
      <c r="B43" s="48"/>
      <c r="C43" s="52"/>
      <c r="D43" s="56"/>
      <c r="E43" s="13"/>
      <c r="F43" s="74"/>
      <c r="G43" s="156"/>
    </row>
    <row r="44" spans="1:7" ht="17.5" x14ac:dyDescent="0.35">
      <c r="A44" s="17"/>
      <c r="B44" s="48"/>
      <c r="C44" s="52"/>
      <c r="D44" s="56"/>
      <c r="E44" s="13"/>
      <c r="F44" s="74"/>
      <c r="G44" s="156"/>
    </row>
    <row r="45" spans="1:7" ht="17.5" x14ac:dyDescent="0.35">
      <c r="A45" s="17"/>
      <c r="B45" s="48"/>
      <c r="C45" s="52"/>
      <c r="D45" s="56"/>
      <c r="E45" s="13"/>
      <c r="F45" s="74"/>
      <c r="G45" s="156"/>
    </row>
    <row r="46" spans="1:7" ht="17.5" x14ac:dyDescent="0.35">
      <c r="A46" s="17"/>
      <c r="B46" s="48"/>
      <c r="C46" s="52"/>
      <c r="D46" s="56"/>
      <c r="E46" s="13"/>
      <c r="F46" s="74"/>
      <c r="G46" s="156"/>
    </row>
    <row r="47" spans="1:7" ht="36" x14ac:dyDescent="0.35">
      <c r="A47" s="17"/>
      <c r="B47" s="49" t="s">
        <v>198</v>
      </c>
      <c r="C47" s="45"/>
      <c r="D47" s="58" t="s">
        <v>847</v>
      </c>
      <c r="E47" s="13"/>
      <c r="F47" s="74"/>
      <c r="G47" s="156"/>
    </row>
    <row r="48" spans="1:7" ht="18" x14ac:dyDescent="0.35">
      <c r="A48" s="17"/>
      <c r="B48" s="48"/>
      <c r="C48" s="52"/>
      <c r="D48" s="58"/>
      <c r="E48" s="13"/>
      <c r="F48" s="74"/>
      <c r="G48" s="156"/>
    </row>
    <row r="49" spans="1:7" ht="70" x14ac:dyDescent="0.35">
      <c r="A49" s="17"/>
      <c r="B49" s="48" t="s">
        <v>248</v>
      </c>
      <c r="C49" s="52"/>
      <c r="D49" s="18" t="s">
        <v>231</v>
      </c>
      <c r="E49" s="13"/>
      <c r="F49" s="74"/>
      <c r="G49" s="156"/>
    </row>
    <row r="50" spans="1:7" ht="17.5" x14ac:dyDescent="0.35">
      <c r="A50" s="17"/>
      <c r="B50" s="48"/>
      <c r="C50" s="52"/>
      <c r="D50" s="41"/>
      <c r="E50" s="13"/>
      <c r="F50" s="74"/>
      <c r="G50" s="156"/>
    </row>
    <row r="51" spans="1:7" ht="36" x14ac:dyDescent="0.35">
      <c r="A51" s="17"/>
      <c r="B51" s="49" t="s">
        <v>198</v>
      </c>
      <c r="C51" s="45"/>
      <c r="D51" s="58" t="s">
        <v>211</v>
      </c>
      <c r="E51" s="13"/>
      <c r="F51" s="74"/>
      <c r="G51" s="156"/>
    </row>
    <row r="52" spans="1:7" ht="18" x14ac:dyDescent="0.35">
      <c r="A52" s="17"/>
      <c r="B52" s="48"/>
      <c r="C52" s="52"/>
      <c r="D52" s="58"/>
      <c r="E52" s="13"/>
      <c r="F52" s="74"/>
      <c r="G52" s="156"/>
    </row>
    <row r="53" spans="1:7" ht="70" x14ac:dyDescent="0.35">
      <c r="A53" s="17"/>
      <c r="B53" s="48" t="s">
        <v>249</v>
      </c>
      <c r="C53" s="52"/>
      <c r="D53" s="57" t="s">
        <v>230</v>
      </c>
      <c r="E53" s="13"/>
      <c r="F53" s="74"/>
      <c r="G53" s="156"/>
    </row>
    <row r="54" spans="1:7" ht="17.5" x14ac:dyDescent="0.35">
      <c r="A54" s="17"/>
      <c r="B54" s="48"/>
      <c r="C54" s="52"/>
      <c r="D54" s="41"/>
      <c r="E54" s="13"/>
      <c r="F54" s="74"/>
      <c r="G54" s="156"/>
    </row>
    <row r="55" spans="1:7" ht="18" x14ac:dyDescent="0.35">
      <c r="A55" s="17"/>
      <c r="B55" s="49" t="s">
        <v>198</v>
      </c>
      <c r="C55" s="45"/>
      <c r="D55" s="58" t="s">
        <v>1021</v>
      </c>
      <c r="E55" s="13"/>
      <c r="F55" s="74"/>
      <c r="G55" s="156"/>
    </row>
    <row r="56" spans="1:7" ht="17.5" x14ac:dyDescent="0.35">
      <c r="A56" s="17"/>
      <c r="B56" s="48"/>
      <c r="C56" s="52"/>
      <c r="D56" s="57"/>
      <c r="E56" s="13"/>
      <c r="F56" s="74"/>
      <c r="G56" s="156"/>
    </row>
    <row r="57" spans="1:7" ht="35" x14ac:dyDescent="0.35">
      <c r="A57" s="17"/>
      <c r="B57" s="48" t="s">
        <v>250</v>
      </c>
      <c r="C57" s="52"/>
      <c r="D57" s="57" t="s">
        <v>1022</v>
      </c>
      <c r="E57" s="13"/>
      <c r="F57" s="74"/>
      <c r="G57" s="156"/>
    </row>
    <row r="58" spans="1:7" ht="17.5" x14ac:dyDescent="0.35">
      <c r="A58" s="17"/>
      <c r="B58" s="48"/>
      <c r="C58" s="52"/>
      <c r="D58" s="41"/>
      <c r="E58" s="13"/>
      <c r="F58" s="74"/>
      <c r="G58" s="156"/>
    </row>
    <row r="59" spans="1:7" ht="36" x14ac:dyDescent="0.35">
      <c r="A59" s="17"/>
      <c r="B59" s="49" t="s">
        <v>198</v>
      </c>
      <c r="C59" s="45"/>
      <c r="D59" s="58" t="s">
        <v>696</v>
      </c>
      <c r="E59" s="13"/>
      <c r="F59" s="74"/>
      <c r="G59" s="156"/>
    </row>
    <row r="60" spans="1:7" ht="17.5" x14ac:dyDescent="0.35">
      <c r="A60" s="17"/>
      <c r="B60" s="48"/>
      <c r="C60" s="52"/>
      <c r="D60" s="57"/>
      <c r="E60" s="13"/>
      <c r="F60" s="74"/>
      <c r="G60" s="156"/>
    </row>
    <row r="61" spans="1:7" ht="52.5" x14ac:dyDescent="0.35">
      <c r="A61" s="17"/>
      <c r="B61" s="48" t="s">
        <v>251</v>
      </c>
      <c r="C61" s="52"/>
      <c r="D61" s="57" t="s">
        <v>697</v>
      </c>
      <c r="E61" s="13"/>
      <c r="F61" s="74"/>
      <c r="G61" s="156"/>
    </row>
    <row r="62" spans="1:7" ht="18" x14ac:dyDescent="0.35">
      <c r="A62" s="17"/>
      <c r="B62" s="48"/>
      <c r="C62" s="52"/>
      <c r="D62" s="58"/>
      <c r="E62" s="13"/>
      <c r="F62" s="74"/>
      <c r="G62" s="156"/>
    </row>
    <row r="63" spans="1:7" ht="18" x14ac:dyDescent="0.35">
      <c r="A63" s="17"/>
      <c r="B63" s="49" t="s">
        <v>198</v>
      </c>
      <c r="C63" s="45"/>
      <c r="D63" s="58" t="s">
        <v>228</v>
      </c>
      <c r="E63" s="13"/>
      <c r="F63" s="74"/>
      <c r="G63" s="156"/>
    </row>
    <row r="64" spans="1:7" ht="17.5" x14ac:dyDescent="0.35">
      <c r="A64" s="17"/>
      <c r="B64" s="48"/>
      <c r="C64" s="52"/>
      <c r="D64" s="57"/>
      <c r="E64" s="13"/>
      <c r="F64" s="74"/>
      <c r="G64" s="156"/>
    </row>
    <row r="65" spans="1:7" ht="52.5" x14ac:dyDescent="0.35">
      <c r="A65" s="17"/>
      <c r="B65" s="48" t="s">
        <v>488</v>
      </c>
      <c r="C65" s="52"/>
      <c r="D65" s="57" t="s">
        <v>229</v>
      </c>
      <c r="E65" s="13"/>
      <c r="F65" s="74"/>
      <c r="G65" s="156"/>
    </row>
    <row r="66" spans="1:7" ht="17.5" x14ac:dyDescent="0.35">
      <c r="A66" s="17"/>
      <c r="B66" s="48"/>
      <c r="C66" s="52"/>
      <c r="D66" s="57"/>
      <c r="E66" s="13"/>
      <c r="F66" s="74"/>
      <c r="G66" s="156"/>
    </row>
    <row r="67" spans="1:7" ht="18" x14ac:dyDescent="0.35">
      <c r="A67" s="17"/>
      <c r="B67" s="49" t="s">
        <v>198</v>
      </c>
      <c r="C67" s="45"/>
      <c r="D67" s="58" t="s">
        <v>487</v>
      </c>
      <c r="E67" s="13"/>
      <c r="F67" s="74"/>
      <c r="G67" s="156"/>
    </row>
    <row r="68" spans="1:7" ht="17.5" x14ac:dyDescent="0.35">
      <c r="A68" s="17"/>
      <c r="B68" s="48"/>
      <c r="C68" s="52"/>
      <c r="D68" s="57"/>
      <c r="E68" s="13"/>
      <c r="F68" s="74"/>
      <c r="G68" s="156"/>
    </row>
    <row r="69" spans="1:7" ht="52.5" x14ac:dyDescent="0.35">
      <c r="A69" s="17"/>
      <c r="B69" s="48" t="s">
        <v>698</v>
      </c>
      <c r="C69" s="52"/>
      <c r="D69" s="57" t="s">
        <v>489</v>
      </c>
      <c r="E69" s="13"/>
      <c r="F69" s="74"/>
      <c r="G69" s="156"/>
    </row>
    <row r="70" spans="1:7" ht="18" x14ac:dyDescent="0.35">
      <c r="A70" s="17"/>
      <c r="B70" s="48"/>
      <c r="C70" s="52"/>
      <c r="D70" s="58"/>
      <c r="E70" s="13"/>
      <c r="F70" s="74"/>
      <c r="G70" s="156"/>
    </row>
    <row r="71" spans="1:7" ht="18" x14ac:dyDescent="0.35">
      <c r="A71" s="17"/>
      <c r="B71" s="48"/>
      <c r="C71" s="52"/>
      <c r="D71" s="58" t="s">
        <v>212</v>
      </c>
      <c r="E71" s="13"/>
      <c r="F71" s="74"/>
      <c r="G71" s="156"/>
    </row>
    <row r="72" spans="1:7" ht="18" x14ac:dyDescent="0.35">
      <c r="A72" s="17"/>
      <c r="B72" s="48"/>
      <c r="C72" s="52"/>
      <c r="D72" s="58"/>
      <c r="E72" s="13"/>
      <c r="F72" s="74"/>
      <c r="G72" s="156"/>
    </row>
    <row r="73" spans="1:7" ht="192.5" x14ac:dyDescent="0.35">
      <c r="A73" s="17"/>
      <c r="B73" s="48"/>
      <c r="C73" s="52"/>
      <c r="D73" s="57" t="s">
        <v>493</v>
      </c>
      <c r="E73" s="13"/>
      <c r="F73" s="74"/>
      <c r="G73" s="156"/>
    </row>
    <row r="74" spans="1:7" ht="17.5" x14ac:dyDescent="0.35">
      <c r="A74" s="17"/>
      <c r="B74" s="48"/>
      <c r="C74" s="52"/>
      <c r="D74" s="57"/>
      <c r="E74" s="13"/>
      <c r="F74" s="74"/>
      <c r="G74" s="156"/>
    </row>
    <row r="75" spans="1:7" ht="17.5" x14ac:dyDescent="0.35">
      <c r="A75" s="17"/>
      <c r="B75" s="48"/>
      <c r="C75" s="52"/>
      <c r="D75" s="57"/>
      <c r="E75" s="13"/>
      <c r="F75" s="74"/>
      <c r="G75" s="156"/>
    </row>
    <row r="76" spans="1:7" ht="17.5" x14ac:dyDescent="0.35">
      <c r="A76" s="17"/>
      <c r="B76" s="48"/>
      <c r="C76" s="52"/>
      <c r="D76" s="57"/>
      <c r="E76" s="13"/>
      <c r="F76" s="74"/>
      <c r="G76" s="156"/>
    </row>
    <row r="77" spans="1:7" ht="66.650000000000006" customHeight="1" x14ac:dyDescent="0.35">
      <c r="A77" s="17"/>
      <c r="B77" s="48"/>
      <c r="C77" s="52"/>
      <c r="D77" s="15" t="s">
        <v>494</v>
      </c>
      <c r="E77" s="13"/>
      <c r="F77" s="74"/>
      <c r="G77" s="156"/>
    </row>
    <row r="78" spans="1:7" ht="17.5" x14ac:dyDescent="0.35">
      <c r="A78" s="17"/>
      <c r="B78" s="48"/>
      <c r="C78" s="52"/>
      <c r="D78" s="57"/>
      <c r="E78" s="13"/>
      <c r="F78" s="74"/>
      <c r="G78" s="156"/>
    </row>
    <row r="79" spans="1:7" ht="17.5" x14ac:dyDescent="0.35">
      <c r="A79" s="17"/>
      <c r="B79" s="48"/>
      <c r="C79" s="52"/>
      <c r="D79" s="76" t="s">
        <v>100</v>
      </c>
      <c r="E79" s="13"/>
      <c r="F79" s="74"/>
      <c r="G79" s="156"/>
    </row>
    <row r="80" spans="1:7" ht="17.5" x14ac:dyDescent="0.35">
      <c r="A80" s="17"/>
      <c r="B80" s="48"/>
      <c r="C80" s="52"/>
      <c r="D80" s="76"/>
      <c r="E80" s="13"/>
      <c r="F80" s="74"/>
      <c r="G80" s="156"/>
    </row>
    <row r="81" spans="1:8" ht="18" x14ac:dyDescent="0.35">
      <c r="A81" s="17"/>
      <c r="B81" s="48"/>
      <c r="C81" s="52"/>
      <c r="D81" s="58"/>
      <c r="E81" s="13"/>
      <c r="F81" s="74"/>
      <c r="G81" s="156"/>
    </row>
    <row r="82" spans="1:8" ht="18" x14ac:dyDescent="0.35">
      <c r="A82" s="17"/>
      <c r="B82" s="48"/>
      <c r="C82" s="52"/>
      <c r="D82" s="58"/>
      <c r="E82" s="13"/>
      <c r="F82" s="74"/>
      <c r="G82" s="156"/>
    </row>
    <row r="83" spans="1:8" ht="18" x14ac:dyDescent="0.35">
      <c r="A83" s="17"/>
      <c r="B83" s="48"/>
      <c r="C83" s="52"/>
      <c r="D83" s="58"/>
      <c r="E83" s="13"/>
      <c r="F83" s="74"/>
      <c r="G83" s="156"/>
    </row>
    <row r="84" spans="1:8" ht="18" x14ac:dyDescent="0.35">
      <c r="A84" s="17"/>
      <c r="B84" s="48"/>
      <c r="C84" s="52"/>
      <c r="D84" s="58"/>
      <c r="E84" s="13"/>
      <c r="F84" s="74"/>
      <c r="G84" s="156"/>
    </row>
    <row r="85" spans="1:8" ht="17.5" x14ac:dyDescent="0.35">
      <c r="A85" s="17"/>
      <c r="B85" s="48"/>
      <c r="C85" s="52"/>
      <c r="D85" s="18"/>
      <c r="E85" s="13"/>
      <c r="F85" s="74"/>
      <c r="G85" s="156"/>
    </row>
    <row r="86" spans="1:8" ht="17.5" x14ac:dyDescent="0.35">
      <c r="A86" s="17"/>
      <c r="B86" s="48"/>
      <c r="C86" s="52"/>
      <c r="D86" s="18"/>
      <c r="E86" s="13"/>
      <c r="F86" s="74"/>
      <c r="G86" s="156"/>
    </row>
    <row r="87" spans="1:8" ht="17.5" x14ac:dyDescent="0.35">
      <c r="A87" s="17"/>
      <c r="B87" s="48"/>
      <c r="C87" s="52"/>
      <c r="D87" s="18"/>
      <c r="E87" s="13"/>
      <c r="F87" s="74"/>
      <c r="G87" s="156"/>
    </row>
    <row r="88" spans="1:8" ht="17.5" x14ac:dyDescent="0.35">
      <c r="A88" s="17"/>
      <c r="B88" s="48"/>
      <c r="C88" s="52"/>
      <c r="D88" s="18"/>
      <c r="E88" s="13"/>
      <c r="F88" s="74"/>
      <c r="G88" s="156"/>
    </row>
    <row r="89" spans="1:8" ht="17.5" x14ac:dyDescent="0.35">
      <c r="A89" s="17"/>
      <c r="B89" s="48"/>
      <c r="C89" s="52"/>
      <c r="D89" s="18"/>
      <c r="E89" s="13"/>
      <c r="F89" s="74"/>
      <c r="G89" s="156"/>
    </row>
    <row r="90" spans="1:8" ht="17.5" x14ac:dyDescent="0.35">
      <c r="A90" s="17"/>
      <c r="B90" s="48"/>
      <c r="C90" s="52"/>
      <c r="D90" s="18"/>
      <c r="E90" s="13"/>
      <c r="F90" s="74"/>
      <c r="G90" s="156"/>
    </row>
    <row r="91" spans="1:8" s="47" customFormat="1" ht="17.5" x14ac:dyDescent="0.35">
      <c r="A91" s="17"/>
      <c r="B91" s="48"/>
      <c r="C91" s="52"/>
      <c r="D91" s="18"/>
      <c r="E91" s="13"/>
      <c r="F91" s="74"/>
      <c r="G91" s="156"/>
      <c r="H91" s="14"/>
    </row>
    <row r="92" spans="1:8" s="47" customFormat="1" ht="17.5" x14ac:dyDescent="0.35">
      <c r="A92" s="17"/>
      <c r="B92" s="48"/>
      <c r="C92" s="52"/>
      <c r="D92" s="18"/>
      <c r="E92" s="13"/>
      <c r="F92" s="74"/>
      <c r="G92" s="156"/>
      <c r="H92" s="14"/>
    </row>
    <row r="93" spans="1:8" s="47" customFormat="1" ht="17.5" x14ac:dyDescent="0.35">
      <c r="A93" s="17"/>
      <c r="B93" s="48"/>
      <c r="C93" s="52"/>
      <c r="D93" s="18"/>
      <c r="E93" s="13"/>
      <c r="F93" s="74"/>
      <c r="G93" s="156"/>
      <c r="H93" s="14"/>
    </row>
    <row r="94" spans="1:8" s="47" customFormat="1" ht="17.5" x14ac:dyDescent="0.35">
      <c r="A94" s="17"/>
      <c r="B94" s="48"/>
      <c r="C94" s="52"/>
      <c r="D94" s="18"/>
      <c r="E94" s="13"/>
      <c r="F94" s="74"/>
      <c r="G94" s="156"/>
      <c r="H94" s="14"/>
    </row>
    <row r="95" spans="1:8" s="47" customFormat="1" ht="17.5" x14ac:dyDescent="0.35">
      <c r="A95" s="17"/>
      <c r="B95" s="48"/>
      <c r="C95" s="52"/>
      <c r="D95" s="18"/>
      <c r="E95" s="13"/>
      <c r="F95" s="74"/>
      <c r="G95" s="156"/>
      <c r="H95" s="14"/>
    </row>
    <row r="96" spans="1:8" s="47" customFormat="1" ht="17.5" x14ac:dyDescent="0.35">
      <c r="A96" s="17"/>
      <c r="B96" s="48"/>
      <c r="C96" s="52"/>
      <c r="D96" s="18"/>
      <c r="E96" s="13"/>
      <c r="F96" s="74"/>
      <c r="G96" s="156"/>
      <c r="H96" s="14"/>
    </row>
    <row r="97" spans="1:8" s="47" customFormat="1" ht="17.5" x14ac:dyDescent="0.35">
      <c r="A97" s="17"/>
      <c r="B97" s="48"/>
      <c r="C97" s="52"/>
      <c r="D97" s="18"/>
      <c r="E97" s="13"/>
      <c r="F97" s="74"/>
      <c r="G97" s="156"/>
      <c r="H97" s="14"/>
    </row>
    <row r="98" spans="1:8" s="47" customFormat="1" ht="17.5" x14ac:dyDescent="0.35">
      <c r="A98" s="17"/>
      <c r="B98" s="48"/>
      <c r="C98" s="52"/>
      <c r="D98" s="18"/>
      <c r="E98" s="13"/>
      <c r="F98" s="74"/>
      <c r="G98" s="156"/>
      <c r="H98" s="14"/>
    </row>
    <row r="99" spans="1:8" s="47" customFormat="1" ht="17.5" x14ac:dyDescent="0.35">
      <c r="A99" s="17"/>
      <c r="B99" s="48"/>
      <c r="C99" s="52"/>
      <c r="D99" s="18"/>
      <c r="E99" s="13"/>
      <c r="F99" s="74"/>
      <c r="G99" s="156"/>
      <c r="H99" s="14"/>
    </row>
    <row r="100" spans="1:8" s="47" customFormat="1" ht="17.5" x14ac:dyDescent="0.35">
      <c r="A100" s="17"/>
      <c r="B100" s="48"/>
      <c r="C100" s="52"/>
      <c r="D100" s="18"/>
      <c r="E100" s="13"/>
      <c r="F100" s="74"/>
      <c r="G100" s="156"/>
      <c r="H100" s="14"/>
    </row>
    <row r="101" spans="1:8" s="47" customFormat="1" ht="17.5" x14ac:dyDescent="0.35">
      <c r="A101" s="17"/>
      <c r="B101" s="48"/>
      <c r="C101" s="52"/>
      <c r="D101" s="18"/>
      <c r="E101" s="13"/>
      <c r="F101" s="74"/>
      <c r="G101" s="156"/>
      <c r="H101" s="14"/>
    </row>
    <row r="102" spans="1:8" s="47" customFormat="1" ht="17.5" x14ac:dyDescent="0.35">
      <c r="A102" s="17"/>
      <c r="B102" s="48"/>
      <c r="C102" s="52"/>
      <c r="D102" s="18"/>
      <c r="E102" s="13"/>
      <c r="F102" s="74"/>
      <c r="G102" s="156"/>
      <c r="H102" s="14"/>
    </row>
    <row r="103" spans="1:8" s="47" customFormat="1" ht="17.5" x14ac:dyDescent="0.35">
      <c r="A103" s="17"/>
      <c r="B103" s="48"/>
      <c r="C103" s="52"/>
      <c r="D103" s="18"/>
      <c r="E103" s="13"/>
      <c r="F103" s="74"/>
      <c r="G103" s="156"/>
      <c r="H103" s="14"/>
    </row>
    <row r="104" spans="1:8" s="47" customFormat="1" ht="17.5" x14ac:dyDescent="0.35">
      <c r="A104" s="17"/>
      <c r="B104" s="48"/>
      <c r="C104" s="52"/>
      <c r="D104" s="18"/>
      <c r="E104" s="13"/>
      <c r="F104" s="74"/>
      <c r="G104" s="156"/>
      <c r="H104" s="14"/>
    </row>
    <row r="105" spans="1:8" s="47" customFormat="1" ht="17.5" x14ac:dyDescent="0.35">
      <c r="A105" s="17"/>
      <c r="B105" s="48"/>
      <c r="C105" s="52"/>
      <c r="D105" s="18"/>
      <c r="E105" s="13"/>
      <c r="F105" s="74"/>
      <c r="G105" s="156"/>
      <c r="H105" s="14"/>
    </row>
    <row r="106" spans="1:8" s="47" customFormat="1" ht="17.5" x14ac:dyDescent="0.35">
      <c r="A106" s="17"/>
      <c r="B106" s="48"/>
      <c r="C106" s="52"/>
      <c r="D106" s="18"/>
      <c r="E106" s="13"/>
      <c r="F106" s="74"/>
      <c r="G106" s="156"/>
      <c r="H106" s="14"/>
    </row>
    <row r="107" spans="1:8" s="47" customFormat="1" ht="17.5" x14ac:dyDescent="0.35">
      <c r="A107" s="17"/>
      <c r="B107" s="48"/>
      <c r="C107" s="52"/>
      <c r="D107" s="18"/>
      <c r="E107" s="13"/>
      <c r="F107" s="74"/>
      <c r="G107" s="156"/>
      <c r="H107" s="14"/>
    </row>
    <row r="108" spans="1:8" s="47" customFormat="1" ht="17.5" x14ac:dyDescent="0.35">
      <c r="A108" s="17"/>
      <c r="B108" s="48"/>
      <c r="C108" s="52"/>
      <c r="D108" s="18"/>
      <c r="E108" s="13"/>
      <c r="F108" s="74"/>
      <c r="G108" s="156"/>
      <c r="H108" s="14"/>
    </row>
    <row r="109" spans="1:8" s="47" customFormat="1" ht="17.5" x14ac:dyDescent="0.35">
      <c r="A109" s="17"/>
      <c r="B109" s="48"/>
      <c r="C109" s="52"/>
      <c r="D109" s="18"/>
      <c r="E109" s="13"/>
      <c r="F109" s="74"/>
      <c r="G109" s="156"/>
      <c r="H109" s="14"/>
    </row>
    <row r="110" spans="1:8" s="47" customFormat="1" ht="17.5" x14ac:dyDescent="0.35">
      <c r="A110" s="17"/>
      <c r="B110" s="48"/>
      <c r="C110" s="52"/>
      <c r="D110" s="18"/>
      <c r="E110" s="13"/>
      <c r="F110" s="74"/>
      <c r="G110" s="156"/>
      <c r="H110" s="14"/>
    </row>
    <row r="111" spans="1:8" s="47" customFormat="1" ht="17.5" x14ac:dyDescent="0.35">
      <c r="A111" s="17"/>
      <c r="B111" s="48"/>
      <c r="C111" s="52"/>
      <c r="D111" s="18"/>
      <c r="E111" s="13"/>
      <c r="F111" s="74"/>
      <c r="G111" s="156"/>
      <c r="H111" s="14"/>
    </row>
    <row r="112" spans="1:8" s="47" customFormat="1" ht="17.5" x14ac:dyDescent="0.35">
      <c r="A112" s="17"/>
      <c r="B112" s="48"/>
      <c r="C112" s="52"/>
      <c r="D112" s="18"/>
      <c r="E112" s="13"/>
      <c r="F112" s="74"/>
      <c r="G112" s="156"/>
      <c r="H112" s="14"/>
    </row>
    <row r="113" spans="1:8" s="47" customFormat="1" ht="17.5" x14ac:dyDescent="0.35">
      <c r="A113" s="17"/>
      <c r="B113" s="48"/>
      <c r="C113" s="52"/>
      <c r="D113" s="18"/>
      <c r="E113" s="13"/>
      <c r="F113" s="74"/>
      <c r="G113" s="156"/>
      <c r="H113" s="14"/>
    </row>
    <row r="114" spans="1:8" s="47" customFormat="1" ht="17.5" x14ac:dyDescent="0.35">
      <c r="A114" s="17"/>
      <c r="B114" s="48"/>
      <c r="C114" s="52"/>
      <c r="D114" s="18"/>
      <c r="E114" s="13"/>
      <c r="F114" s="74"/>
      <c r="G114" s="156"/>
      <c r="H114" s="14"/>
    </row>
    <row r="115" spans="1:8" s="47" customFormat="1" ht="17.5" x14ac:dyDescent="0.35">
      <c r="A115" s="17"/>
      <c r="B115" s="48"/>
      <c r="C115" s="52"/>
      <c r="D115" s="18"/>
      <c r="E115" s="13"/>
      <c r="F115" s="74"/>
      <c r="G115" s="156"/>
      <c r="H115" s="14"/>
    </row>
    <row r="116" spans="1:8" s="47" customFormat="1" ht="17.5" x14ac:dyDescent="0.35">
      <c r="A116" s="17"/>
      <c r="B116" s="48"/>
      <c r="C116" s="52"/>
      <c r="D116" s="18"/>
      <c r="E116" s="13"/>
      <c r="F116" s="74"/>
      <c r="G116" s="156"/>
      <c r="H116" s="14"/>
    </row>
    <row r="117" spans="1:8" s="47" customFormat="1" ht="17.5" x14ac:dyDescent="0.35">
      <c r="A117" s="17"/>
      <c r="B117" s="48"/>
      <c r="C117" s="52"/>
      <c r="D117" s="18"/>
      <c r="E117" s="13"/>
      <c r="F117" s="74"/>
      <c r="G117" s="156"/>
      <c r="H117" s="14"/>
    </row>
    <row r="118" spans="1:8" s="47" customFormat="1" ht="17.5" x14ac:dyDescent="0.35">
      <c r="A118" s="17"/>
      <c r="B118" s="48"/>
      <c r="C118" s="52"/>
      <c r="D118" s="18"/>
      <c r="E118" s="13"/>
      <c r="F118" s="74"/>
      <c r="G118" s="156"/>
      <c r="H118" s="14"/>
    </row>
    <row r="119" spans="1:8" s="47" customFormat="1" ht="17.5" x14ac:dyDescent="0.35">
      <c r="A119" s="17"/>
      <c r="B119" s="48"/>
      <c r="C119" s="52"/>
      <c r="D119" s="18"/>
      <c r="E119" s="13"/>
      <c r="F119" s="74"/>
      <c r="G119" s="156"/>
      <c r="H119" s="14"/>
    </row>
    <row r="120" spans="1:8" s="47" customFormat="1" ht="17.5" x14ac:dyDescent="0.35">
      <c r="A120" s="17"/>
      <c r="B120" s="48"/>
      <c r="C120" s="52"/>
      <c r="D120" s="18"/>
      <c r="E120" s="13"/>
      <c r="F120" s="74"/>
      <c r="G120" s="156"/>
      <c r="H120" s="14"/>
    </row>
    <row r="121" spans="1:8" s="47" customFormat="1" ht="17.5" x14ac:dyDescent="0.35">
      <c r="A121" s="17"/>
      <c r="B121" s="48"/>
      <c r="C121" s="52"/>
      <c r="D121" s="18"/>
      <c r="E121" s="13"/>
      <c r="F121" s="74"/>
      <c r="G121" s="156"/>
      <c r="H121" s="14"/>
    </row>
    <row r="122" spans="1:8" s="47" customFormat="1" ht="17.5" x14ac:dyDescent="0.35">
      <c r="A122" s="17"/>
      <c r="B122" s="48"/>
      <c r="C122" s="52"/>
      <c r="D122" s="18"/>
      <c r="E122" s="13"/>
      <c r="F122" s="74"/>
      <c r="G122" s="156"/>
      <c r="H122" s="14"/>
    </row>
    <row r="123" spans="1:8" ht="17.5" x14ac:dyDescent="0.35">
      <c r="A123" s="17"/>
      <c r="B123" s="48"/>
      <c r="C123" s="52"/>
      <c r="D123" s="18"/>
      <c r="E123" s="13"/>
      <c r="F123" s="74"/>
      <c r="G123" s="156"/>
    </row>
    <row r="124" spans="1:8" ht="17.5" x14ac:dyDescent="0.35">
      <c r="A124" s="17"/>
      <c r="B124" s="48"/>
      <c r="C124" s="52"/>
      <c r="D124" s="18"/>
      <c r="E124" s="13"/>
      <c r="F124" s="74"/>
      <c r="G124" s="156"/>
    </row>
    <row r="125" spans="1:8" ht="17.5" x14ac:dyDescent="0.35">
      <c r="A125" s="17"/>
      <c r="B125" s="48"/>
      <c r="C125" s="52"/>
      <c r="D125" s="18"/>
      <c r="E125" s="13"/>
      <c r="F125" s="74"/>
      <c r="G125" s="156"/>
    </row>
    <row r="126" spans="1:8" ht="17.5" x14ac:dyDescent="0.35">
      <c r="A126" s="17"/>
      <c r="B126" s="48"/>
      <c r="C126" s="52"/>
      <c r="D126" s="18"/>
      <c r="E126" s="13"/>
      <c r="F126" s="74"/>
      <c r="G126" s="156"/>
    </row>
    <row r="127" spans="1:8" ht="17.5" x14ac:dyDescent="0.35">
      <c r="A127" s="17"/>
      <c r="B127" s="48"/>
      <c r="C127" s="52"/>
      <c r="D127" s="18"/>
      <c r="E127" s="13"/>
      <c r="F127" s="74"/>
      <c r="G127" s="156"/>
    </row>
    <row r="128" spans="1:8" ht="18" x14ac:dyDescent="0.35">
      <c r="A128" s="17"/>
      <c r="B128" s="48"/>
      <c r="C128" s="52"/>
      <c r="D128" s="58"/>
      <c r="E128" s="13"/>
      <c r="F128" s="74"/>
      <c r="G128" s="156"/>
    </row>
    <row r="129" spans="1:8" ht="18" x14ac:dyDescent="0.35">
      <c r="A129" s="17"/>
      <c r="B129" s="48"/>
      <c r="C129" s="52"/>
      <c r="D129" s="58"/>
      <c r="E129" s="13"/>
      <c r="F129" s="74"/>
      <c r="G129" s="156"/>
    </row>
    <row r="130" spans="1:8" ht="36" x14ac:dyDescent="0.35">
      <c r="A130" s="19"/>
      <c r="B130" s="33">
        <v>4</v>
      </c>
      <c r="C130" s="11"/>
      <c r="D130" s="69" t="s">
        <v>213</v>
      </c>
      <c r="E130" s="13"/>
      <c r="F130" s="74"/>
      <c r="G130" s="156"/>
    </row>
    <row r="131" spans="1:8" ht="17.5" x14ac:dyDescent="0.35">
      <c r="A131" s="19"/>
      <c r="B131" s="6"/>
      <c r="C131" s="61"/>
      <c r="D131" s="59"/>
      <c r="E131" s="13"/>
      <c r="F131" s="74"/>
      <c r="G131" s="156"/>
    </row>
    <row r="132" spans="1:8" ht="17.5" x14ac:dyDescent="0.35">
      <c r="A132" s="17"/>
      <c r="B132" s="60">
        <v>4.8</v>
      </c>
      <c r="C132" s="64"/>
      <c r="D132" s="70" t="s">
        <v>492</v>
      </c>
      <c r="E132" s="13"/>
      <c r="F132" s="74"/>
      <c r="G132" s="156"/>
    </row>
    <row r="133" spans="1:8" ht="17.5" x14ac:dyDescent="0.35">
      <c r="A133" s="17"/>
      <c r="B133" s="6"/>
      <c r="C133" s="61"/>
      <c r="D133" s="71"/>
      <c r="E133" s="13"/>
      <c r="F133" s="74"/>
      <c r="G133" s="156"/>
    </row>
    <row r="134" spans="1:8" ht="140" x14ac:dyDescent="0.35">
      <c r="A134" s="19" t="s">
        <v>50</v>
      </c>
      <c r="B134" s="6"/>
      <c r="C134" s="65" t="s">
        <v>677</v>
      </c>
      <c r="D134" s="57" t="s">
        <v>496</v>
      </c>
      <c r="E134" s="26" t="s">
        <v>490</v>
      </c>
      <c r="F134" s="74"/>
      <c r="G134" s="156"/>
      <c r="H134" s="140" t="str">
        <f>IF(F134&gt;0,F134*G134,"")</f>
        <v/>
      </c>
    </row>
    <row r="135" spans="1:8" ht="17.5" x14ac:dyDescent="0.35">
      <c r="A135" s="19"/>
      <c r="B135" s="6"/>
      <c r="C135" s="61"/>
      <c r="D135" s="57"/>
      <c r="E135" s="26"/>
      <c r="F135" s="74"/>
      <c r="G135" s="156"/>
      <c r="H135" s="140" t="str">
        <f t="shared" ref="H135:H198" si="0">IF(F135&gt;0,F135*G135,"")</f>
        <v/>
      </c>
    </row>
    <row r="136" spans="1:8" ht="105" x14ac:dyDescent="0.35">
      <c r="A136" s="19" t="s">
        <v>51</v>
      </c>
      <c r="B136" s="6"/>
      <c r="C136" s="65" t="s">
        <v>677</v>
      </c>
      <c r="D136" s="57" t="s">
        <v>497</v>
      </c>
      <c r="E136" s="26" t="s">
        <v>188</v>
      </c>
      <c r="F136" s="74">
        <v>20</v>
      </c>
      <c r="G136" s="156"/>
      <c r="H136" s="140">
        <f t="shared" si="0"/>
        <v>0</v>
      </c>
    </row>
    <row r="137" spans="1:8" ht="17.5" x14ac:dyDescent="0.35">
      <c r="A137" s="19"/>
      <c r="B137" s="6"/>
      <c r="C137" s="61"/>
      <c r="D137" s="57"/>
      <c r="E137" s="26"/>
      <c r="F137" s="74"/>
      <c r="G137" s="156"/>
      <c r="H137" s="140" t="str">
        <f t="shared" si="0"/>
        <v/>
      </c>
    </row>
    <row r="138" spans="1:8" ht="203" customHeight="1" x14ac:dyDescent="0.35">
      <c r="A138" s="19" t="s">
        <v>52</v>
      </c>
      <c r="B138" s="6"/>
      <c r="C138" s="65" t="s">
        <v>677</v>
      </c>
      <c r="D138" s="57" t="s">
        <v>498</v>
      </c>
      <c r="E138" s="26" t="s">
        <v>490</v>
      </c>
      <c r="F138" s="74"/>
      <c r="G138" s="156"/>
      <c r="H138" s="140" t="str">
        <f t="shared" si="0"/>
        <v/>
      </c>
    </row>
    <row r="139" spans="1:8" ht="17.5" x14ac:dyDescent="0.35">
      <c r="A139" s="19"/>
      <c r="B139" s="6"/>
      <c r="C139" s="61"/>
      <c r="D139" s="57"/>
      <c r="E139" s="26"/>
      <c r="F139" s="74"/>
      <c r="G139" s="156"/>
      <c r="H139" s="140" t="str">
        <f t="shared" si="0"/>
        <v/>
      </c>
    </row>
    <row r="140" spans="1:8" ht="192.5" x14ac:dyDescent="0.35">
      <c r="A140" s="19" t="s">
        <v>53</v>
      </c>
      <c r="B140" s="6"/>
      <c r="C140" s="65" t="s">
        <v>677</v>
      </c>
      <c r="D140" s="57" t="s">
        <v>499</v>
      </c>
      <c r="E140" s="26" t="s">
        <v>490</v>
      </c>
      <c r="F140" s="74"/>
      <c r="G140" s="156"/>
      <c r="H140" s="140" t="str">
        <f t="shared" si="0"/>
        <v/>
      </c>
    </row>
    <row r="141" spans="1:8" ht="18" x14ac:dyDescent="0.35">
      <c r="A141" s="19"/>
      <c r="B141" s="6"/>
      <c r="C141" s="61"/>
      <c r="D141" s="58"/>
      <c r="E141" s="13"/>
      <c r="F141" s="74"/>
      <c r="G141" s="156"/>
      <c r="H141" s="140" t="str">
        <f t="shared" si="0"/>
        <v/>
      </c>
    </row>
    <row r="142" spans="1:8" ht="17.5" x14ac:dyDescent="0.35">
      <c r="A142" s="19"/>
      <c r="B142" s="60">
        <v>4.1100000000000003</v>
      </c>
      <c r="C142" s="64"/>
      <c r="D142" s="70" t="s">
        <v>478</v>
      </c>
      <c r="E142" s="13"/>
      <c r="F142" s="74"/>
      <c r="G142" s="156"/>
      <c r="H142" s="140" t="str">
        <f t="shared" si="0"/>
        <v/>
      </c>
    </row>
    <row r="143" spans="1:8" ht="17.5" x14ac:dyDescent="0.35">
      <c r="A143" s="19"/>
      <c r="B143" s="6"/>
      <c r="C143" s="61"/>
      <c r="D143" s="70"/>
      <c r="E143" s="13"/>
      <c r="F143" s="74"/>
      <c r="G143" s="156"/>
      <c r="H143" s="140" t="str">
        <f t="shared" si="0"/>
        <v/>
      </c>
    </row>
    <row r="144" spans="1:8" ht="105" x14ac:dyDescent="0.35">
      <c r="A144" s="19" t="s">
        <v>54</v>
      </c>
      <c r="B144" s="6"/>
      <c r="C144" s="65" t="s">
        <v>677</v>
      </c>
      <c r="D144" s="57" t="s">
        <v>502</v>
      </c>
      <c r="E144" s="26" t="s">
        <v>490</v>
      </c>
      <c r="F144" s="74"/>
      <c r="G144" s="156"/>
      <c r="H144" s="140" t="str">
        <f t="shared" si="0"/>
        <v/>
      </c>
    </row>
    <row r="145" spans="1:8" ht="17.5" x14ac:dyDescent="0.35">
      <c r="A145" s="19"/>
      <c r="B145" s="6"/>
      <c r="C145" s="65"/>
      <c r="D145" s="57"/>
      <c r="E145" s="26"/>
      <c r="F145" s="74"/>
      <c r="G145" s="156"/>
      <c r="H145" s="140" t="str">
        <f t="shared" si="0"/>
        <v/>
      </c>
    </row>
    <row r="146" spans="1:8" ht="17.5" x14ac:dyDescent="0.35">
      <c r="A146" s="19"/>
      <c r="B146" s="6"/>
      <c r="C146" s="61"/>
      <c r="D146" s="57"/>
      <c r="E146" s="26"/>
      <c r="F146" s="74"/>
      <c r="G146" s="156"/>
      <c r="H146" s="140" t="str">
        <f t="shared" si="0"/>
        <v/>
      </c>
    </row>
    <row r="147" spans="1:8" ht="17.5" x14ac:dyDescent="0.35">
      <c r="A147" s="19"/>
      <c r="B147" s="60">
        <v>4.13</v>
      </c>
      <c r="C147" s="64"/>
      <c r="D147" s="72" t="s">
        <v>501</v>
      </c>
      <c r="E147" s="13"/>
      <c r="F147" s="74"/>
      <c r="G147" s="156"/>
      <c r="H147" s="140" t="str">
        <f t="shared" si="0"/>
        <v/>
      </c>
    </row>
    <row r="148" spans="1:8" ht="17.5" x14ac:dyDescent="0.35">
      <c r="A148" s="19"/>
      <c r="B148" s="6"/>
      <c r="C148" s="61"/>
      <c r="D148" s="72"/>
      <c r="E148" s="13"/>
      <c r="F148" s="74"/>
      <c r="G148" s="156"/>
      <c r="H148" s="140" t="str">
        <f t="shared" si="0"/>
        <v/>
      </c>
    </row>
    <row r="149" spans="1:8" ht="105" x14ac:dyDescent="0.35">
      <c r="A149" s="19" t="s">
        <v>50</v>
      </c>
      <c r="B149" s="6"/>
      <c r="C149" s="65" t="s">
        <v>677</v>
      </c>
      <c r="D149" s="57" t="s">
        <v>503</v>
      </c>
      <c r="E149" s="26" t="s">
        <v>490</v>
      </c>
      <c r="F149" s="74"/>
      <c r="G149" s="156"/>
      <c r="H149" s="140" t="str">
        <f t="shared" si="0"/>
        <v/>
      </c>
    </row>
    <row r="150" spans="1:8" ht="17.5" x14ac:dyDescent="0.35">
      <c r="A150" s="19"/>
      <c r="B150" s="6"/>
      <c r="C150" s="61"/>
      <c r="D150" s="57"/>
      <c r="E150" s="26"/>
      <c r="F150" s="74"/>
      <c r="G150" s="156"/>
      <c r="H150" s="140" t="str">
        <f t="shared" si="0"/>
        <v/>
      </c>
    </row>
    <row r="151" spans="1:8" ht="52.5" x14ac:dyDescent="0.35">
      <c r="A151" s="19" t="s">
        <v>51</v>
      </c>
      <c r="B151" s="6"/>
      <c r="C151" s="65" t="s">
        <v>677</v>
      </c>
      <c r="D151" s="57" t="s">
        <v>504</v>
      </c>
      <c r="E151" s="26" t="s">
        <v>490</v>
      </c>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7.5" x14ac:dyDescent="0.35">
      <c r="A194" s="19"/>
      <c r="B194" s="61"/>
      <c r="C194" s="61"/>
      <c r="D194" s="34"/>
      <c r="E194" s="13"/>
      <c r="F194" s="74"/>
      <c r="G194" s="156"/>
      <c r="H194" s="140" t="str">
        <f t="shared" si="0"/>
        <v/>
      </c>
    </row>
    <row r="195" spans="1:8" ht="18" x14ac:dyDescent="0.35">
      <c r="A195" s="19"/>
      <c r="B195" s="61"/>
      <c r="C195" s="61"/>
      <c r="D195" s="29"/>
      <c r="E195" s="13"/>
      <c r="F195" s="74"/>
      <c r="G195" s="156"/>
      <c r="H195" s="140" t="str">
        <f t="shared" si="0"/>
        <v/>
      </c>
    </row>
    <row r="196" spans="1:8" ht="18" x14ac:dyDescent="0.4">
      <c r="A196" s="19"/>
      <c r="B196" s="31">
        <v>5</v>
      </c>
      <c r="C196" s="21"/>
      <c r="D196" s="73" t="s">
        <v>214</v>
      </c>
      <c r="E196" s="13"/>
      <c r="F196" s="74"/>
      <c r="G196" s="156"/>
      <c r="H196" s="140" t="str">
        <f t="shared" si="0"/>
        <v/>
      </c>
    </row>
    <row r="197" spans="1:8" ht="18" x14ac:dyDescent="0.4">
      <c r="A197" s="19"/>
      <c r="B197" s="35"/>
      <c r="C197" s="66"/>
      <c r="D197" s="73"/>
      <c r="E197" s="13"/>
      <c r="F197" s="74"/>
      <c r="G197" s="156"/>
      <c r="H197" s="140" t="str">
        <f t="shared" si="0"/>
        <v/>
      </c>
    </row>
    <row r="198" spans="1:8" ht="18" x14ac:dyDescent="0.4">
      <c r="A198" s="19"/>
      <c r="B198" s="31">
        <v>5.8</v>
      </c>
      <c r="C198" s="21"/>
      <c r="D198" s="73" t="s">
        <v>282</v>
      </c>
      <c r="E198" s="13"/>
      <c r="F198" s="74"/>
      <c r="G198" s="156"/>
      <c r="H198" s="140" t="str">
        <f t="shared" si="0"/>
        <v/>
      </c>
    </row>
    <row r="199" spans="1:8" ht="18" x14ac:dyDescent="0.4">
      <c r="A199" s="19"/>
      <c r="B199" s="35"/>
      <c r="C199" s="66"/>
      <c r="D199" s="73"/>
      <c r="E199" s="13"/>
      <c r="F199" s="74"/>
      <c r="G199" s="156"/>
      <c r="H199" s="140" t="str">
        <f t="shared" ref="H199:H262" si="1">IF(F199&gt;0,F199*G199,"")</f>
        <v/>
      </c>
    </row>
    <row r="200" spans="1:8" ht="52.5" x14ac:dyDescent="0.35">
      <c r="A200" s="19"/>
      <c r="B200" s="62" t="s">
        <v>506</v>
      </c>
      <c r="C200" s="67"/>
      <c r="D200" s="27" t="s">
        <v>505</v>
      </c>
      <c r="E200" s="13"/>
      <c r="F200" s="74"/>
      <c r="G200" s="156"/>
      <c r="H200" s="140" t="str">
        <f t="shared" si="1"/>
        <v/>
      </c>
    </row>
    <row r="201" spans="1:8" ht="17.5" x14ac:dyDescent="0.35">
      <c r="A201" s="19"/>
      <c r="B201" s="35"/>
      <c r="C201" s="66"/>
      <c r="D201" s="27"/>
      <c r="E201" s="13"/>
      <c r="F201" s="74"/>
      <c r="G201" s="156"/>
      <c r="H201" s="140" t="str">
        <f t="shared" si="1"/>
        <v/>
      </c>
    </row>
    <row r="202" spans="1:8" ht="35" x14ac:dyDescent="0.35">
      <c r="A202" s="19" t="s">
        <v>50</v>
      </c>
      <c r="B202" s="35" t="s">
        <v>735</v>
      </c>
      <c r="C202" s="66" t="s">
        <v>355</v>
      </c>
      <c r="D202" s="34" t="s">
        <v>507</v>
      </c>
      <c r="E202" s="26" t="s">
        <v>490</v>
      </c>
      <c r="F202" s="74"/>
      <c r="G202" s="156"/>
      <c r="H202" s="140" t="str">
        <f t="shared" si="1"/>
        <v/>
      </c>
    </row>
    <row r="203" spans="1:8" ht="17.5" x14ac:dyDescent="0.35">
      <c r="A203" s="19"/>
      <c r="B203" s="35"/>
      <c r="C203" s="66"/>
      <c r="D203" s="34"/>
      <c r="E203" s="26"/>
      <c r="F203" s="74"/>
      <c r="G203" s="156"/>
      <c r="H203" s="140" t="str">
        <f t="shared" si="1"/>
        <v/>
      </c>
    </row>
    <row r="204" spans="1:8" ht="35" x14ac:dyDescent="0.35">
      <c r="A204" s="19" t="s">
        <v>51</v>
      </c>
      <c r="B204" s="35" t="s">
        <v>736</v>
      </c>
      <c r="C204" s="66" t="s">
        <v>356</v>
      </c>
      <c r="D204" s="34" t="s">
        <v>508</v>
      </c>
      <c r="E204" s="26" t="s">
        <v>490</v>
      </c>
      <c r="F204" s="74"/>
      <c r="G204" s="156"/>
      <c r="H204" s="140" t="str">
        <f t="shared" si="1"/>
        <v/>
      </c>
    </row>
    <row r="205" spans="1:8" ht="17.5" x14ac:dyDescent="0.35">
      <c r="A205" s="19"/>
      <c r="B205" s="35"/>
      <c r="C205" s="66"/>
      <c r="D205" s="34"/>
      <c r="E205" s="26"/>
      <c r="F205" s="74"/>
      <c r="G205" s="156"/>
      <c r="H205" s="140" t="str">
        <f t="shared" si="1"/>
        <v/>
      </c>
    </row>
    <row r="206" spans="1:8" ht="35" x14ac:dyDescent="0.35">
      <c r="A206" s="19" t="s">
        <v>52</v>
      </c>
      <c r="B206" s="35" t="s">
        <v>737</v>
      </c>
      <c r="C206" s="66" t="s">
        <v>358</v>
      </c>
      <c r="D206" s="34" t="s">
        <v>509</v>
      </c>
      <c r="E206" s="26" t="s">
        <v>490</v>
      </c>
      <c r="F206" s="74"/>
      <c r="G206" s="156"/>
      <c r="H206" s="140" t="str">
        <f t="shared" si="1"/>
        <v/>
      </c>
    </row>
    <row r="207" spans="1:8" ht="17.5" x14ac:dyDescent="0.35">
      <c r="A207" s="19"/>
      <c r="B207" s="35"/>
      <c r="C207" s="66"/>
      <c r="D207" s="34"/>
      <c r="E207" s="26"/>
      <c r="F207" s="74"/>
      <c r="G207" s="156"/>
      <c r="H207" s="140" t="str">
        <f t="shared" si="1"/>
        <v/>
      </c>
    </row>
    <row r="208" spans="1:8" ht="35" x14ac:dyDescent="0.35">
      <c r="A208" s="19" t="s">
        <v>53</v>
      </c>
      <c r="B208" s="35" t="s">
        <v>738</v>
      </c>
      <c r="C208" s="66" t="s">
        <v>360</v>
      </c>
      <c r="D208" s="34" t="s">
        <v>510</v>
      </c>
      <c r="E208" s="26" t="s">
        <v>490</v>
      </c>
      <c r="F208" s="74"/>
      <c r="G208" s="156"/>
      <c r="H208" s="140" t="str">
        <f t="shared" si="1"/>
        <v/>
      </c>
    </row>
    <row r="209" spans="1:8" ht="17.5" x14ac:dyDescent="0.35">
      <c r="A209" s="19"/>
      <c r="B209" s="35"/>
      <c r="C209" s="66"/>
      <c r="D209" s="34"/>
      <c r="E209" s="26"/>
      <c r="F209" s="74"/>
      <c r="G209" s="156"/>
      <c r="H209" s="140" t="str">
        <f t="shared" si="1"/>
        <v/>
      </c>
    </row>
    <row r="210" spans="1:8" ht="35" x14ac:dyDescent="0.35">
      <c r="A210" s="19" t="s">
        <v>54</v>
      </c>
      <c r="B210" s="35" t="s">
        <v>739</v>
      </c>
      <c r="C210" s="66" t="s">
        <v>361</v>
      </c>
      <c r="D210" s="34" t="s">
        <v>511</v>
      </c>
      <c r="E210" s="26" t="s">
        <v>490</v>
      </c>
      <c r="F210" s="74"/>
      <c r="G210" s="156"/>
      <c r="H210" s="140" t="str">
        <f t="shared" si="1"/>
        <v/>
      </c>
    </row>
    <row r="211" spans="1:8" ht="17.5" x14ac:dyDescent="0.35">
      <c r="A211" s="19"/>
      <c r="B211" s="35"/>
      <c r="C211" s="66"/>
      <c r="D211" s="34"/>
      <c r="E211" s="26"/>
      <c r="F211" s="74"/>
      <c r="G211" s="156"/>
      <c r="H211" s="140" t="str">
        <f t="shared" si="1"/>
        <v/>
      </c>
    </row>
    <row r="212" spans="1:8" ht="52.5" x14ac:dyDescent="0.35">
      <c r="A212" s="19" t="s">
        <v>55</v>
      </c>
      <c r="B212" s="35"/>
      <c r="C212" s="65" t="s">
        <v>677</v>
      </c>
      <c r="D212" s="34" t="s">
        <v>512</v>
      </c>
      <c r="E212" s="26" t="s">
        <v>490</v>
      </c>
      <c r="F212" s="74"/>
      <c r="G212" s="156"/>
      <c r="H212" s="140" t="str">
        <f t="shared" si="1"/>
        <v/>
      </c>
    </row>
    <row r="213" spans="1:8" ht="17.5" x14ac:dyDescent="0.35">
      <c r="A213" s="19"/>
      <c r="B213" s="35"/>
      <c r="C213" s="66"/>
      <c r="D213" s="34"/>
      <c r="E213" s="26"/>
      <c r="F213" s="74"/>
      <c r="G213" s="156"/>
      <c r="H213" s="140" t="str">
        <f t="shared" si="1"/>
        <v/>
      </c>
    </row>
    <row r="214" spans="1:8" ht="52.5" x14ac:dyDescent="0.35">
      <c r="A214" s="19" t="s">
        <v>56</v>
      </c>
      <c r="B214" s="35" t="s">
        <v>740</v>
      </c>
      <c r="C214" s="66" t="s">
        <v>362</v>
      </c>
      <c r="D214" s="34" t="s">
        <v>513</v>
      </c>
      <c r="E214" s="26" t="s">
        <v>490</v>
      </c>
      <c r="F214" s="74"/>
      <c r="G214" s="156"/>
      <c r="H214" s="140" t="str">
        <f t="shared" si="1"/>
        <v/>
      </c>
    </row>
    <row r="215" spans="1:8" ht="17.5" x14ac:dyDescent="0.35">
      <c r="A215" s="19"/>
      <c r="B215" s="35"/>
      <c r="C215" s="66"/>
      <c r="D215" s="34"/>
      <c r="E215" s="26"/>
      <c r="F215" s="74"/>
      <c r="G215" s="156"/>
      <c r="H215" s="140" t="str">
        <f t="shared" si="1"/>
        <v/>
      </c>
    </row>
    <row r="216" spans="1:8" ht="52.5" x14ac:dyDescent="0.35">
      <c r="A216" s="19" t="s">
        <v>57</v>
      </c>
      <c r="B216" s="35" t="s">
        <v>741</v>
      </c>
      <c r="C216" s="66" t="s">
        <v>363</v>
      </c>
      <c r="D216" s="34" t="s">
        <v>514</v>
      </c>
      <c r="E216" s="26" t="s">
        <v>490</v>
      </c>
      <c r="F216" s="74"/>
      <c r="G216" s="156"/>
      <c r="H216" s="140" t="str">
        <f t="shared" si="1"/>
        <v/>
      </c>
    </row>
    <row r="217" spans="1:8" ht="17.5" x14ac:dyDescent="0.35">
      <c r="A217" s="19"/>
      <c r="B217" s="35"/>
      <c r="C217" s="66"/>
      <c r="D217" s="34"/>
      <c r="E217" s="26"/>
      <c r="F217" s="74"/>
      <c r="G217" s="156"/>
      <c r="H217" s="140" t="str">
        <f t="shared" si="1"/>
        <v/>
      </c>
    </row>
    <row r="218" spans="1:8" ht="70" x14ac:dyDescent="0.35">
      <c r="A218" s="19" t="s">
        <v>58</v>
      </c>
      <c r="B218" s="35" t="s">
        <v>742</v>
      </c>
      <c r="C218" s="66" t="s">
        <v>364</v>
      </c>
      <c r="D218" s="34" t="s">
        <v>515</v>
      </c>
      <c r="E218" s="26" t="s">
        <v>490</v>
      </c>
      <c r="F218" s="74"/>
      <c r="G218" s="156"/>
      <c r="H218" s="140" t="str">
        <f t="shared" si="1"/>
        <v/>
      </c>
    </row>
    <row r="219" spans="1:8" ht="17.5" x14ac:dyDescent="0.35">
      <c r="A219" s="19"/>
      <c r="B219" s="35"/>
      <c r="C219" s="66"/>
      <c r="D219" s="34"/>
      <c r="E219" s="26"/>
      <c r="F219" s="74"/>
      <c r="G219" s="156"/>
      <c r="H219" s="140" t="str">
        <f t="shared" si="1"/>
        <v/>
      </c>
    </row>
    <row r="220" spans="1:8" ht="70" x14ac:dyDescent="0.35">
      <c r="A220" s="19" t="s">
        <v>59</v>
      </c>
      <c r="B220" s="35" t="s">
        <v>743</v>
      </c>
      <c r="C220" s="66" t="s">
        <v>480</v>
      </c>
      <c r="D220" s="34" t="s">
        <v>699</v>
      </c>
      <c r="E220" s="26" t="s">
        <v>490</v>
      </c>
      <c r="F220" s="74"/>
      <c r="G220" s="156"/>
      <c r="H220" s="140" t="str">
        <f t="shared" si="1"/>
        <v/>
      </c>
    </row>
    <row r="221" spans="1:8" ht="17.5" x14ac:dyDescent="0.35">
      <c r="A221" s="19"/>
      <c r="B221" s="35"/>
      <c r="C221" s="66"/>
      <c r="D221" s="34"/>
      <c r="E221" s="26"/>
      <c r="F221" s="74"/>
      <c r="G221" s="156"/>
      <c r="H221" s="140" t="str">
        <f t="shared" si="1"/>
        <v/>
      </c>
    </row>
    <row r="222" spans="1:8" ht="70" x14ac:dyDescent="0.35">
      <c r="A222" s="19" t="s">
        <v>60</v>
      </c>
      <c r="B222" s="35" t="s">
        <v>744</v>
      </c>
      <c r="C222" s="66" t="s">
        <v>366</v>
      </c>
      <c r="D222" s="34" t="s">
        <v>516</v>
      </c>
      <c r="E222" s="26" t="s">
        <v>490</v>
      </c>
      <c r="F222" s="74"/>
      <c r="G222" s="156"/>
      <c r="H222" s="140" t="str">
        <f t="shared" si="1"/>
        <v/>
      </c>
    </row>
    <row r="223" spans="1:8" ht="17.5" x14ac:dyDescent="0.35">
      <c r="A223" s="19"/>
      <c r="B223" s="35"/>
      <c r="C223" s="66"/>
      <c r="D223" s="34"/>
      <c r="E223" s="26"/>
      <c r="F223" s="74"/>
      <c r="G223" s="156"/>
      <c r="H223" s="140" t="str">
        <f t="shared" si="1"/>
        <v/>
      </c>
    </row>
    <row r="224" spans="1:8" ht="52.5" x14ac:dyDescent="0.35">
      <c r="A224" s="19" t="s">
        <v>61</v>
      </c>
      <c r="B224" s="35"/>
      <c r="C224" s="65" t="s">
        <v>677</v>
      </c>
      <c r="D224" s="34" t="s">
        <v>517</v>
      </c>
      <c r="E224" s="26" t="s">
        <v>490</v>
      </c>
      <c r="F224" s="74"/>
      <c r="G224" s="156"/>
      <c r="H224" s="140" t="str">
        <f t="shared" si="1"/>
        <v/>
      </c>
    </row>
    <row r="225" spans="1:8" ht="17.5" x14ac:dyDescent="0.35">
      <c r="A225" s="19"/>
      <c r="B225" s="35"/>
      <c r="C225" s="65"/>
      <c r="D225" s="34"/>
      <c r="E225" s="26"/>
      <c r="F225" s="74"/>
      <c r="G225" s="156"/>
      <c r="H225" s="140" t="str">
        <f t="shared" si="1"/>
        <v/>
      </c>
    </row>
    <row r="226" spans="1:8" ht="17.5" x14ac:dyDescent="0.35">
      <c r="A226" s="19"/>
      <c r="B226" s="35"/>
      <c r="C226" s="65"/>
      <c r="D226" s="34"/>
      <c r="E226" s="26"/>
      <c r="F226" s="74"/>
      <c r="G226" s="156"/>
      <c r="H226" s="140" t="str">
        <f t="shared" si="1"/>
        <v/>
      </c>
    </row>
    <row r="227" spans="1:8" ht="17.5" x14ac:dyDescent="0.35">
      <c r="A227" s="19"/>
      <c r="B227" s="35"/>
      <c r="C227" s="66"/>
      <c r="D227" s="34"/>
      <c r="E227" s="26"/>
      <c r="F227" s="74"/>
      <c r="G227" s="156"/>
      <c r="H227" s="140" t="str">
        <f t="shared" si="1"/>
        <v/>
      </c>
    </row>
    <row r="228" spans="1:8" ht="122.5" x14ac:dyDescent="0.35">
      <c r="A228" s="19" t="s">
        <v>50</v>
      </c>
      <c r="B228" s="35"/>
      <c r="C228" s="65" t="s">
        <v>677</v>
      </c>
      <c r="D228" s="34" t="s">
        <v>518</v>
      </c>
      <c r="E228" s="26" t="s">
        <v>490</v>
      </c>
      <c r="F228" s="74"/>
      <c r="G228" s="156"/>
      <c r="H228" s="140" t="str">
        <f t="shared" si="1"/>
        <v/>
      </c>
    </row>
    <row r="229" spans="1:8" ht="18" x14ac:dyDescent="0.35">
      <c r="A229" s="19"/>
      <c r="B229" s="35"/>
      <c r="C229" s="66"/>
      <c r="D229" s="29"/>
      <c r="E229" s="13"/>
      <c r="F229" s="74"/>
      <c r="G229" s="156"/>
      <c r="H229" s="140" t="str">
        <f t="shared" si="1"/>
        <v/>
      </c>
    </row>
    <row r="230" spans="1:8" ht="17.5" x14ac:dyDescent="0.35">
      <c r="A230" s="19"/>
      <c r="B230" s="62" t="s">
        <v>520</v>
      </c>
      <c r="C230" s="66"/>
      <c r="D230" s="27" t="s">
        <v>519</v>
      </c>
      <c r="E230" s="13"/>
      <c r="F230" s="74"/>
      <c r="G230" s="156"/>
      <c r="H230" s="140" t="str">
        <f t="shared" si="1"/>
        <v/>
      </c>
    </row>
    <row r="231" spans="1:8" ht="17.5" x14ac:dyDescent="0.35">
      <c r="A231" s="19"/>
      <c r="B231" s="35"/>
      <c r="C231" s="66"/>
      <c r="D231" s="27"/>
      <c r="E231" s="13"/>
      <c r="F231" s="74"/>
      <c r="G231" s="156"/>
      <c r="H231" s="140" t="str">
        <f t="shared" si="1"/>
        <v/>
      </c>
    </row>
    <row r="232" spans="1:8" ht="35" x14ac:dyDescent="0.35">
      <c r="A232" s="19" t="s">
        <v>51</v>
      </c>
      <c r="B232" s="35" t="s">
        <v>745</v>
      </c>
      <c r="C232" s="65" t="s">
        <v>365</v>
      </c>
      <c r="D232" s="34" t="s">
        <v>521</v>
      </c>
      <c r="E232" s="26" t="s">
        <v>490</v>
      </c>
      <c r="F232" s="74"/>
      <c r="G232" s="156"/>
      <c r="H232" s="140" t="str">
        <f t="shared" si="1"/>
        <v/>
      </c>
    </row>
    <row r="233" spans="1:8" ht="17.5" x14ac:dyDescent="0.35">
      <c r="A233" s="19"/>
      <c r="B233" s="35"/>
      <c r="C233" s="65"/>
      <c r="D233" s="34"/>
      <c r="E233" s="26"/>
      <c r="F233" s="74"/>
      <c r="G233" s="156"/>
      <c r="H233" s="140" t="str">
        <f t="shared" si="1"/>
        <v/>
      </c>
    </row>
    <row r="234" spans="1:8" ht="35" x14ac:dyDescent="0.35">
      <c r="A234" s="19" t="s">
        <v>52</v>
      </c>
      <c r="B234" s="35" t="s">
        <v>745</v>
      </c>
      <c r="C234" s="65" t="s">
        <v>365</v>
      </c>
      <c r="D234" s="34" t="s">
        <v>522</v>
      </c>
      <c r="E234" s="26" t="s">
        <v>490</v>
      </c>
      <c r="F234" s="74"/>
      <c r="G234" s="156"/>
      <c r="H234" s="140" t="str">
        <f t="shared" si="1"/>
        <v/>
      </c>
    </row>
    <row r="235" spans="1:8" ht="17.5" x14ac:dyDescent="0.35">
      <c r="A235" s="19"/>
      <c r="B235" s="35"/>
      <c r="C235" s="65"/>
      <c r="D235" s="34"/>
      <c r="E235" s="26"/>
      <c r="F235" s="74"/>
      <c r="G235" s="156"/>
      <c r="H235" s="140" t="str">
        <f t="shared" si="1"/>
        <v/>
      </c>
    </row>
    <row r="236" spans="1:8" ht="35" x14ac:dyDescent="0.35">
      <c r="A236" s="19" t="s">
        <v>53</v>
      </c>
      <c r="B236" s="35" t="s">
        <v>745</v>
      </c>
      <c r="C236" s="65" t="s">
        <v>365</v>
      </c>
      <c r="D236" s="34" t="s">
        <v>523</v>
      </c>
      <c r="E236" s="26" t="s">
        <v>490</v>
      </c>
      <c r="F236" s="74"/>
      <c r="G236" s="156"/>
      <c r="H236" s="140" t="str">
        <f t="shared" si="1"/>
        <v/>
      </c>
    </row>
    <row r="237" spans="1:8" ht="17.5" x14ac:dyDescent="0.35">
      <c r="A237" s="19"/>
      <c r="B237" s="35"/>
      <c r="C237" s="65"/>
      <c r="D237" s="34"/>
      <c r="E237" s="26"/>
      <c r="F237" s="74"/>
      <c r="G237" s="156"/>
      <c r="H237" s="140" t="str">
        <f t="shared" si="1"/>
        <v/>
      </c>
    </row>
    <row r="238" spans="1:8" ht="87.5" x14ac:dyDescent="0.35">
      <c r="A238" s="19" t="s">
        <v>54</v>
      </c>
      <c r="B238" s="35"/>
      <c r="C238" s="65" t="s">
        <v>677</v>
      </c>
      <c r="D238" s="34" t="s">
        <v>700</v>
      </c>
      <c r="E238" s="26" t="s">
        <v>490</v>
      </c>
      <c r="F238" s="74"/>
      <c r="G238" s="156"/>
      <c r="H238" s="140" t="str">
        <f t="shared" si="1"/>
        <v/>
      </c>
    </row>
    <row r="239" spans="1:8" ht="17.5" x14ac:dyDescent="0.35">
      <c r="A239" s="19"/>
      <c r="B239" s="35"/>
      <c r="C239" s="65"/>
      <c r="D239" s="34"/>
      <c r="E239" s="26"/>
      <c r="F239" s="74"/>
      <c r="G239" s="156"/>
      <c r="H239" s="140" t="str">
        <f t="shared" si="1"/>
        <v/>
      </c>
    </row>
    <row r="240" spans="1:8" ht="35" x14ac:dyDescent="0.35">
      <c r="A240" s="19" t="s">
        <v>55</v>
      </c>
      <c r="B240" s="35" t="s">
        <v>746</v>
      </c>
      <c r="C240" s="65" t="s">
        <v>368</v>
      </c>
      <c r="D240" s="34" t="s">
        <v>524</v>
      </c>
      <c r="E240" s="26" t="s">
        <v>490</v>
      </c>
      <c r="F240" s="74"/>
      <c r="G240" s="156"/>
      <c r="H240" s="140" t="str">
        <f t="shared" si="1"/>
        <v/>
      </c>
    </row>
    <row r="241" spans="1:8" ht="17.5" x14ac:dyDescent="0.35">
      <c r="A241" s="19"/>
      <c r="B241" s="35"/>
      <c r="C241" s="65"/>
      <c r="D241" s="34"/>
      <c r="E241" s="26"/>
      <c r="F241" s="74"/>
      <c r="G241" s="156"/>
      <c r="H241" s="140" t="str">
        <f t="shared" si="1"/>
        <v/>
      </c>
    </row>
    <row r="242" spans="1:8" ht="35" x14ac:dyDescent="0.35">
      <c r="A242" s="19" t="s">
        <v>56</v>
      </c>
      <c r="B242" s="35" t="s">
        <v>746</v>
      </c>
      <c r="C242" s="65" t="s">
        <v>368</v>
      </c>
      <c r="D242" s="34" t="s">
        <v>525</v>
      </c>
      <c r="E242" s="26" t="s">
        <v>490</v>
      </c>
      <c r="F242" s="74"/>
      <c r="G242" s="156"/>
      <c r="H242" s="140" t="str">
        <f t="shared" si="1"/>
        <v/>
      </c>
    </row>
    <row r="243" spans="1:8" ht="18" x14ac:dyDescent="0.35">
      <c r="A243" s="19"/>
      <c r="B243" s="35"/>
      <c r="C243" s="66"/>
      <c r="D243" s="29"/>
      <c r="E243" s="13"/>
      <c r="F243" s="74"/>
      <c r="G243" s="156"/>
      <c r="H243" s="140" t="str">
        <f t="shared" si="1"/>
        <v/>
      </c>
    </row>
    <row r="244" spans="1:8" ht="17.5" x14ac:dyDescent="0.35">
      <c r="A244" s="19"/>
      <c r="B244" s="62" t="s">
        <v>526</v>
      </c>
      <c r="C244" s="66"/>
      <c r="D244" s="27" t="s">
        <v>220</v>
      </c>
      <c r="E244" s="13"/>
      <c r="F244" s="74"/>
      <c r="G244" s="156"/>
      <c r="H244" s="140" t="str">
        <f t="shared" si="1"/>
        <v/>
      </c>
    </row>
    <row r="245" spans="1:8" ht="17.5" x14ac:dyDescent="0.35">
      <c r="A245" s="19"/>
      <c r="B245" s="35"/>
      <c r="C245" s="66"/>
      <c r="D245" s="27"/>
      <c r="E245" s="13"/>
      <c r="F245" s="74"/>
      <c r="G245" s="156"/>
      <c r="H245" s="140" t="str">
        <f t="shared" si="1"/>
        <v/>
      </c>
    </row>
    <row r="246" spans="1:8" ht="52.5" x14ac:dyDescent="0.35">
      <c r="A246" s="19" t="s">
        <v>57</v>
      </c>
      <c r="B246" s="35" t="s">
        <v>747</v>
      </c>
      <c r="C246" s="65" t="s">
        <v>370</v>
      </c>
      <c r="D246" s="34" t="s">
        <v>529</v>
      </c>
      <c r="E246" s="26" t="s">
        <v>490</v>
      </c>
      <c r="F246" s="74"/>
      <c r="G246" s="156"/>
      <c r="H246" s="140" t="str">
        <f t="shared" si="1"/>
        <v/>
      </c>
    </row>
    <row r="247" spans="1:8" ht="17.5" x14ac:dyDescent="0.35">
      <c r="A247" s="19"/>
      <c r="B247" s="35"/>
      <c r="C247" s="66"/>
      <c r="D247" s="18"/>
      <c r="E247" s="26"/>
      <c r="F247" s="74"/>
      <c r="G247" s="156"/>
      <c r="H247" s="140" t="str">
        <f t="shared" si="1"/>
        <v/>
      </c>
    </row>
    <row r="248" spans="1:8" ht="17.5" x14ac:dyDescent="0.35">
      <c r="A248" s="19"/>
      <c r="B248" s="62" t="s">
        <v>527</v>
      </c>
      <c r="C248" s="65"/>
      <c r="D248" s="27" t="s">
        <v>217</v>
      </c>
      <c r="E248" s="26"/>
      <c r="F248" s="74"/>
      <c r="G248" s="156"/>
      <c r="H248" s="140" t="str">
        <f t="shared" si="1"/>
        <v/>
      </c>
    </row>
    <row r="249" spans="1:8" ht="17.5" x14ac:dyDescent="0.35">
      <c r="A249" s="19"/>
      <c r="B249" s="35"/>
      <c r="C249" s="65"/>
      <c r="D249" s="27"/>
      <c r="E249" s="26"/>
      <c r="F249" s="74"/>
      <c r="G249" s="156"/>
      <c r="H249" s="140" t="str">
        <f t="shared" si="1"/>
        <v/>
      </c>
    </row>
    <row r="250" spans="1:8" ht="35" x14ac:dyDescent="0.35">
      <c r="A250" s="19" t="s">
        <v>58</v>
      </c>
      <c r="B250" s="35" t="s">
        <v>748</v>
      </c>
      <c r="C250" s="65" t="s">
        <v>372</v>
      </c>
      <c r="D250" s="34" t="s">
        <v>530</v>
      </c>
      <c r="E250" s="26" t="s">
        <v>188</v>
      </c>
      <c r="F250" s="74">
        <v>59</v>
      </c>
      <c r="G250" s="156"/>
      <c r="H250" s="140">
        <f t="shared" si="1"/>
        <v>0</v>
      </c>
    </row>
    <row r="251" spans="1:8" ht="17.5" x14ac:dyDescent="0.35">
      <c r="A251" s="19"/>
      <c r="B251" s="35"/>
      <c r="C251" s="65"/>
      <c r="D251" s="34"/>
      <c r="E251" s="26"/>
      <c r="F251" s="74"/>
      <c r="G251" s="156"/>
      <c r="H251" s="140" t="str">
        <f t="shared" si="1"/>
        <v/>
      </c>
    </row>
    <row r="252" spans="1:8" ht="35" x14ac:dyDescent="0.35">
      <c r="A252" s="19" t="s">
        <v>59</v>
      </c>
      <c r="B252" s="35" t="s">
        <v>748</v>
      </c>
      <c r="C252" s="65" t="s">
        <v>372</v>
      </c>
      <c r="D252" s="34" t="s">
        <v>531</v>
      </c>
      <c r="E252" s="26" t="s">
        <v>188</v>
      </c>
      <c r="F252" s="74">
        <v>20</v>
      </c>
      <c r="G252" s="156"/>
      <c r="H252" s="140">
        <f t="shared" si="1"/>
        <v>0</v>
      </c>
    </row>
    <row r="253" spans="1:8" ht="17.5" x14ac:dyDescent="0.35">
      <c r="A253" s="19"/>
      <c r="B253" s="35"/>
      <c r="C253" s="65"/>
      <c r="D253" s="34"/>
      <c r="E253" s="26"/>
      <c r="F253" s="74"/>
      <c r="G253" s="156"/>
      <c r="H253" s="140" t="str">
        <f t="shared" si="1"/>
        <v/>
      </c>
    </row>
    <row r="254" spans="1:8" ht="52.5" x14ac:dyDescent="0.35">
      <c r="A254" s="19" t="s">
        <v>60</v>
      </c>
      <c r="B254" s="35" t="s">
        <v>748</v>
      </c>
      <c r="C254" s="65" t="s">
        <v>372</v>
      </c>
      <c r="D254" s="34" t="s">
        <v>532</v>
      </c>
      <c r="E254" s="26" t="s">
        <v>188</v>
      </c>
      <c r="F254" s="74">
        <v>5</v>
      </c>
      <c r="G254" s="156"/>
      <c r="H254" s="140">
        <f t="shared" si="1"/>
        <v>0</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5"/>
      <c r="D261" s="34"/>
      <c r="E261" s="26"/>
      <c r="F261" s="74"/>
      <c r="G261" s="156"/>
      <c r="H261" s="140" t="str">
        <f t="shared" si="1"/>
        <v/>
      </c>
    </row>
    <row r="262" spans="1:8" ht="17.5" x14ac:dyDescent="0.35">
      <c r="A262" s="19"/>
      <c r="B262" s="35"/>
      <c r="C262" s="66"/>
      <c r="D262" s="18"/>
      <c r="E262" s="26"/>
      <c r="F262" s="74"/>
      <c r="G262" s="156"/>
      <c r="H262" s="140" t="str">
        <f t="shared" si="1"/>
        <v/>
      </c>
    </row>
    <row r="263" spans="1:8" ht="17.5" x14ac:dyDescent="0.35">
      <c r="A263" s="19"/>
      <c r="B263" s="62" t="s">
        <v>528</v>
      </c>
      <c r="C263" s="66"/>
      <c r="D263" s="27" t="s">
        <v>848</v>
      </c>
      <c r="E263" s="26"/>
      <c r="F263" s="74"/>
      <c r="G263" s="156"/>
      <c r="H263" s="140" t="str">
        <f t="shared" ref="H263:H326" si="2">IF(F263&gt;0,F263*G263,"")</f>
        <v/>
      </c>
    </row>
    <row r="264" spans="1:8" ht="17.5" x14ac:dyDescent="0.35">
      <c r="A264" s="19"/>
      <c r="B264" s="51"/>
      <c r="C264" s="65"/>
      <c r="D264" s="27"/>
      <c r="E264" s="26"/>
      <c r="F264" s="74"/>
      <c r="G264" s="156"/>
      <c r="H264" s="140" t="str">
        <f t="shared" si="2"/>
        <v/>
      </c>
    </row>
    <row r="265" spans="1:8" ht="52.5" x14ac:dyDescent="0.35">
      <c r="A265" s="19" t="s">
        <v>50</v>
      </c>
      <c r="B265" s="35" t="s">
        <v>749</v>
      </c>
      <c r="C265" s="65" t="s">
        <v>485</v>
      </c>
      <c r="D265" s="34" t="s">
        <v>533</v>
      </c>
      <c r="E265" s="26" t="s">
        <v>188</v>
      </c>
      <c r="F265" s="74">
        <v>10</v>
      </c>
      <c r="G265" s="156"/>
      <c r="H265" s="140">
        <f t="shared" si="2"/>
        <v>0</v>
      </c>
    </row>
    <row r="266" spans="1:8" ht="17.5" x14ac:dyDescent="0.35">
      <c r="A266" s="19"/>
      <c r="B266" s="35"/>
      <c r="C266" s="65"/>
      <c r="D266" s="34"/>
      <c r="E266" s="26"/>
      <c r="F266" s="74"/>
      <c r="G266" s="156"/>
      <c r="H266" s="140" t="str">
        <f t="shared" si="2"/>
        <v/>
      </c>
    </row>
    <row r="267" spans="1:8" ht="35" x14ac:dyDescent="0.35">
      <c r="A267" s="19" t="s">
        <v>51</v>
      </c>
      <c r="B267" s="35" t="s">
        <v>849</v>
      </c>
      <c r="C267" s="65" t="s">
        <v>403</v>
      </c>
      <c r="D267" s="34" t="s">
        <v>534</v>
      </c>
      <c r="E267" s="26" t="s">
        <v>490</v>
      </c>
      <c r="F267" s="74"/>
      <c r="G267" s="156"/>
      <c r="H267" s="140" t="str">
        <f t="shared" si="2"/>
        <v/>
      </c>
    </row>
    <row r="268" spans="1:8" ht="17.5" x14ac:dyDescent="0.35">
      <c r="A268" s="19"/>
      <c r="B268" s="35"/>
      <c r="C268" s="65"/>
      <c r="D268" s="34"/>
      <c r="E268" s="26"/>
      <c r="F268" s="74"/>
      <c r="G268" s="156"/>
      <c r="H268" s="140" t="str">
        <f t="shared" si="2"/>
        <v/>
      </c>
    </row>
    <row r="269" spans="1:8" ht="35" x14ac:dyDescent="0.35">
      <c r="A269" s="19" t="s">
        <v>52</v>
      </c>
      <c r="B269" s="35" t="s">
        <v>850</v>
      </c>
      <c r="C269" s="65" t="s">
        <v>404</v>
      </c>
      <c r="D269" s="34" t="s">
        <v>535</v>
      </c>
      <c r="E269" s="26" t="s">
        <v>188</v>
      </c>
      <c r="F269" s="74">
        <v>10</v>
      </c>
      <c r="G269" s="156"/>
      <c r="H269" s="140">
        <f t="shared" si="2"/>
        <v>0</v>
      </c>
    </row>
    <row r="270" spans="1:8" ht="17.5" x14ac:dyDescent="0.35">
      <c r="A270" s="19"/>
      <c r="B270" s="35"/>
      <c r="C270" s="65"/>
      <c r="D270" s="34"/>
      <c r="E270" s="26"/>
      <c r="F270" s="74"/>
      <c r="G270" s="156"/>
      <c r="H270" s="140" t="str">
        <f t="shared" si="2"/>
        <v/>
      </c>
    </row>
    <row r="271" spans="1:8" ht="35" x14ac:dyDescent="0.35">
      <c r="A271" s="19" t="s">
        <v>53</v>
      </c>
      <c r="B271" s="35" t="s">
        <v>851</v>
      </c>
      <c r="C271" s="65" t="s">
        <v>405</v>
      </c>
      <c r="D271" s="34" t="s">
        <v>536</v>
      </c>
      <c r="E271" s="26" t="s">
        <v>188</v>
      </c>
      <c r="F271" s="74">
        <v>10</v>
      </c>
      <c r="G271" s="156"/>
      <c r="H271" s="140">
        <f t="shared" si="2"/>
        <v>0</v>
      </c>
    </row>
    <row r="272" spans="1:8" ht="17.5" x14ac:dyDescent="0.35">
      <c r="A272" s="19"/>
      <c r="B272" s="35"/>
      <c r="C272" s="65"/>
      <c r="D272" s="34"/>
      <c r="E272" s="26"/>
      <c r="F272" s="74"/>
      <c r="G272" s="156"/>
      <c r="H272" s="140" t="str">
        <f t="shared" si="2"/>
        <v/>
      </c>
    </row>
    <row r="273" spans="1:8" ht="52.5" x14ac:dyDescent="0.35">
      <c r="A273" s="19" t="s">
        <v>54</v>
      </c>
      <c r="B273" s="35" t="s">
        <v>852</v>
      </c>
      <c r="C273" s="65" t="s">
        <v>373</v>
      </c>
      <c r="D273" s="34" t="s">
        <v>537</v>
      </c>
      <c r="E273" s="26" t="s">
        <v>490</v>
      </c>
      <c r="F273" s="74"/>
      <c r="G273" s="156"/>
      <c r="H273" s="140" t="str">
        <f t="shared" si="2"/>
        <v/>
      </c>
    </row>
    <row r="274" spans="1:8" ht="17.5" x14ac:dyDescent="0.35">
      <c r="A274" s="19"/>
      <c r="B274" s="35"/>
      <c r="C274" s="65"/>
      <c r="D274" s="34"/>
      <c r="E274" s="26"/>
      <c r="F274" s="74"/>
      <c r="G274" s="156"/>
      <c r="H274" s="140" t="str">
        <f t="shared" si="2"/>
        <v/>
      </c>
    </row>
    <row r="275" spans="1:8" ht="17.5" x14ac:dyDescent="0.35">
      <c r="A275" s="19"/>
      <c r="B275" s="35"/>
      <c r="C275" s="66"/>
      <c r="D275" s="34"/>
      <c r="E275" s="26"/>
      <c r="F275" s="74"/>
      <c r="G275" s="156"/>
      <c r="H275" s="140" t="str">
        <f t="shared" si="2"/>
        <v/>
      </c>
    </row>
    <row r="276" spans="1:8" ht="36" x14ac:dyDescent="0.4">
      <c r="A276" s="19"/>
      <c r="B276" s="31">
        <v>5.9</v>
      </c>
      <c r="C276" s="21"/>
      <c r="D276" s="36" t="s">
        <v>538</v>
      </c>
      <c r="E276" s="13"/>
      <c r="F276" s="74"/>
      <c r="G276" s="156"/>
      <c r="H276" s="140" t="str">
        <f t="shared" si="2"/>
        <v/>
      </c>
    </row>
    <row r="277" spans="1:8" ht="18" x14ac:dyDescent="0.4">
      <c r="A277" s="19"/>
      <c r="B277" s="31"/>
      <c r="C277" s="21"/>
      <c r="D277" s="73"/>
      <c r="E277" s="13"/>
      <c r="F277" s="74"/>
      <c r="G277" s="156"/>
      <c r="H277" s="140" t="str">
        <f t="shared" si="2"/>
        <v/>
      </c>
    </row>
    <row r="278" spans="1:8" ht="35" x14ac:dyDescent="0.35">
      <c r="A278" s="19"/>
      <c r="B278" s="62" t="s">
        <v>546</v>
      </c>
      <c r="C278" s="67"/>
      <c r="D278" s="27" t="s">
        <v>539</v>
      </c>
      <c r="E278" s="13"/>
      <c r="F278" s="74"/>
      <c r="G278" s="156"/>
      <c r="H278" s="140" t="str">
        <f t="shared" si="2"/>
        <v/>
      </c>
    </row>
    <row r="279" spans="1:8" ht="17.5" x14ac:dyDescent="0.35">
      <c r="A279" s="19"/>
      <c r="B279" s="62"/>
      <c r="C279" s="67"/>
      <c r="D279" s="27"/>
      <c r="E279" s="13"/>
      <c r="F279" s="74"/>
      <c r="G279" s="156"/>
      <c r="H279" s="140" t="str">
        <f t="shared" si="2"/>
        <v/>
      </c>
    </row>
    <row r="280" spans="1:8" ht="35" x14ac:dyDescent="0.35">
      <c r="A280" s="19" t="s">
        <v>55</v>
      </c>
      <c r="B280" s="35" t="s">
        <v>750</v>
      </c>
      <c r="C280" s="65" t="s">
        <v>678</v>
      </c>
      <c r="D280" s="34" t="s">
        <v>560</v>
      </c>
      <c r="E280" s="26" t="s">
        <v>490</v>
      </c>
      <c r="F280" s="74"/>
      <c r="G280" s="156"/>
      <c r="H280" s="140" t="str">
        <f t="shared" si="2"/>
        <v/>
      </c>
    </row>
    <row r="281" spans="1:8" ht="17.5" x14ac:dyDescent="0.35">
      <c r="A281" s="19"/>
      <c r="B281" s="35"/>
      <c r="C281" s="65"/>
      <c r="D281" s="34"/>
      <c r="E281" s="26"/>
      <c r="F281" s="74"/>
      <c r="G281" s="156"/>
      <c r="H281" s="140" t="str">
        <f t="shared" si="2"/>
        <v/>
      </c>
    </row>
    <row r="282" spans="1:8" ht="35" x14ac:dyDescent="0.35">
      <c r="A282" s="19" t="s">
        <v>56</v>
      </c>
      <c r="B282" s="35" t="s">
        <v>750</v>
      </c>
      <c r="C282" s="65" t="s">
        <v>678</v>
      </c>
      <c r="D282" s="34" t="s">
        <v>561</v>
      </c>
      <c r="E282" s="26" t="s">
        <v>490</v>
      </c>
      <c r="F282" s="74"/>
      <c r="G282" s="156"/>
      <c r="H282" s="140" t="str">
        <f t="shared" si="2"/>
        <v/>
      </c>
    </row>
    <row r="283" spans="1:8" ht="17.5" x14ac:dyDescent="0.35">
      <c r="A283" s="19"/>
      <c r="B283" s="35"/>
      <c r="C283" s="65"/>
      <c r="D283" s="34"/>
      <c r="E283" s="26"/>
      <c r="F283" s="74"/>
      <c r="G283" s="156"/>
      <c r="H283" s="140" t="str">
        <f t="shared" si="2"/>
        <v/>
      </c>
    </row>
    <row r="284" spans="1:8" ht="52.5" x14ac:dyDescent="0.35">
      <c r="A284" s="19" t="s">
        <v>57</v>
      </c>
      <c r="B284" s="35" t="s">
        <v>750</v>
      </c>
      <c r="C284" s="65" t="s">
        <v>678</v>
      </c>
      <c r="D284" s="34" t="s">
        <v>562</v>
      </c>
      <c r="E284" s="26" t="s">
        <v>490</v>
      </c>
      <c r="F284" s="74"/>
      <c r="G284" s="156"/>
      <c r="H284" s="140" t="str">
        <f t="shared" si="2"/>
        <v/>
      </c>
    </row>
    <row r="285" spans="1:8" ht="17.5" x14ac:dyDescent="0.35">
      <c r="A285" s="19"/>
      <c r="B285" s="35"/>
      <c r="C285" s="66"/>
      <c r="D285" s="18"/>
      <c r="E285" s="26"/>
      <c r="F285" s="74"/>
      <c r="G285" s="156"/>
      <c r="H285" s="140" t="str">
        <f t="shared" si="2"/>
        <v/>
      </c>
    </row>
    <row r="286" spans="1:8" ht="35" x14ac:dyDescent="0.35">
      <c r="A286" s="19"/>
      <c r="B286" s="62" t="s">
        <v>547</v>
      </c>
      <c r="C286" s="66"/>
      <c r="D286" s="27" t="s">
        <v>540</v>
      </c>
      <c r="E286" s="26"/>
      <c r="F286" s="74"/>
      <c r="G286" s="156"/>
      <c r="H286" s="140" t="str">
        <f t="shared" si="2"/>
        <v/>
      </c>
    </row>
    <row r="287" spans="1:8" ht="17.5" x14ac:dyDescent="0.35">
      <c r="A287" s="19"/>
      <c r="B287" s="35"/>
      <c r="C287" s="65"/>
      <c r="D287" s="27"/>
      <c r="E287" s="26"/>
      <c r="F287" s="74"/>
      <c r="G287" s="156"/>
      <c r="H287" s="140" t="str">
        <f t="shared" si="2"/>
        <v/>
      </c>
    </row>
    <row r="288" spans="1:8" ht="35" x14ac:dyDescent="0.35">
      <c r="A288" s="19" t="s">
        <v>58</v>
      </c>
      <c r="B288" s="35" t="s">
        <v>751</v>
      </c>
      <c r="C288" s="65" t="s">
        <v>679</v>
      </c>
      <c r="D288" s="34" t="s">
        <v>563</v>
      </c>
      <c r="E288" s="26" t="s">
        <v>490</v>
      </c>
      <c r="F288" s="74"/>
      <c r="G288" s="156"/>
      <c r="H288" s="140" t="str">
        <f t="shared" si="2"/>
        <v/>
      </c>
    </row>
    <row r="289" spans="1:8" ht="17.5" x14ac:dyDescent="0.35">
      <c r="A289" s="19"/>
      <c r="B289" s="35"/>
      <c r="C289" s="65"/>
      <c r="D289" s="34"/>
      <c r="E289" s="26"/>
      <c r="F289" s="74"/>
      <c r="G289" s="156"/>
      <c r="H289" s="140" t="str">
        <f t="shared" si="2"/>
        <v/>
      </c>
    </row>
    <row r="290" spans="1:8" ht="35" x14ac:dyDescent="0.35">
      <c r="A290" s="19" t="s">
        <v>59</v>
      </c>
      <c r="B290" s="35" t="s">
        <v>751</v>
      </c>
      <c r="C290" s="65" t="s">
        <v>679</v>
      </c>
      <c r="D290" s="34" t="s">
        <v>564</v>
      </c>
      <c r="E290" s="26" t="s">
        <v>490</v>
      </c>
      <c r="F290" s="74"/>
      <c r="G290" s="156"/>
      <c r="H290" s="140" t="str">
        <f t="shared" si="2"/>
        <v/>
      </c>
    </row>
    <row r="291" spans="1:8" ht="17.5" x14ac:dyDescent="0.35">
      <c r="A291" s="19"/>
      <c r="B291" s="35"/>
      <c r="C291" s="65"/>
      <c r="D291" s="34"/>
      <c r="E291" s="26"/>
      <c r="F291" s="74"/>
      <c r="G291" s="156"/>
      <c r="H291" s="140" t="str">
        <f t="shared" si="2"/>
        <v/>
      </c>
    </row>
    <row r="292" spans="1:8" ht="35" x14ac:dyDescent="0.35">
      <c r="A292" s="19" t="s">
        <v>60</v>
      </c>
      <c r="B292" s="35" t="s">
        <v>751</v>
      </c>
      <c r="C292" s="65" t="s">
        <v>679</v>
      </c>
      <c r="D292" s="34" t="s">
        <v>565</v>
      </c>
      <c r="E292" s="26" t="s">
        <v>490</v>
      </c>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34"/>
      <c r="E300" s="26"/>
      <c r="F300" s="74"/>
      <c r="G300" s="156"/>
      <c r="H300" s="140" t="str">
        <f t="shared" si="2"/>
        <v/>
      </c>
    </row>
    <row r="301" spans="1:8" ht="17.5" x14ac:dyDescent="0.35">
      <c r="A301" s="19"/>
      <c r="B301" s="35"/>
      <c r="C301" s="65"/>
      <c r="D301" s="18"/>
      <c r="E301" s="26"/>
      <c r="F301" s="74"/>
      <c r="G301" s="156"/>
      <c r="H301" s="140" t="str">
        <f t="shared" si="2"/>
        <v/>
      </c>
    </row>
    <row r="302" spans="1:8" ht="17.5" x14ac:dyDescent="0.35">
      <c r="A302" s="19"/>
      <c r="B302" s="62" t="s">
        <v>548</v>
      </c>
      <c r="C302" s="66"/>
      <c r="D302" s="27" t="s">
        <v>357</v>
      </c>
      <c r="E302" s="26"/>
      <c r="F302" s="74"/>
      <c r="G302" s="156"/>
      <c r="H302" s="140" t="str">
        <f t="shared" si="2"/>
        <v/>
      </c>
    </row>
    <row r="303" spans="1:8" ht="17.5" x14ac:dyDescent="0.35">
      <c r="A303" s="19"/>
      <c r="B303" s="35"/>
      <c r="C303" s="66"/>
      <c r="D303" s="27"/>
      <c r="E303" s="26"/>
      <c r="F303" s="74"/>
      <c r="G303" s="156"/>
      <c r="H303" s="140" t="str">
        <f t="shared" si="2"/>
        <v/>
      </c>
    </row>
    <row r="304" spans="1:8" ht="35" x14ac:dyDescent="0.35">
      <c r="A304" s="19" t="s">
        <v>50</v>
      </c>
      <c r="B304" s="35" t="s">
        <v>752</v>
      </c>
      <c r="C304" s="65" t="s">
        <v>680</v>
      </c>
      <c r="D304" s="34" t="s">
        <v>566</v>
      </c>
      <c r="E304" s="26" t="s">
        <v>490</v>
      </c>
      <c r="F304" s="74"/>
      <c r="G304" s="156"/>
      <c r="H304" s="140" t="str">
        <f t="shared" si="2"/>
        <v/>
      </c>
    </row>
    <row r="305" spans="1:8" ht="17.5" x14ac:dyDescent="0.35">
      <c r="A305" s="19"/>
      <c r="B305" s="35"/>
      <c r="C305" s="65"/>
      <c r="D305" s="34"/>
      <c r="E305" s="26"/>
      <c r="F305" s="74"/>
      <c r="G305" s="156"/>
      <c r="H305" s="140" t="str">
        <f t="shared" si="2"/>
        <v/>
      </c>
    </row>
    <row r="306" spans="1:8" ht="35" x14ac:dyDescent="0.35">
      <c r="A306" s="19" t="s">
        <v>51</v>
      </c>
      <c r="B306" s="35" t="s">
        <v>752</v>
      </c>
      <c r="C306" s="65" t="s">
        <v>680</v>
      </c>
      <c r="D306" s="34" t="s">
        <v>567</v>
      </c>
      <c r="E306" s="26" t="s">
        <v>490</v>
      </c>
      <c r="F306" s="74"/>
      <c r="G306" s="156"/>
      <c r="H306" s="140" t="str">
        <f t="shared" si="2"/>
        <v/>
      </c>
    </row>
    <row r="307" spans="1:8" ht="17.5" x14ac:dyDescent="0.35">
      <c r="A307" s="19"/>
      <c r="B307" s="35"/>
      <c r="C307" s="65"/>
      <c r="D307" s="34"/>
      <c r="E307" s="26"/>
      <c r="F307" s="74"/>
      <c r="G307" s="156"/>
      <c r="H307" s="140" t="str">
        <f t="shared" si="2"/>
        <v/>
      </c>
    </row>
    <row r="308" spans="1:8" ht="35" x14ac:dyDescent="0.35">
      <c r="A308" s="19" t="s">
        <v>52</v>
      </c>
      <c r="B308" s="35" t="s">
        <v>752</v>
      </c>
      <c r="C308" s="65" t="s">
        <v>680</v>
      </c>
      <c r="D308" s="34" t="s">
        <v>568</v>
      </c>
      <c r="E308" s="26" t="s">
        <v>490</v>
      </c>
      <c r="F308" s="74"/>
      <c r="G308" s="156"/>
      <c r="H308" s="140" t="str">
        <f t="shared" si="2"/>
        <v/>
      </c>
    </row>
    <row r="309" spans="1:8" ht="17.5" x14ac:dyDescent="0.35">
      <c r="A309" s="19"/>
      <c r="B309" s="35"/>
      <c r="C309" s="66"/>
      <c r="D309" s="18"/>
      <c r="E309" s="26"/>
      <c r="F309" s="74"/>
      <c r="G309" s="156"/>
      <c r="H309" s="140" t="str">
        <f t="shared" si="2"/>
        <v/>
      </c>
    </row>
    <row r="310" spans="1:8" ht="17.5" x14ac:dyDescent="0.35">
      <c r="A310" s="19"/>
      <c r="B310" s="62" t="s">
        <v>549</v>
      </c>
      <c r="C310" s="66"/>
      <c r="D310" s="27" t="s">
        <v>359</v>
      </c>
      <c r="E310" s="26"/>
      <c r="F310" s="74"/>
      <c r="G310" s="156"/>
      <c r="H310" s="140" t="str">
        <f t="shared" si="2"/>
        <v/>
      </c>
    </row>
    <row r="311" spans="1:8" ht="17.5" x14ac:dyDescent="0.35">
      <c r="A311" s="19"/>
      <c r="B311" s="35"/>
      <c r="C311" s="66"/>
      <c r="D311" s="27"/>
      <c r="E311" s="26"/>
      <c r="F311" s="74"/>
      <c r="G311" s="156"/>
      <c r="H311" s="140" t="str">
        <f t="shared" si="2"/>
        <v/>
      </c>
    </row>
    <row r="312" spans="1:8" ht="35" x14ac:dyDescent="0.35">
      <c r="A312" s="19" t="s">
        <v>53</v>
      </c>
      <c r="B312" s="35" t="s">
        <v>753</v>
      </c>
      <c r="C312" s="65" t="s">
        <v>681</v>
      </c>
      <c r="D312" s="34" t="s">
        <v>569</v>
      </c>
      <c r="E312" s="26" t="s">
        <v>490</v>
      </c>
      <c r="F312" s="74"/>
      <c r="G312" s="156"/>
      <c r="H312" s="140" t="str">
        <f t="shared" si="2"/>
        <v/>
      </c>
    </row>
    <row r="313" spans="1:8" ht="17.5" x14ac:dyDescent="0.35">
      <c r="A313" s="19"/>
      <c r="B313" s="35"/>
      <c r="C313" s="65"/>
      <c r="D313" s="34"/>
      <c r="E313" s="26"/>
      <c r="F313" s="74"/>
      <c r="G313" s="156"/>
      <c r="H313" s="140" t="str">
        <f t="shared" si="2"/>
        <v/>
      </c>
    </row>
    <row r="314" spans="1:8" ht="35" x14ac:dyDescent="0.35">
      <c r="A314" s="19" t="s">
        <v>54</v>
      </c>
      <c r="B314" s="35" t="s">
        <v>753</v>
      </c>
      <c r="C314" s="65" t="s">
        <v>681</v>
      </c>
      <c r="D314" s="34" t="s">
        <v>570</v>
      </c>
      <c r="E314" s="26" t="s">
        <v>490</v>
      </c>
      <c r="F314" s="74"/>
      <c r="G314" s="156"/>
      <c r="H314" s="140" t="str">
        <f t="shared" si="2"/>
        <v/>
      </c>
    </row>
    <row r="315" spans="1:8" ht="17.5" x14ac:dyDescent="0.35">
      <c r="A315" s="19"/>
      <c r="B315" s="35"/>
      <c r="C315" s="65"/>
      <c r="D315" s="34"/>
      <c r="E315" s="26"/>
      <c r="F315" s="74"/>
      <c r="G315" s="156"/>
      <c r="H315" s="140" t="str">
        <f t="shared" si="2"/>
        <v/>
      </c>
    </row>
    <row r="316" spans="1:8" ht="35" x14ac:dyDescent="0.35">
      <c r="A316" s="19" t="s">
        <v>55</v>
      </c>
      <c r="B316" s="35" t="s">
        <v>753</v>
      </c>
      <c r="C316" s="65" t="s">
        <v>681</v>
      </c>
      <c r="D316" s="34" t="s">
        <v>571</v>
      </c>
      <c r="E316" s="26" t="s">
        <v>490</v>
      </c>
      <c r="F316" s="74"/>
      <c r="G316" s="156"/>
      <c r="H316" s="140" t="str">
        <f t="shared" si="2"/>
        <v/>
      </c>
    </row>
    <row r="317" spans="1:8" ht="17.5" x14ac:dyDescent="0.35">
      <c r="A317" s="19"/>
      <c r="B317" s="35"/>
      <c r="C317" s="66"/>
      <c r="D317" s="18"/>
      <c r="E317" s="26"/>
      <c r="F317" s="74"/>
      <c r="G317" s="156"/>
      <c r="H317" s="140" t="str">
        <f t="shared" si="2"/>
        <v/>
      </c>
    </row>
    <row r="318" spans="1:8" ht="17.5" x14ac:dyDescent="0.35">
      <c r="A318" s="19"/>
      <c r="B318" s="62" t="s">
        <v>550</v>
      </c>
      <c r="C318" s="66"/>
      <c r="D318" s="27" t="s">
        <v>541</v>
      </c>
      <c r="E318" s="26"/>
      <c r="F318" s="74"/>
      <c r="G318" s="156"/>
      <c r="H318" s="140" t="str">
        <f t="shared" si="2"/>
        <v/>
      </c>
    </row>
    <row r="319" spans="1:8" ht="17.5" x14ac:dyDescent="0.35">
      <c r="A319" s="19"/>
      <c r="B319" s="35"/>
      <c r="C319" s="65"/>
      <c r="D319" s="27"/>
      <c r="E319" s="26"/>
      <c r="F319" s="74"/>
      <c r="G319" s="156"/>
      <c r="H319" s="140" t="str">
        <f t="shared" si="2"/>
        <v/>
      </c>
    </row>
    <row r="320" spans="1:8" ht="35" x14ac:dyDescent="0.35">
      <c r="A320" s="19" t="s">
        <v>56</v>
      </c>
      <c r="B320" s="35" t="s">
        <v>754</v>
      </c>
      <c r="C320" s="65" t="s">
        <v>682</v>
      </c>
      <c r="D320" s="34" t="s">
        <v>572</v>
      </c>
      <c r="E320" s="26" t="s">
        <v>490</v>
      </c>
      <c r="F320" s="74"/>
      <c r="G320" s="156"/>
      <c r="H320" s="140" t="str">
        <f t="shared" si="2"/>
        <v/>
      </c>
    </row>
    <row r="321" spans="1:8" ht="17.5" x14ac:dyDescent="0.35">
      <c r="A321" s="19"/>
      <c r="B321" s="35"/>
      <c r="C321" s="65"/>
      <c r="D321" s="34"/>
      <c r="E321" s="26"/>
      <c r="F321" s="74"/>
      <c r="G321" s="156"/>
      <c r="H321" s="140" t="str">
        <f t="shared" si="2"/>
        <v/>
      </c>
    </row>
    <row r="322" spans="1:8" ht="35" x14ac:dyDescent="0.35">
      <c r="A322" s="19" t="s">
        <v>57</v>
      </c>
      <c r="B322" s="35" t="s">
        <v>754</v>
      </c>
      <c r="C322" s="65" t="s">
        <v>682</v>
      </c>
      <c r="D322" s="34" t="s">
        <v>571</v>
      </c>
      <c r="E322" s="26" t="s">
        <v>490</v>
      </c>
      <c r="F322" s="74"/>
      <c r="G322" s="156"/>
      <c r="H322" s="140" t="str">
        <f t="shared" si="2"/>
        <v/>
      </c>
    </row>
    <row r="323" spans="1:8" ht="17.5" x14ac:dyDescent="0.35">
      <c r="A323" s="19"/>
      <c r="B323" s="35"/>
      <c r="C323" s="65"/>
      <c r="D323" s="18"/>
      <c r="E323" s="26"/>
      <c r="F323" s="74"/>
      <c r="G323" s="156"/>
      <c r="H323" s="140" t="str">
        <f t="shared" si="2"/>
        <v/>
      </c>
    </row>
    <row r="324" spans="1:8" ht="17.5" x14ac:dyDescent="0.35">
      <c r="A324" s="19"/>
      <c r="B324" s="62" t="s">
        <v>551</v>
      </c>
      <c r="C324" s="65"/>
      <c r="D324" s="27" t="s">
        <v>542</v>
      </c>
      <c r="E324" s="26"/>
      <c r="F324" s="74"/>
      <c r="G324" s="156"/>
      <c r="H324" s="140" t="str">
        <f t="shared" si="2"/>
        <v/>
      </c>
    </row>
    <row r="325" spans="1:8" ht="17.5" x14ac:dyDescent="0.35">
      <c r="A325" s="19"/>
      <c r="B325" s="35"/>
      <c r="C325" s="65"/>
      <c r="D325" s="27"/>
      <c r="E325" s="26"/>
      <c r="F325" s="74"/>
      <c r="G325" s="156"/>
      <c r="H325" s="140" t="str">
        <f t="shared" si="2"/>
        <v/>
      </c>
    </row>
    <row r="326" spans="1:8" ht="35" x14ac:dyDescent="0.35">
      <c r="A326" s="19" t="s">
        <v>58</v>
      </c>
      <c r="B326" s="35" t="s">
        <v>755</v>
      </c>
      <c r="C326" s="65" t="s">
        <v>683</v>
      </c>
      <c r="D326" s="34" t="s">
        <v>572</v>
      </c>
      <c r="E326" s="26" t="s">
        <v>490</v>
      </c>
      <c r="F326" s="74"/>
      <c r="G326" s="156"/>
      <c r="H326" s="140" t="str">
        <f t="shared" si="2"/>
        <v/>
      </c>
    </row>
    <row r="327" spans="1:8" ht="17.5" x14ac:dyDescent="0.35">
      <c r="A327" s="19"/>
      <c r="B327" s="35"/>
      <c r="C327" s="65"/>
      <c r="D327" s="34"/>
      <c r="E327" s="26"/>
      <c r="F327" s="74"/>
      <c r="G327" s="156"/>
      <c r="H327" s="140" t="str">
        <f t="shared" ref="H327:H390" si="3">IF(F327&gt;0,F327*G327,"")</f>
        <v/>
      </c>
    </row>
    <row r="328" spans="1:8" ht="35" x14ac:dyDescent="0.35">
      <c r="A328" s="19" t="s">
        <v>59</v>
      </c>
      <c r="B328" s="35" t="s">
        <v>755</v>
      </c>
      <c r="C328" s="65" t="s">
        <v>683</v>
      </c>
      <c r="D328" s="34" t="s">
        <v>571</v>
      </c>
      <c r="E328" s="26" t="s">
        <v>490</v>
      </c>
      <c r="F328" s="74"/>
      <c r="G328" s="156"/>
      <c r="H328" s="140" t="str">
        <f t="shared" si="3"/>
        <v/>
      </c>
    </row>
    <row r="329" spans="1:8" ht="17.5" x14ac:dyDescent="0.35">
      <c r="A329" s="19"/>
      <c r="B329" s="35"/>
      <c r="C329" s="65"/>
      <c r="D329" s="34"/>
      <c r="E329" s="26"/>
      <c r="F329" s="74"/>
      <c r="G329" s="156"/>
      <c r="H329" s="140" t="str">
        <f t="shared" si="3"/>
        <v/>
      </c>
    </row>
    <row r="330" spans="1:8" ht="17.5" x14ac:dyDescent="0.35">
      <c r="A330" s="19"/>
      <c r="B330" s="35"/>
      <c r="C330" s="66"/>
      <c r="D330" s="18"/>
      <c r="E330" s="26"/>
      <c r="F330" s="74"/>
      <c r="G330" s="156"/>
      <c r="H330" s="140" t="str">
        <f t="shared" si="3"/>
        <v/>
      </c>
    </row>
    <row r="331" spans="1:8" ht="17.5" x14ac:dyDescent="0.35">
      <c r="A331" s="19"/>
      <c r="B331" s="62" t="s">
        <v>552</v>
      </c>
      <c r="C331" s="66"/>
      <c r="D331" s="27" t="s">
        <v>543</v>
      </c>
      <c r="E331" s="26"/>
      <c r="F331" s="74"/>
      <c r="G331" s="156"/>
      <c r="H331" s="140" t="str">
        <f t="shared" si="3"/>
        <v/>
      </c>
    </row>
    <row r="332" spans="1:8" ht="17.5" x14ac:dyDescent="0.35">
      <c r="A332" s="19"/>
      <c r="B332" s="35"/>
      <c r="C332" s="65"/>
      <c r="D332" s="27"/>
      <c r="E332" s="26"/>
      <c r="F332" s="74"/>
      <c r="G332" s="156"/>
      <c r="H332" s="140" t="str">
        <f t="shared" si="3"/>
        <v/>
      </c>
    </row>
    <row r="333" spans="1:8" ht="35" x14ac:dyDescent="0.35">
      <c r="A333" s="19" t="s">
        <v>60</v>
      </c>
      <c r="B333" s="35" t="s">
        <v>756</v>
      </c>
      <c r="C333" s="65" t="s">
        <v>684</v>
      </c>
      <c r="D333" s="34" t="s">
        <v>573</v>
      </c>
      <c r="E333" s="26" t="s">
        <v>490</v>
      </c>
      <c r="F333" s="74"/>
      <c r="G333" s="156"/>
      <c r="H333" s="140" t="str">
        <f t="shared" si="3"/>
        <v/>
      </c>
    </row>
    <row r="334" spans="1:8" ht="17.5" x14ac:dyDescent="0.35">
      <c r="A334" s="19"/>
      <c r="B334" s="35"/>
      <c r="C334" s="65"/>
      <c r="D334" s="34"/>
      <c r="E334" s="26"/>
      <c r="F334" s="74"/>
      <c r="G334" s="156"/>
      <c r="H334" s="140" t="str">
        <f t="shared" si="3"/>
        <v/>
      </c>
    </row>
    <row r="335" spans="1:8" ht="35" x14ac:dyDescent="0.35">
      <c r="A335" s="19" t="s">
        <v>61</v>
      </c>
      <c r="B335" s="35" t="s">
        <v>756</v>
      </c>
      <c r="C335" s="65" t="s">
        <v>684</v>
      </c>
      <c r="D335" s="34" t="s">
        <v>572</v>
      </c>
      <c r="E335" s="26" t="s">
        <v>490</v>
      </c>
      <c r="F335" s="74"/>
      <c r="G335" s="156"/>
      <c r="H335" s="140" t="str">
        <f t="shared" si="3"/>
        <v/>
      </c>
    </row>
    <row r="336" spans="1:8" ht="17.5" x14ac:dyDescent="0.35">
      <c r="A336" s="19"/>
      <c r="B336" s="35"/>
      <c r="C336" s="65"/>
      <c r="D336" s="34"/>
      <c r="E336" s="26"/>
      <c r="F336" s="74"/>
      <c r="G336" s="156"/>
      <c r="H336" s="140" t="str">
        <f t="shared" si="3"/>
        <v/>
      </c>
    </row>
    <row r="337" spans="1:8" ht="35" x14ac:dyDescent="0.35">
      <c r="A337" s="19" t="s">
        <v>62</v>
      </c>
      <c r="B337" s="35" t="s">
        <v>756</v>
      </c>
      <c r="C337" s="65" t="s">
        <v>684</v>
      </c>
      <c r="D337" s="34" t="s">
        <v>574</v>
      </c>
      <c r="E337" s="26" t="s">
        <v>490</v>
      </c>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5"/>
      <c r="D343" s="34"/>
      <c r="E343" s="26"/>
      <c r="F343" s="74"/>
      <c r="G343" s="156"/>
      <c r="H343" s="140" t="str">
        <f t="shared" si="3"/>
        <v/>
      </c>
    </row>
    <row r="344" spans="1:8" ht="17.5" x14ac:dyDescent="0.35">
      <c r="A344" s="19"/>
      <c r="B344" s="35"/>
      <c r="C344" s="66"/>
      <c r="D344" s="18"/>
      <c r="E344" s="26"/>
      <c r="F344" s="74"/>
      <c r="G344" s="156"/>
      <c r="H344" s="140" t="str">
        <f t="shared" si="3"/>
        <v/>
      </c>
    </row>
    <row r="345" spans="1:8" ht="17.5" x14ac:dyDescent="0.35">
      <c r="A345" s="19"/>
      <c r="B345" s="62" t="s">
        <v>553</v>
      </c>
      <c r="C345" s="66"/>
      <c r="D345" s="27" t="s">
        <v>544</v>
      </c>
      <c r="E345" s="26"/>
      <c r="F345" s="74"/>
      <c r="G345" s="156"/>
      <c r="H345" s="140" t="str">
        <f t="shared" si="3"/>
        <v/>
      </c>
    </row>
    <row r="346" spans="1:8" ht="17.5" x14ac:dyDescent="0.35">
      <c r="A346" s="19"/>
      <c r="B346" s="35"/>
      <c r="C346" s="66"/>
      <c r="D346" s="27"/>
      <c r="E346" s="26"/>
      <c r="F346" s="74"/>
      <c r="G346" s="156"/>
      <c r="H346" s="140" t="str">
        <f t="shared" si="3"/>
        <v/>
      </c>
    </row>
    <row r="347" spans="1:8" ht="35" x14ac:dyDescent="0.35">
      <c r="A347" s="19" t="s">
        <v>50</v>
      </c>
      <c r="B347" s="35" t="s">
        <v>757</v>
      </c>
      <c r="C347" s="65" t="s">
        <v>685</v>
      </c>
      <c r="D347" s="34" t="s">
        <v>560</v>
      </c>
      <c r="E347" s="26" t="s">
        <v>490</v>
      </c>
      <c r="F347" s="74"/>
      <c r="G347" s="156"/>
      <c r="H347" s="140" t="str">
        <f t="shared" si="3"/>
        <v/>
      </c>
    </row>
    <row r="348" spans="1:8" ht="17.5" x14ac:dyDescent="0.35">
      <c r="A348" s="19"/>
      <c r="B348" s="35"/>
      <c r="C348" s="65"/>
      <c r="D348" s="34"/>
      <c r="E348" s="26"/>
      <c r="F348" s="74"/>
      <c r="G348" s="156"/>
      <c r="H348" s="140" t="str">
        <f t="shared" si="3"/>
        <v/>
      </c>
    </row>
    <row r="349" spans="1:8" ht="35" x14ac:dyDescent="0.35">
      <c r="A349" s="19" t="s">
        <v>51</v>
      </c>
      <c r="B349" s="35" t="s">
        <v>757</v>
      </c>
      <c r="C349" s="65" t="s">
        <v>685</v>
      </c>
      <c r="D349" s="34" t="s">
        <v>575</v>
      </c>
      <c r="E349" s="26" t="s">
        <v>490</v>
      </c>
      <c r="F349" s="74"/>
      <c r="G349" s="156"/>
      <c r="H349" s="140" t="str">
        <f t="shared" si="3"/>
        <v/>
      </c>
    </row>
    <row r="350" spans="1:8" ht="17.5" x14ac:dyDescent="0.35">
      <c r="A350" s="19"/>
      <c r="B350" s="35"/>
      <c r="C350" s="65"/>
      <c r="D350" s="34"/>
      <c r="E350" s="26"/>
      <c r="F350" s="74"/>
      <c r="G350" s="156"/>
      <c r="H350" s="140" t="str">
        <f t="shared" si="3"/>
        <v/>
      </c>
    </row>
    <row r="351" spans="1:8" ht="35" x14ac:dyDescent="0.35">
      <c r="A351" s="19" t="s">
        <v>52</v>
      </c>
      <c r="B351" s="35" t="s">
        <v>757</v>
      </c>
      <c r="C351" s="65" t="s">
        <v>685</v>
      </c>
      <c r="D351" s="34" t="s">
        <v>574</v>
      </c>
      <c r="E351" s="26" t="s">
        <v>490</v>
      </c>
      <c r="F351" s="74"/>
      <c r="G351" s="156"/>
      <c r="H351" s="140" t="str">
        <f t="shared" si="3"/>
        <v/>
      </c>
    </row>
    <row r="352" spans="1:8" ht="17.5" x14ac:dyDescent="0.35">
      <c r="A352" s="19"/>
      <c r="B352" s="35"/>
      <c r="C352" s="66"/>
      <c r="D352" s="18"/>
      <c r="E352" s="26"/>
      <c r="F352" s="74"/>
      <c r="G352" s="156"/>
      <c r="H352" s="140" t="str">
        <f t="shared" si="3"/>
        <v/>
      </c>
    </row>
    <row r="353" spans="1:8" ht="17.5" x14ac:dyDescent="0.35">
      <c r="A353" s="19"/>
      <c r="B353" s="62" t="s">
        <v>554</v>
      </c>
      <c r="C353" s="66"/>
      <c r="D353" s="27" t="s">
        <v>545</v>
      </c>
      <c r="E353" s="26"/>
      <c r="F353" s="74"/>
      <c r="G353" s="156"/>
      <c r="H353" s="140" t="str">
        <f t="shared" si="3"/>
        <v/>
      </c>
    </row>
    <row r="354" spans="1:8" ht="17.5" x14ac:dyDescent="0.35">
      <c r="A354" s="19"/>
      <c r="B354" s="35"/>
      <c r="C354" s="66"/>
      <c r="D354" s="27"/>
      <c r="E354" s="26"/>
      <c r="F354" s="74"/>
      <c r="G354" s="156"/>
      <c r="H354" s="140" t="str">
        <f t="shared" si="3"/>
        <v/>
      </c>
    </row>
    <row r="355" spans="1:8" ht="35" x14ac:dyDescent="0.35">
      <c r="A355" s="19" t="s">
        <v>53</v>
      </c>
      <c r="B355" s="35" t="s">
        <v>758</v>
      </c>
      <c r="C355" s="65" t="s">
        <v>686</v>
      </c>
      <c r="D355" s="34" t="s">
        <v>578</v>
      </c>
      <c r="E355" s="26" t="s">
        <v>490</v>
      </c>
      <c r="F355" s="74"/>
      <c r="G355" s="156"/>
      <c r="H355" s="140" t="str">
        <f t="shared" si="3"/>
        <v/>
      </c>
    </row>
    <row r="356" spans="1:8" ht="17.5" x14ac:dyDescent="0.35">
      <c r="A356" s="19"/>
      <c r="B356" s="35"/>
      <c r="C356" s="65"/>
      <c r="D356" s="34"/>
      <c r="E356" s="26"/>
      <c r="F356" s="74"/>
      <c r="G356" s="156"/>
      <c r="H356" s="140" t="str">
        <f t="shared" si="3"/>
        <v/>
      </c>
    </row>
    <row r="357" spans="1:8" ht="35" x14ac:dyDescent="0.35">
      <c r="A357" s="19" t="s">
        <v>54</v>
      </c>
      <c r="B357" s="35" t="s">
        <v>758</v>
      </c>
      <c r="C357" s="65" t="s">
        <v>686</v>
      </c>
      <c r="D357" s="34" t="s">
        <v>576</v>
      </c>
      <c r="E357" s="26" t="s">
        <v>490</v>
      </c>
      <c r="F357" s="74"/>
      <c r="G357" s="156"/>
      <c r="H357" s="140" t="str">
        <f t="shared" si="3"/>
        <v/>
      </c>
    </row>
    <row r="358" spans="1:8" ht="17.5" x14ac:dyDescent="0.35">
      <c r="A358" s="19"/>
      <c r="B358" s="35"/>
      <c r="C358" s="65"/>
      <c r="D358" s="34"/>
      <c r="E358" s="26"/>
      <c r="F358" s="74"/>
      <c r="G358" s="156"/>
      <c r="H358" s="140" t="str">
        <f t="shared" si="3"/>
        <v/>
      </c>
    </row>
    <row r="359" spans="1:8" ht="35" x14ac:dyDescent="0.35">
      <c r="A359" s="19" t="s">
        <v>55</v>
      </c>
      <c r="B359" s="35" t="s">
        <v>758</v>
      </c>
      <c r="C359" s="65" t="s">
        <v>686</v>
      </c>
      <c r="D359" s="34" t="s">
        <v>571</v>
      </c>
      <c r="E359" s="26" t="s">
        <v>490</v>
      </c>
      <c r="F359" s="74"/>
      <c r="G359" s="156"/>
      <c r="H359" s="140" t="str">
        <f t="shared" si="3"/>
        <v/>
      </c>
    </row>
    <row r="360" spans="1:8" ht="17.5" x14ac:dyDescent="0.35">
      <c r="A360" s="19"/>
      <c r="B360" s="35"/>
      <c r="C360" s="65"/>
      <c r="D360" s="34"/>
      <c r="E360" s="26"/>
      <c r="F360" s="74"/>
      <c r="G360" s="156"/>
      <c r="H360" s="140" t="str">
        <f t="shared" si="3"/>
        <v/>
      </c>
    </row>
    <row r="361" spans="1:8" ht="17.5" x14ac:dyDescent="0.35">
      <c r="A361" s="19"/>
      <c r="B361" s="62" t="s">
        <v>555</v>
      </c>
      <c r="C361" s="66"/>
      <c r="D361" s="27" t="s">
        <v>484</v>
      </c>
      <c r="E361" s="26"/>
      <c r="F361" s="74"/>
      <c r="G361" s="156"/>
      <c r="H361" s="140" t="str">
        <f t="shared" si="3"/>
        <v/>
      </c>
    </row>
    <row r="362" spans="1:8" ht="17.5" x14ac:dyDescent="0.35">
      <c r="A362" s="19"/>
      <c r="B362" s="35"/>
      <c r="C362" s="66"/>
      <c r="D362" s="27"/>
      <c r="E362" s="26"/>
      <c r="F362" s="74"/>
      <c r="G362" s="156"/>
      <c r="H362" s="140" t="str">
        <f t="shared" si="3"/>
        <v/>
      </c>
    </row>
    <row r="363" spans="1:8" ht="35" x14ac:dyDescent="0.35">
      <c r="A363" s="19" t="s">
        <v>56</v>
      </c>
      <c r="B363" s="35" t="s">
        <v>759</v>
      </c>
      <c r="C363" s="65" t="s">
        <v>687</v>
      </c>
      <c r="D363" s="34" t="s">
        <v>577</v>
      </c>
      <c r="E363" s="26" t="s">
        <v>490</v>
      </c>
      <c r="F363" s="74"/>
      <c r="G363" s="156"/>
      <c r="H363" s="140" t="str">
        <f t="shared" si="3"/>
        <v/>
      </c>
    </row>
    <row r="364" spans="1:8" ht="17.5" x14ac:dyDescent="0.35">
      <c r="A364" s="19"/>
      <c r="B364" s="35"/>
      <c r="C364" s="65"/>
      <c r="D364" s="34"/>
      <c r="E364" s="26"/>
      <c r="F364" s="74"/>
      <c r="G364" s="156"/>
      <c r="H364" s="140" t="str">
        <f t="shared" si="3"/>
        <v/>
      </c>
    </row>
    <row r="365" spans="1:8" ht="35" x14ac:dyDescent="0.35">
      <c r="A365" s="19" t="s">
        <v>57</v>
      </c>
      <c r="B365" s="35" t="s">
        <v>759</v>
      </c>
      <c r="C365" s="65" t="s">
        <v>687</v>
      </c>
      <c r="D365" s="34" t="s">
        <v>579</v>
      </c>
      <c r="E365" s="26" t="s">
        <v>490</v>
      </c>
      <c r="F365" s="74"/>
      <c r="G365" s="156"/>
      <c r="H365" s="140" t="str">
        <f t="shared" si="3"/>
        <v/>
      </c>
    </row>
    <row r="366" spans="1:8" ht="17.5" x14ac:dyDescent="0.35">
      <c r="A366" s="19"/>
      <c r="B366" s="35"/>
      <c r="C366" s="65"/>
      <c r="D366" s="34"/>
      <c r="E366" s="26"/>
      <c r="F366" s="74"/>
      <c r="G366" s="156"/>
      <c r="H366" s="140" t="str">
        <f t="shared" si="3"/>
        <v/>
      </c>
    </row>
    <row r="367" spans="1:8" ht="52.5" x14ac:dyDescent="0.35">
      <c r="A367" s="19" t="s">
        <v>58</v>
      </c>
      <c r="B367" s="35" t="s">
        <v>759</v>
      </c>
      <c r="C367" s="65" t="s">
        <v>687</v>
      </c>
      <c r="D367" s="34" t="s">
        <v>580</v>
      </c>
      <c r="E367" s="26" t="s">
        <v>490</v>
      </c>
      <c r="F367" s="74"/>
      <c r="G367" s="156"/>
      <c r="H367" s="140" t="str">
        <f t="shared" si="3"/>
        <v/>
      </c>
    </row>
    <row r="368" spans="1:8" ht="17.5" x14ac:dyDescent="0.35">
      <c r="A368" s="19"/>
      <c r="B368" s="35"/>
      <c r="C368" s="65"/>
      <c r="D368" s="34"/>
      <c r="E368" s="26"/>
      <c r="F368" s="74"/>
      <c r="G368" s="156"/>
      <c r="H368" s="140" t="str">
        <f t="shared" si="3"/>
        <v/>
      </c>
    </row>
    <row r="369" spans="1:8" ht="35" x14ac:dyDescent="0.35">
      <c r="A369" s="19" t="s">
        <v>59</v>
      </c>
      <c r="B369" s="35" t="s">
        <v>759</v>
      </c>
      <c r="C369" s="65" t="s">
        <v>687</v>
      </c>
      <c r="D369" s="34" t="s">
        <v>574</v>
      </c>
      <c r="E369" s="26" t="s">
        <v>490</v>
      </c>
      <c r="F369" s="74"/>
      <c r="G369" s="156"/>
      <c r="H369" s="140" t="str">
        <f t="shared" si="3"/>
        <v/>
      </c>
    </row>
    <row r="370" spans="1:8" ht="17.5" x14ac:dyDescent="0.35">
      <c r="A370" s="19"/>
      <c r="B370" s="35"/>
      <c r="C370" s="66"/>
      <c r="D370" s="18"/>
      <c r="E370" s="26"/>
      <c r="F370" s="74"/>
      <c r="G370" s="156"/>
      <c r="H370" s="140" t="str">
        <f t="shared" si="3"/>
        <v/>
      </c>
    </row>
    <row r="371" spans="1:8" ht="17.5" x14ac:dyDescent="0.35">
      <c r="A371" s="19"/>
      <c r="B371" s="62" t="s">
        <v>556</v>
      </c>
      <c r="C371" s="66"/>
      <c r="D371" s="27" t="s">
        <v>367</v>
      </c>
      <c r="E371" s="26"/>
      <c r="F371" s="74"/>
      <c r="G371" s="156"/>
      <c r="H371" s="140" t="str">
        <f t="shared" si="3"/>
        <v/>
      </c>
    </row>
    <row r="372" spans="1:8" ht="17.5" x14ac:dyDescent="0.35">
      <c r="A372" s="19"/>
      <c r="B372" s="35"/>
      <c r="C372" s="66"/>
      <c r="D372" s="27"/>
      <c r="E372" s="26"/>
      <c r="F372" s="74"/>
      <c r="G372" s="156"/>
      <c r="H372" s="140" t="str">
        <f t="shared" si="3"/>
        <v/>
      </c>
    </row>
    <row r="373" spans="1:8" ht="35" x14ac:dyDescent="0.35">
      <c r="A373" s="19" t="s">
        <v>60</v>
      </c>
      <c r="B373" s="35" t="s">
        <v>760</v>
      </c>
      <c r="C373" s="65" t="s">
        <v>688</v>
      </c>
      <c r="D373" s="34" t="s">
        <v>579</v>
      </c>
      <c r="E373" s="26" t="s">
        <v>490</v>
      </c>
      <c r="F373" s="74"/>
      <c r="G373" s="156"/>
      <c r="H373" s="140" t="str">
        <f t="shared" si="3"/>
        <v/>
      </c>
    </row>
    <row r="374" spans="1:8" ht="17.5" x14ac:dyDescent="0.35">
      <c r="A374" s="19"/>
      <c r="B374" s="35"/>
      <c r="C374" s="65"/>
      <c r="D374" s="34"/>
      <c r="E374" s="26"/>
      <c r="F374" s="74"/>
      <c r="G374" s="156"/>
      <c r="H374" s="140" t="str">
        <f t="shared" si="3"/>
        <v/>
      </c>
    </row>
    <row r="375" spans="1:8" ht="35" x14ac:dyDescent="0.35">
      <c r="A375" s="19" t="s">
        <v>61</v>
      </c>
      <c r="B375" s="35" t="s">
        <v>760</v>
      </c>
      <c r="C375" s="65" t="s">
        <v>688</v>
      </c>
      <c r="D375" s="34" t="s">
        <v>581</v>
      </c>
      <c r="E375" s="26" t="s">
        <v>490</v>
      </c>
      <c r="F375" s="74"/>
      <c r="G375" s="156"/>
      <c r="H375" s="140" t="str">
        <f t="shared" si="3"/>
        <v/>
      </c>
    </row>
    <row r="376" spans="1:8" ht="17.5" x14ac:dyDescent="0.35">
      <c r="A376" s="19"/>
      <c r="B376" s="35"/>
      <c r="C376" s="65"/>
      <c r="D376" s="34"/>
      <c r="E376" s="26"/>
      <c r="F376" s="74"/>
      <c r="G376" s="156"/>
      <c r="H376" s="140" t="str">
        <f t="shared" si="3"/>
        <v/>
      </c>
    </row>
    <row r="377" spans="1:8" ht="35" x14ac:dyDescent="0.35">
      <c r="A377" s="19" t="s">
        <v>62</v>
      </c>
      <c r="B377" s="35" t="s">
        <v>760</v>
      </c>
      <c r="C377" s="65" t="s">
        <v>688</v>
      </c>
      <c r="D377" s="34" t="s">
        <v>582</v>
      </c>
      <c r="E377" s="26" t="s">
        <v>490</v>
      </c>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5"/>
      <c r="D385" s="34"/>
      <c r="E385" s="26"/>
      <c r="F385" s="74"/>
      <c r="G385" s="156"/>
      <c r="H385" s="140" t="str">
        <f t="shared" si="3"/>
        <v/>
      </c>
    </row>
    <row r="386" spans="1:8" ht="17.5" x14ac:dyDescent="0.35">
      <c r="A386" s="19"/>
      <c r="B386" s="35"/>
      <c r="C386" s="66"/>
      <c r="D386" s="18"/>
      <c r="E386" s="26"/>
      <c r="F386" s="74"/>
      <c r="G386" s="156"/>
      <c r="H386" s="140" t="str">
        <f t="shared" si="3"/>
        <v/>
      </c>
    </row>
    <row r="387" spans="1:8" ht="35" x14ac:dyDescent="0.35">
      <c r="A387" s="19"/>
      <c r="B387" s="62" t="s">
        <v>557</v>
      </c>
      <c r="C387" s="66"/>
      <c r="D387" s="27" t="s">
        <v>486</v>
      </c>
      <c r="E387" s="26"/>
      <c r="F387" s="74"/>
      <c r="G387" s="156"/>
      <c r="H387" s="140" t="str">
        <f t="shared" si="3"/>
        <v/>
      </c>
    </row>
    <row r="388" spans="1:8" ht="17.5" x14ac:dyDescent="0.35">
      <c r="A388" s="19"/>
      <c r="B388" s="35"/>
      <c r="C388" s="65"/>
      <c r="D388" s="27"/>
      <c r="E388" s="26"/>
      <c r="F388" s="74"/>
      <c r="G388" s="156"/>
      <c r="H388" s="140" t="str">
        <f t="shared" si="3"/>
        <v/>
      </c>
    </row>
    <row r="389" spans="1:8" ht="35" x14ac:dyDescent="0.35">
      <c r="A389" s="19" t="s">
        <v>50</v>
      </c>
      <c r="B389" s="35" t="s">
        <v>761</v>
      </c>
      <c r="C389" s="65" t="s">
        <v>689</v>
      </c>
      <c r="D389" s="34" t="s">
        <v>578</v>
      </c>
      <c r="E389" s="26" t="s">
        <v>490</v>
      </c>
      <c r="F389" s="74"/>
      <c r="G389" s="156"/>
      <c r="H389" s="140" t="str">
        <f t="shared" si="3"/>
        <v/>
      </c>
    </row>
    <row r="390" spans="1:8" ht="17.5" x14ac:dyDescent="0.35">
      <c r="A390" s="19"/>
      <c r="B390" s="35"/>
      <c r="C390" s="65"/>
      <c r="D390" s="34"/>
      <c r="E390" s="26"/>
      <c r="F390" s="74"/>
      <c r="G390" s="156"/>
      <c r="H390" s="140" t="str">
        <f t="shared" si="3"/>
        <v/>
      </c>
    </row>
    <row r="391" spans="1:8" ht="35" x14ac:dyDescent="0.35">
      <c r="A391" s="19" t="s">
        <v>51</v>
      </c>
      <c r="B391" s="35" t="s">
        <v>761</v>
      </c>
      <c r="C391" s="65" t="s">
        <v>689</v>
      </c>
      <c r="D391" s="34" t="s">
        <v>561</v>
      </c>
      <c r="E391" s="26" t="s">
        <v>490</v>
      </c>
      <c r="F391" s="74"/>
      <c r="G391" s="156"/>
      <c r="H391" s="140" t="str">
        <f t="shared" ref="H391:H454" si="4">IF(F391&gt;0,F391*G391,"")</f>
        <v/>
      </c>
    </row>
    <row r="392" spans="1:8" ht="17.5" x14ac:dyDescent="0.35">
      <c r="A392" s="19"/>
      <c r="B392" s="35"/>
      <c r="C392" s="65"/>
      <c r="D392" s="34"/>
      <c r="E392" s="26"/>
      <c r="F392" s="74"/>
      <c r="G392" s="156"/>
      <c r="H392" s="140" t="str">
        <f t="shared" si="4"/>
        <v/>
      </c>
    </row>
    <row r="393" spans="1:8" ht="35" x14ac:dyDescent="0.35">
      <c r="A393" s="19" t="s">
        <v>52</v>
      </c>
      <c r="B393" s="35" t="s">
        <v>761</v>
      </c>
      <c r="C393" s="65" t="s">
        <v>689</v>
      </c>
      <c r="D393" s="34" t="s">
        <v>574</v>
      </c>
      <c r="E393" s="26" t="s">
        <v>490</v>
      </c>
      <c r="F393" s="74"/>
      <c r="G393" s="156"/>
      <c r="H393" s="140" t="str">
        <f t="shared" si="4"/>
        <v/>
      </c>
    </row>
    <row r="394" spans="1:8" ht="17.5" x14ac:dyDescent="0.35">
      <c r="A394" s="19"/>
      <c r="B394" s="35"/>
      <c r="C394" s="66"/>
      <c r="D394" s="18"/>
      <c r="E394" s="26"/>
      <c r="F394" s="74"/>
      <c r="G394" s="156"/>
      <c r="H394" s="140" t="str">
        <f t="shared" si="4"/>
        <v/>
      </c>
    </row>
    <row r="395" spans="1:8" ht="17.5" x14ac:dyDescent="0.35">
      <c r="A395" s="19"/>
      <c r="B395" s="62" t="s">
        <v>558</v>
      </c>
      <c r="C395" s="65"/>
      <c r="D395" s="27" t="s">
        <v>369</v>
      </c>
      <c r="E395" s="26"/>
      <c r="F395" s="74"/>
      <c r="G395" s="156"/>
      <c r="H395" s="140" t="str">
        <f t="shared" si="4"/>
        <v/>
      </c>
    </row>
    <row r="396" spans="1:8" ht="17.5" x14ac:dyDescent="0.35">
      <c r="A396" s="19"/>
      <c r="B396" s="35"/>
      <c r="C396" s="65"/>
      <c r="D396" s="27"/>
      <c r="E396" s="26"/>
      <c r="F396" s="74"/>
      <c r="G396" s="156"/>
      <c r="H396" s="140" t="str">
        <f t="shared" si="4"/>
        <v/>
      </c>
    </row>
    <row r="397" spans="1:8" ht="35" x14ac:dyDescent="0.35">
      <c r="A397" s="19" t="s">
        <v>53</v>
      </c>
      <c r="B397" s="35" t="s">
        <v>762</v>
      </c>
      <c r="C397" s="65" t="s">
        <v>690</v>
      </c>
      <c r="D397" s="34" t="s">
        <v>583</v>
      </c>
      <c r="E397" s="26" t="s">
        <v>490</v>
      </c>
      <c r="F397" s="74"/>
      <c r="G397" s="156"/>
      <c r="H397" s="140" t="str">
        <f t="shared" si="4"/>
        <v/>
      </c>
    </row>
    <row r="398" spans="1:8" ht="17.5" x14ac:dyDescent="0.35">
      <c r="A398" s="19"/>
      <c r="B398" s="35"/>
      <c r="C398" s="65"/>
      <c r="D398" s="34"/>
      <c r="E398" s="26"/>
      <c r="F398" s="74"/>
      <c r="G398" s="156"/>
      <c r="H398" s="140" t="str">
        <f t="shared" si="4"/>
        <v/>
      </c>
    </row>
    <row r="399" spans="1:8" ht="35" x14ac:dyDescent="0.35">
      <c r="A399" s="19" t="s">
        <v>54</v>
      </c>
      <c r="B399" s="35" t="s">
        <v>762</v>
      </c>
      <c r="C399" s="65" t="s">
        <v>690</v>
      </c>
      <c r="D399" s="34" t="s">
        <v>581</v>
      </c>
      <c r="E399" s="26" t="s">
        <v>490</v>
      </c>
      <c r="F399" s="74"/>
      <c r="G399" s="156"/>
      <c r="H399" s="140" t="str">
        <f t="shared" si="4"/>
        <v/>
      </c>
    </row>
    <row r="400" spans="1:8" ht="17.5" x14ac:dyDescent="0.35">
      <c r="A400" s="19"/>
      <c r="B400" s="35"/>
      <c r="C400" s="65"/>
      <c r="D400" s="34"/>
      <c r="E400" s="26"/>
      <c r="F400" s="74"/>
      <c r="G400" s="156"/>
      <c r="H400" s="140" t="str">
        <f t="shared" si="4"/>
        <v/>
      </c>
    </row>
    <row r="401" spans="1:8" ht="35" x14ac:dyDescent="0.35">
      <c r="A401" s="19" t="s">
        <v>55</v>
      </c>
      <c r="B401" s="35" t="s">
        <v>762</v>
      </c>
      <c r="C401" s="65" t="s">
        <v>690</v>
      </c>
      <c r="D401" s="34" t="s">
        <v>584</v>
      </c>
      <c r="E401" s="26" t="s">
        <v>490</v>
      </c>
      <c r="F401" s="74"/>
      <c r="G401" s="156"/>
      <c r="H401" s="140" t="str">
        <f t="shared" si="4"/>
        <v/>
      </c>
    </row>
    <row r="402" spans="1:8" ht="17.5" x14ac:dyDescent="0.35">
      <c r="A402" s="19"/>
      <c r="B402" s="35"/>
      <c r="C402" s="65"/>
      <c r="D402" s="34"/>
      <c r="E402" s="26"/>
      <c r="F402" s="74"/>
      <c r="G402" s="156"/>
      <c r="H402" s="140" t="str">
        <f t="shared" si="4"/>
        <v/>
      </c>
    </row>
    <row r="403" spans="1:8" ht="17.5" x14ac:dyDescent="0.35">
      <c r="A403" s="19"/>
      <c r="B403" s="35"/>
      <c r="C403" s="65"/>
      <c r="D403" s="18"/>
      <c r="E403" s="26"/>
      <c r="F403" s="74"/>
      <c r="G403" s="156"/>
      <c r="H403" s="140" t="str">
        <f t="shared" si="4"/>
        <v/>
      </c>
    </row>
    <row r="404" spans="1:8" ht="17.5" x14ac:dyDescent="0.35">
      <c r="A404" s="19"/>
      <c r="B404" s="62" t="s">
        <v>559</v>
      </c>
      <c r="C404" s="66"/>
      <c r="D404" s="27" t="s">
        <v>371</v>
      </c>
      <c r="E404" s="26"/>
      <c r="F404" s="74"/>
      <c r="G404" s="156"/>
      <c r="H404" s="140" t="str">
        <f t="shared" si="4"/>
        <v/>
      </c>
    </row>
    <row r="405" spans="1:8" ht="17.5" x14ac:dyDescent="0.35">
      <c r="A405" s="19"/>
      <c r="B405" s="35"/>
      <c r="C405" s="66"/>
      <c r="D405" s="27"/>
      <c r="E405" s="26"/>
      <c r="F405" s="74"/>
      <c r="G405" s="156"/>
      <c r="H405" s="140" t="str">
        <f t="shared" si="4"/>
        <v/>
      </c>
    </row>
    <row r="406" spans="1:8" ht="35" x14ac:dyDescent="0.35">
      <c r="A406" s="19" t="s">
        <v>56</v>
      </c>
      <c r="B406" s="35" t="s">
        <v>763</v>
      </c>
      <c r="C406" s="65" t="s">
        <v>691</v>
      </c>
      <c r="D406" s="34" t="s">
        <v>579</v>
      </c>
      <c r="E406" s="26" t="s">
        <v>490</v>
      </c>
      <c r="F406" s="74"/>
      <c r="G406" s="156"/>
      <c r="H406" s="140" t="str">
        <f t="shared" si="4"/>
        <v/>
      </c>
    </row>
    <row r="407" spans="1:8" ht="17.5" x14ac:dyDescent="0.35">
      <c r="A407" s="19"/>
      <c r="B407" s="35"/>
      <c r="C407" s="65"/>
      <c r="D407" s="34"/>
      <c r="E407" s="26"/>
      <c r="F407" s="74"/>
      <c r="G407" s="156"/>
      <c r="H407" s="140" t="str">
        <f t="shared" si="4"/>
        <v/>
      </c>
    </row>
    <row r="408" spans="1:8" ht="35" x14ac:dyDescent="0.35">
      <c r="A408" s="19" t="s">
        <v>57</v>
      </c>
      <c r="B408" s="35" t="s">
        <v>763</v>
      </c>
      <c r="C408" s="65" t="s">
        <v>691</v>
      </c>
      <c r="D408" s="34" t="s">
        <v>574</v>
      </c>
      <c r="E408" s="26" t="s">
        <v>490</v>
      </c>
      <c r="F408" s="74"/>
      <c r="G408" s="156"/>
      <c r="H408" s="140" t="str">
        <f t="shared" si="4"/>
        <v/>
      </c>
    </row>
    <row r="409" spans="1:8" ht="18" x14ac:dyDescent="0.35">
      <c r="A409" s="17"/>
      <c r="B409" s="48"/>
      <c r="C409" s="52"/>
      <c r="D409" s="29"/>
      <c r="E409" s="13"/>
      <c r="F409" s="74"/>
      <c r="G409" s="156"/>
      <c r="H409" s="140" t="str">
        <f t="shared" si="4"/>
        <v/>
      </c>
    </row>
    <row r="410" spans="1:8" ht="18" x14ac:dyDescent="0.4">
      <c r="A410" s="17"/>
      <c r="B410" s="63">
        <v>5.0999999999999996</v>
      </c>
      <c r="C410" s="68"/>
      <c r="D410" s="73" t="s">
        <v>218</v>
      </c>
      <c r="E410" s="13"/>
      <c r="F410" s="74"/>
      <c r="G410" s="156"/>
      <c r="H410" s="140" t="str">
        <f t="shared" si="4"/>
        <v/>
      </c>
    </row>
    <row r="411" spans="1:8" ht="18" x14ac:dyDescent="0.4">
      <c r="A411" s="17"/>
      <c r="B411" s="35"/>
      <c r="C411" s="66"/>
      <c r="D411" s="73"/>
      <c r="E411" s="13"/>
      <c r="F411" s="74"/>
      <c r="G411" s="156"/>
      <c r="H411" s="140" t="str">
        <f t="shared" si="4"/>
        <v/>
      </c>
    </row>
    <row r="412" spans="1:8" ht="70" x14ac:dyDescent="0.35">
      <c r="A412" s="19" t="s">
        <v>58</v>
      </c>
      <c r="B412" s="35"/>
      <c r="C412" s="65" t="s">
        <v>677</v>
      </c>
      <c r="D412" s="34" t="s">
        <v>853</v>
      </c>
      <c r="E412" s="26" t="s">
        <v>490</v>
      </c>
      <c r="F412" s="74"/>
      <c r="G412" s="156"/>
      <c r="H412" s="140" t="str">
        <f t="shared" si="4"/>
        <v/>
      </c>
    </row>
    <row r="413" spans="1:8" ht="17.5" x14ac:dyDescent="0.35">
      <c r="A413" s="19"/>
      <c r="B413" s="35"/>
      <c r="C413" s="65"/>
      <c r="D413" s="34"/>
      <c r="E413" s="26"/>
      <c r="F413" s="74"/>
      <c r="G413" s="156"/>
      <c r="H413" s="140" t="str">
        <f t="shared" si="4"/>
        <v/>
      </c>
    </row>
    <row r="414" spans="1:8" ht="35" x14ac:dyDescent="0.35">
      <c r="A414" s="19" t="s">
        <v>59</v>
      </c>
      <c r="B414" s="35" t="s">
        <v>764</v>
      </c>
      <c r="C414" s="65" t="s">
        <v>692</v>
      </c>
      <c r="D414" s="34" t="s">
        <v>585</v>
      </c>
      <c r="E414" s="26" t="s">
        <v>490</v>
      </c>
      <c r="F414" s="74"/>
      <c r="G414" s="156"/>
      <c r="H414" s="140" t="str">
        <f t="shared" si="4"/>
        <v/>
      </c>
    </row>
    <row r="415" spans="1:8" ht="17.5" x14ac:dyDescent="0.35">
      <c r="A415" s="19"/>
      <c r="B415" s="35"/>
      <c r="C415" s="65"/>
      <c r="D415" s="34"/>
      <c r="E415" s="26"/>
      <c r="F415" s="74"/>
      <c r="G415" s="156"/>
      <c r="H415" s="140" t="str">
        <f t="shared" si="4"/>
        <v/>
      </c>
    </row>
    <row r="416" spans="1:8" ht="35" x14ac:dyDescent="0.35">
      <c r="A416" s="19" t="s">
        <v>60</v>
      </c>
      <c r="B416" s="35" t="s">
        <v>764</v>
      </c>
      <c r="C416" s="65" t="s">
        <v>692</v>
      </c>
      <c r="D416" s="34" t="s">
        <v>586</v>
      </c>
      <c r="E416" s="26" t="s">
        <v>490</v>
      </c>
      <c r="F416" s="74"/>
      <c r="G416" s="156"/>
      <c r="H416" s="140" t="str">
        <f t="shared" si="4"/>
        <v/>
      </c>
    </row>
    <row r="417" spans="1:8" ht="17.5" x14ac:dyDescent="0.35">
      <c r="A417" s="19"/>
      <c r="B417" s="35"/>
      <c r="C417" s="65"/>
      <c r="D417" s="34"/>
      <c r="E417" s="26"/>
      <c r="F417" s="74"/>
      <c r="G417" s="156"/>
      <c r="H417" s="140" t="str">
        <f t="shared" si="4"/>
        <v/>
      </c>
    </row>
    <row r="418" spans="1:8" ht="35" x14ac:dyDescent="0.35">
      <c r="A418" s="19" t="s">
        <v>61</v>
      </c>
      <c r="B418" s="35" t="s">
        <v>764</v>
      </c>
      <c r="C418" s="65" t="s">
        <v>692</v>
      </c>
      <c r="D418" s="34" t="s">
        <v>587</v>
      </c>
      <c r="E418" s="26" t="s">
        <v>490</v>
      </c>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7.5" x14ac:dyDescent="0.35">
      <c r="A426" s="19"/>
      <c r="B426" s="35"/>
      <c r="C426" s="65"/>
      <c r="D426" s="34"/>
      <c r="E426" s="26"/>
      <c r="F426" s="74"/>
      <c r="G426" s="156"/>
      <c r="H426" s="140" t="str">
        <f t="shared" si="4"/>
        <v/>
      </c>
    </row>
    <row r="427" spans="1:8" ht="18" x14ac:dyDescent="0.35">
      <c r="A427" s="19"/>
      <c r="B427" s="48"/>
      <c r="C427" s="52"/>
      <c r="D427" s="29"/>
      <c r="E427" s="13"/>
      <c r="F427" s="74"/>
      <c r="G427" s="156"/>
      <c r="H427" s="140" t="str">
        <f t="shared" si="4"/>
        <v/>
      </c>
    </row>
    <row r="428" spans="1:8" ht="18" x14ac:dyDescent="0.4">
      <c r="A428" s="19"/>
      <c r="B428" s="31">
        <v>5.1100000000000003</v>
      </c>
      <c r="C428" s="21"/>
      <c r="D428" s="73" t="s">
        <v>588</v>
      </c>
      <c r="E428" s="26"/>
      <c r="F428" s="74"/>
      <c r="G428" s="156"/>
      <c r="H428" s="140" t="str">
        <f t="shared" si="4"/>
        <v/>
      </c>
    </row>
    <row r="429" spans="1:8" ht="18" x14ac:dyDescent="0.4">
      <c r="A429" s="19"/>
      <c r="B429" s="35"/>
      <c r="C429" s="66"/>
      <c r="D429" s="73"/>
      <c r="E429" s="26"/>
      <c r="F429" s="74"/>
      <c r="G429" s="156"/>
      <c r="H429" s="140" t="str">
        <f t="shared" si="4"/>
        <v/>
      </c>
    </row>
    <row r="430" spans="1:8" ht="17.5" x14ac:dyDescent="0.35">
      <c r="A430" s="19"/>
      <c r="B430" s="62" t="s">
        <v>854</v>
      </c>
      <c r="C430" s="65"/>
      <c r="D430" s="27" t="s">
        <v>589</v>
      </c>
      <c r="E430" s="26"/>
      <c r="F430" s="74"/>
      <c r="G430" s="156"/>
      <c r="H430" s="140" t="str">
        <f t="shared" si="4"/>
        <v/>
      </c>
    </row>
    <row r="431" spans="1:8" ht="17.5" x14ac:dyDescent="0.35">
      <c r="A431" s="19"/>
      <c r="B431" s="62"/>
      <c r="C431" s="65"/>
      <c r="D431" s="27"/>
      <c r="E431" s="26"/>
      <c r="F431" s="74"/>
      <c r="G431" s="156"/>
      <c r="H431" s="140" t="str">
        <f t="shared" si="4"/>
        <v/>
      </c>
    </row>
    <row r="432" spans="1:8" ht="17.5" x14ac:dyDescent="0.35">
      <c r="A432" s="19" t="s">
        <v>50</v>
      </c>
      <c r="B432" s="35" t="s">
        <v>765</v>
      </c>
      <c r="C432" s="65" t="s">
        <v>693</v>
      </c>
      <c r="D432" s="34" t="s">
        <v>602</v>
      </c>
      <c r="E432" s="26" t="s">
        <v>490</v>
      </c>
      <c r="F432" s="74"/>
      <c r="G432" s="156"/>
      <c r="H432" s="140" t="str">
        <f t="shared" si="4"/>
        <v/>
      </c>
    </row>
    <row r="433" spans="1:8" ht="17.5" x14ac:dyDescent="0.35">
      <c r="A433" s="19"/>
      <c r="B433" s="35"/>
      <c r="C433" s="65"/>
      <c r="D433" s="34"/>
      <c r="E433" s="26"/>
      <c r="F433" s="74"/>
      <c r="G433" s="156"/>
      <c r="H433" s="140" t="str">
        <f t="shared" si="4"/>
        <v/>
      </c>
    </row>
    <row r="434" spans="1:8" ht="35" x14ac:dyDescent="0.35">
      <c r="A434" s="19" t="s">
        <v>51</v>
      </c>
      <c r="B434" s="35" t="s">
        <v>766</v>
      </c>
      <c r="C434" s="65" t="s">
        <v>409</v>
      </c>
      <c r="D434" s="34" t="s">
        <v>603</v>
      </c>
      <c r="E434" s="26" t="s">
        <v>490</v>
      </c>
      <c r="F434" s="74"/>
      <c r="G434" s="156"/>
      <c r="H434" s="140" t="str">
        <f t="shared" si="4"/>
        <v/>
      </c>
    </row>
    <row r="435" spans="1:8" ht="17.5" x14ac:dyDescent="0.35">
      <c r="A435" s="19"/>
      <c r="B435" s="35"/>
      <c r="C435" s="65"/>
      <c r="D435" s="34"/>
      <c r="E435" s="26"/>
      <c r="F435" s="74"/>
      <c r="G435" s="156"/>
      <c r="H435" s="140" t="str">
        <f t="shared" si="4"/>
        <v/>
      </c>
    </row>
    <row r="436" spans="1:8" ht="35" x14ac:dyDescent="0.35">
      <c r="A436" s="19" t="s">
        <v>52</v>
      </c>
      <c r="B436" s="35" t="s">
        <v>767</v>
      </c>
      <c r="C436" s="65" t="s">
        <v>410</v>
      </c>
      <c r="D436" s="34" t="s">
        <v>604</v>
      </c>
      <c r="E436" s="26" t="s">
        <v>490</v>
      </c>
      <c r="F436" s="74"/>
      <c r="G436" s="156"/>
      <c r="H436" s="140" t="str">
        <f t="shared" si="4"/>
        <v/>
      </c>
    </row>
    <row r="437" spans="1:8" ht="17.5" x14ac:dyDescent="0.35">
      <c r="A437" s="19"/>
      <c r="B437" s="35"/>
      <c r="C437" s="65"/>
      <c r="D437" s="34"/>
      <c r="E437" s="26"/>
      <c r="F437" s="74"/>
      <c r="G437" s="156"/>
      <c r="H437" s="140" t="str">
        <f t="shared" si="4"/>
        <v/>
      </c>
    </row>
    <row r="438" spans="1:8" ht="35" x14ac:dyDescent="0.35">
      <c r="A438" s="19" t="s">
        <v>53</v>
      </c>
      <c r="B438" s="35" t="s">
        <v>768</v>
      </c>
      <c r="C438" s="65" t="s">
        <v>411</v>
      </c>
      <c r="D438" s="34" t="s">
        <v>605</v>
      </c>
      <c r="E438" s="26" t="s">
        <v>490</v>
      </c>
      <c r="F438" s="74"/>
      <c r="G438" s="156"/>
      <c r="H438" s="140" t="str">
        <f t="shared" si="4"/>
        <v/>
      </c>
    </row>
    <row r="439" spans="1:8" ht="17.5" x14ac:dyDescent="0.35">
      <c r="A439" s="19"/>
      <c r="B439" s="35"/>
      <c r="C439" s="65"/>
      <c r="D439" s="34"/>
      <c r="E439" s="26"/>
      <c r="F439" s="74"/>
      <c r="G439" s="156"/>
      <c r="H439" s="140" t="str">
        <f t="shared" si="4"/>
        <v/>
      </c>
    </row>
    <row r="440" spans="1:8" ht="35" x14ac:dyDescent="0.35">
      <c r="A440" s="19" t="s">
        <v>54</v>
      </c>
      <c r="B440" s="35" t="s">
        <v>769</v>
      </c>
      <c r="C440" s="65" t="s">
        <v>412</v>
      </c>
      <c r="D440" s="34" t="s">
        <v>584</v>
      </c>
      <c r="E440" s="26" t="s">
        <v>490</v>
      </c>
      <c r="F440" s="74"/>
      <c r="G440" s="156"/>
      <c r="H440" s="140" t="str">
        <f t="shared" si="4"/>
        <v/>
      </c>
    </row>
    <row r="441" spans="1:8" ht="17.5" x14ac:dyDescent="0.35">
      <c r="A441" s="19"/>
      <c r="B441" s="35"/>
      <c r="C441" s="65"/>
      <c r="D441" s="34"/>
      <c r="E441" s="26"/>
      <c r="F441" s="74"/>
      <c r="G441" s="156"/>
      <c r="H441" s="140" t="str">
        <f t="shared" si="4"/>
        <v/>
      </c>
    </row>
    <row r="442" spans="1:8" ht="52.5" x14ac:dyDescent="0.35">
      <c r="A442" s="19" t="s">
        <v>55</v>
      </c>
      <c r="B442" s="35" t="s">
        <v>770</v>
      </c>
      <c r="C442" s="65" t="s">
        <v>413</v>
      </c>
      <c r="D442" s="34" t="s">
        <v>606</v>
      </c>
      <c r="E442" s="26" t="s">
        <v>490</v>
      </c>
      <c r="F442" s="74"/>
      <c r="G442" s="156"/>
      <c r="H442" s="140" t="str">
        <f t="shared" si="4"/>
        <v/>
      </c>
    </row>
    <row r="443" spans="1:8" ht="17.5" x14ac:dyDescent="0.35">
      <c r="A443" s="19"/>
      <c r="B443" s="35"/>
      <c r="C443" s="65"/>
      <c r="D443" s="34"/>
      <c r="E443" s="26"/>
      <c r="F443" s="74"/>
      <c r="G443" s="156"/>
      <c r="H443" s="140" t="str">
        <f t="shared" si="4"/>
        <v/>
      </c>
    </row>
    <row r="444" spans="1:8" ht="52.5" x14ac:dyDescent="0.35">
      <c r="A444" s="19" t="s">
        <v>56</v>
      </c>
      <c r="B444" s="35" t="s">
        <v>771</v>
      </c>
      <c r="C444" s="65" t="s">
        <v>694</v>
      </c>
      <c r="D444" s="34" t="s">
        <v>607</v>
      </c>
      <c r="E444" s="26" t="s">
        <v>490</v>
      </c>
      <c r="F444" s="74"/>
      <c r="G444" s="156"/>
      <c r="H444" s="140" t="str">
        <f t="shared" si="4"/>
        <v/>
      </c>
    </row>
    <row r="445" spans="1:8" ht="17.5" x14ac:dyDescent="0.35">
      <c r="A445" s="19"/>
      <c r="B445" s="35"/>
      <c r="C445" s="65"/>
      <c r="D445" s="42"/>
      <c r="E445" s="26"/>
      <c r="F445" s="74"/>
      <c r="G445" s="156"/>
      <c r="H445" s="140" t="str">
        <f t="shared" si="4"/>
        <v/>
      </c>
    </row>
    <row r="446" spans="1:8" ht="17.5" x14ac:dyDescent="0.35">
      <c r="A446" s="19"/>
      <c r="B446" s="35"/>
      <c r="C446" s="66"/>
      <c r="D446" s="42"/>
      <c r="E446" s="26"/>
      <c r="F446" s="74"/>
      <c r="G446" s="156"/>
      <c r="H446" s="140" t="str">
        <f t="shared" si="4"/>
        <v/>
      </c>
    </row>
    <row r="447" spans="1:8" ht="17.5" x14ac:dyDescent="0.35">
      <c r="A447" s="19"/>
      <c r="B447" s="62" t="s">
        <v>592</v>
      </c>
      <c r="C447" s="66"/>
      <c r="D447" s="27" t="s">
        <v>590</v>
      </c>
      <c r="E447" s="26"/>
      <c r="F447" s="74"/>
      <c r="G447" s="156"/>
      <c r="H447" s="140" t="str">
        <f t="shared" si="4"/>
        <v/>
      </c>
    </row>
    <row r="448" spans="1:8" ht="17.5" x14ac:dyDescent="0.35">
      <c r="A448" s="19"/>
      <c r="B448" s="35"/>
      <c r="C448" s="66"/>
      <c r="D448" s="27"/>
      <c r="E448" s="26"/>
      <c r="F448" s="74"/>
      <c r="G448" s="156"/>
      <c r="H448" s="140" t="str">
        <f t="shared" si="4"/>
        <v/>
      </c>
    </row>
    <row r="449" spans="1:8" ht="35" x14ac:dyDescent="0.35">
      <c r="A449" s="19" t="s">
        <v>57</v>
      </c>
      <c r="B449" s="35" t="s">
        <v>772</v>
      </c>
      <c r="C449" s="65" t="s">
        <v>414</v>
      </c>
      <c r="D449" s="34" t="s">
        <v>608</v>
      </c>
      <c r="E449" s="26" t="s">
        <v>490</v>
      </c>
      <c r="F449" s="74"/>
      <c r="G449" s="156"/>
      <c r="H449" s="140" t="str">
        <f t="shared" si="4"/>
        <v/>
      </c>
    </row>
    <row r="450" spans="1:8" ht="17.5" x14ac:dyDescent="0.35">
      <c r="A450" s="19"/>
      <c r="B450" s="35"/>
      <c r="C450" s="65"/>
      <c r="D450" s="34"/>
      <c r="E450" s="26"/>
      <c r="F450" s="74"/>
      <c r="G450" s="156"/>
      <c r="H450" s="140" t="str">
        <f t="shared" si="4"/>
        <v/>
      </c>
    </row>
    <row r="451" spans="1:8" ht="35" x14ac:dyDescent="0.35">
      <c r="A451" s="19" t="s">
        <v>58</v>
      </c>
      <c r="B451" s="35" t="s">
        <v>772</v>
      </c>
      <c r="C451" s="65" t="s">
        <v>414</v>
      </c>
      <c r="D451" s="34" t="s">
        <v>609</v>
      </c>
      <c r="E451" s="26" t="s">
        <v>490</v>
      </c>
      <c r="F451" s="74"/>
      <c r="G451" s="156"/>
      <c r="H451" s="140" t="str">
        <f t="shared" si="4"/>
        <v/>
      </c>
    </row>
    <row r="452" spans="1:8" ht="17.5" x14ac:dyDescent="0.35">
      <c r="A452" s="19"/>
      <c r="B452" s="35"/>
      <c r="C452" s="65"/>
      <c r="D452" s="34"/>
      <c r="E452" s="26"/>
      <c r="F452" s="74"/>
      <c r="G452" s="156"/>
      <c r="H452" s="140" t="str">
        <f t="shared" si="4"/>
        <v/>
      </c>
    </row>
    <row r="453" spans="1:8" ht="35" x14ac:dyDescent="0.35">
      <c r="A453" s="19" t="s">
        <v>59</v>
      </c>
      <c r="B453" s="35" t="s">
        <v>772</v>
      </c>
      <c r="C453" s="65" t="s">
        <v>414</v>
      </c>
      <c r="D453" s="34" t="s">
        <v>610</v>
      </c>
      <c r="E453" s="26" t="s">
        <v>490</v>
      </c>
      <c r="F453" s="74"/>
      <c r="G453" s="156"/>
      <c r="H453" s="140" t="str">
        <f t="shared" si="4"/>
        <v/>
      </c>
    </row>
    <row r="454" spans="1:8" ht="17.5" x14ac:dyDescent="0.35">
      <c r="A454" s="19"/>
      <c r="B454" s="35"/>
      <c r="C454" s="66"/>
      <c r="D454" s="34"/>
      <c r="E454" s="26"/>
      <c r="F454" s="74"/>
      <c r="G454" s="156"/>
      <c r="H454" s="140" t="str">
        <f t="shared" si="4"/>
        <v/>
      </c>
    </row>
    <row r="455" spans="1:8" ht="17.5" x14ac:dyDescent="0.35">
      <c r="A455" s="19"/>
      <c r="B455" s="62" t="s">
        <v>593</v>
      </c>
      <c r="C455" s="66"/>
      <c r="D455" s="27" t="s">
        <v>280</v>
      </c>
      <c r="E455" s="26"/>
      <c r="F455" s="74"/>
      <c r="G455" s="156"/>
      <c r="H455" s="140" t="str">
        <f t="shared" ref="H455:H518" si="5">IF(F455&gt;0,F455*G455,"")</f>
        <v/>
      </c>
    </row>
    <row r="456" spans="1:8" ht="17.5" x14ac:dyDescent="0.35">
      <c r="A456" s="19"/>
      <c r="B456" s="35"/>
      <c r="C456" s="66"/>
      <c r="D456" s="27"/>
      <c r="E456" s="26"/>
      <c r="F456" s="74"/>
      <c r="G456" s="156"/>
      <c r="H456" s="140" t="str">
        <f t="shared" si="5"/>
        <v/>
      </c>
    </row>
    <row r="457" spans="1:8" ht="35" x14ac:dyDescent="0.35">
      <c r="A457" s="19" t="s">
        <v>60</v>
      </c>
      <c r="B457" s="35" t="s">
        <v>773</v>
      </c>
      <c r="C457" s="65" t="s">
        <v>415</v>
      </c>
      <c r="D457" s="34" t="s">
        <v>611</v>
      </c>
      <c r="E457" s="26" t="s">
        <v>188</v>
      </c>
      <c r="F457" s="74">
        <v>59</v>
      </c>
      <c r="G457" s="156"/>
      <c r="H457" s="140">
        <f t="shared" si="5"/>
        <v>0</v>
      </c>
    </row>
    <row r="458" spans="1:8" ht="17.5" x14ac:dyDescent="0.35">
      <c r="A458" s="19"/>
      <c r="B458" s="35"/>
      <c r="C458" s="65"/>
      <c r="D458" s="34"/>
      <c r="E458" s="26"/>
      <c r="F458" s="74"/>
      <c r="G458" s="156"/>
      <c r="H458" s="140" t="str">
        <f t="shared" si="5"/>
        <v/>
      </c>
    </row>
    <row r="459" spans="1:8" ht="35" x14ac:dyDescent="0.35">
      <c r="A459" s="19" t="s">
        <v>61</v>
      </c>
      <c r="B459" s="35" t="s">
        <v>773</v>
      </c>
      <c r="C459" s="65" t="s">
        <v>415</v>
      </c>
      <c r="D459" s="34" t="s">
        <v>610</v>
      </c>
      <c r="E459" s="26" t="s">
        <v>188</v>
      </c>
      <c r="F459" s="74">
        <v>5</v>
      </c>
      <c r="G459" s="156"/>
      <c r="H459" s="140">
        <f t="shared" si="5"/>
        <v>0</v>
      </c>
    </row>
    <row r="460" spans="1:8" ht="17.5" x14ac:dyDescent="0.35">
      <c r="A460" s="19"/>
      <c r="B460" s="35"/>
      <c r="C460" s="65"/>
      <c r="D460" s="34"/>
      <c r="E460" s="26"/>
      <c r="F460" s="74"/>
      <c r="G460" s="156"/>
      <c r="H460" s="140" t="str">
        <f t="shared" si="5"/>
        <v/>
      </c>
    </row>
    <row r="461" spans="1:8" ht="52.5" x14ac:dyDescent="0.35">
      <c r="A461" s="19" t="s">
        <v>62</v>
      </c>
      <c r="B461" s="35" t="s">
        <v>773</v>
      </c>
      <c r="C461" s="65" t="s">
        <v>415</v>
      </c>
      <c r="D461" s="34" t="s">
        <v>612</v>
      </c>
      <c r="E461" s="26" t="s">
        <v>188</v>
      </c>
      <c r="F461" s="74">
        <v>1</v>
      </c>
      <c r="G461" s="156"/>
      <c r="H461" s="140">
        <f t="shared" si="5"/>
        <v>0</v>
      </c>
    </row>
    <row r="462" spans="1:8" ht="17.5" x14ac:dyDescent="0.35">
      <c r="A462" s="19"/>
      <c r="B462" s="35"/>
      <c r="C462" s="65"/>
      <c r="D462" s="34"/>
      <c r="E462" s="26"/>
      <c r="F462" s="74"/>
      <c r="G462" s="156"/>
      <c r="H462" s="140" t="str">
        <f t="shared" si="5"/>
        <v/>
      </c>
    </row>
    <row r="463" spans="1:8" ht="52.5" x14ac:dyDescent="0.35">
      <c r="A463" s="19" t="s">
        <v>872</v>
      </c>
      <c r="B463" s="35" t="s">
        <v>773</v>
      </c>
      <c r="C463" s="65" t="s">
        <v>415</v>
      </c>
      <c r="D463" s="34" t="s">
        <v>613</v>
      </c>
      <c r="E463" s="26" t="s">
        <v>188</v>
      </c>
      <c r="F463" s="74">
        <v>1</v>
      </c>
      <c r="G463" s="156"/>
      <c r="H463" s="140">
        <f t="shared" si="5"/>
        <v>0</v>
      </c>
    </row>
    <row r="464" spans="1:8" ht="17.5" x14ac:dyDescent="0.35">
      <c r="A464" s="19"/>
      <c r="B464" s="35"/>
      <c r="C464" s="65"/>
      <c r="D464" s="34"/>
      <c r="E464" s="26"/>
      <c r="F464" s="74"/>
      <c r="G464" s="156"/>
      <c r="H464" s="140" t="str">
        <f t="shared" si="5"/>
        <v/>
      </c>
    </row>
    <row r="465" spans="1:8" ht="17.5" x14ac:dyDescent="0.35">
      <c r="A465" s="19"/>
      <c r="B465" s="35"/>
      <c r="C465" s="65"/>
      <c r="D465" s="34"/>
      <c r="E465" s="26"/>
      <c r="F465" s="74"/>
      <c r="G465" s="156"/>
      <c r="H465" s="140" t="str">
        <f t="shared" si="5"/>
        <v/>
      </c>
    </row>
    <row r="466" spans="1:8" ht="17.5" x14ac:dyDescent="0.35">
      <c r="A466" s="19"/>
      <c r="B466" s="35"/>
      <c r="C466" s="66"/>
      <c r="D466" s="34"/>
      <c r="E466" s="26"/>
      <c r="F466" s="74"/>
      <c r="G466" s="156"/>
      <c r="H466" s="140" t="str">
        <f t="shared" si="5"/>
        <v/>
      </c>
    </row>
    <row r="467" spans="1:8" ht="17.5" x14ac:dyDescent="0.35">
      <c r="A467" s="19"/>
      <c r="B467" s="62" t="s">
        <v>594</v>
      </c>
      <c r="C467" s="66"/>
      <c r="D467" s="27" t="s">
        <v>216</v>
      </c>
      <c r="E467" s="26"/>
      <c r="F467" s="74"/>
      <c r="G467" s="156"/>
      <c r="H467" s="140" t="str">
        <f t="shared" si="5"/>
        <v/>
      </c>
    </row>
    <row r="468" spans="1:8" ht="17.5" x14ac:dyDescent="0.35">
      <c r="A468" s="19"/>
      <c r="B468" s="35"/>
      <c r="C468" s="66"/>
      <c r="D468" s="27"/>
      <c r="E468" s="26"/>
      <c r="F468" s="74"/>
      <c r="G468" s="156"/>
      <c r="H468" s="140" t="str">
        <f t="shared" si="5"/>
        <v/>
      </c>
    </row>
    <row r="469" spans="1:8" ht="35" x14ac:dyDescent="0.35">
      <c r="A469" s="19" t="s">
        <v>50</v>
      </c>
      <c r="B469" s="35"/>
      <c r="C469" s="65" t="s">
        <v>677</v>
      </c>
      <c r="D469" s="34" t="s">
        <v>611</v>
      </c>
      <c r="E469" s="26" t="s">
        <v>490</v>
      </c>
      <c r="F469" s="74"/>
      <c r="G469" s="156"/>
      <c r="H469" s="140" t="str">
        <f t="shared" si="5"/>
        <v/>
      </c>
    </row>
    <row r="470" spans="1:8" ht="17.5" x14ac:dyDescent="0.35">
      <c r="A470" s="19"/>
      <c r="B470" s="35"/>
      <c r="C470" s="65"/>
      <c r="D470" s="34"/>
      <c r="E470" s="26"/>
      <c r="F470" s="74"/>
      <c r="G470" s="156"/>
      <c r="H470" s="140" t="str">
        <f t="shared" si="5"/>
        <v/>
      </c>
    </row>
    <row r="471" spans="1:8" ht="35" x14ac:dyDescent="0.35">
      <c r="A471" s="19" t="s">
        <v>51</v>
      </c>
      <c r="B471" s="35"/>
      <c r="C471" s="65" t="s">
        <v>677</v>
      </c>
      <c r="D471" s="34" t="s">
        <v>610</v>
      </c>
      <c r="E471" s="26" t="s">
        <v>490</v>
      </c>
      <c r="F471" s="74"/>
      <c r="G471" s="156"/>
      <c r="H471" s="140" t="str">
        <f t="shared" si="5"/>
        <v/>
      </c>
    </row>
    <row r="472" spans="1:8" ht="17.5" x14ac:dyDescent="0.35">
      <c r="A472" s="19"/>
      <c r="B472" s="35"/>
      <c r="C472" s="66"/>
      <c r="D472" s="34"/>
      <c r="E472" s="26"/>
      <c r="F472" s="74"/>
      <c r="G472" s="156"/>
      <c r="H472" s="140" t="str">
        <f t="shared" si="5"/>
        <v/>
      </c>
    </row>
    <row r="473" spans="1:8" ht="17.5" x14ac:dyDescent="0.35">
      <c r="A473" s="19"/>
      <c r="B473" s="62" t="s">
        <v>595</v>
      </c>
      <c r="C473" s="66"/>
      <c r="D473" s="27" t="s">
        <v>215</v>
      </c>
      <c r="E473" s="26"/>
      <c r="F473" s="74"/>
      <c r="G473" s="156"/>
      <c r="H473" s="140" t="str">
        <f t="shared" si="5"/>
        <v/>
      </c>
    </row>
    <row r="474" spans="1:8" ht="17.5" x14ac:dyDescent="0.35">
      <c r="A474" s="19"/>
      <c r="B474" s="35"/>
      <c r="C474" s="66"/>
      <c r="D474" s="27"/>
      <c r="E474" s="26"/>
      <c r="F474" s="74"/>
      <c r="G474" s="156"/>
      <c r="H474" s="140" t="str">
        <f t="shared" si="5"/>
        <v/>
      </c>
    </row>
    <row r="475" spans="1:8" ht="35" x14ac:dyDescent="0.35">
      <c r="A475" s="19" t="s">
        <v>52</v>
      </c>
      <c r="B475" s="35"/>
      <c r="C475" s="65" t="s">
        <v>677</v>
      </c>
      <c r="D475" s="34" t="s">
        <v>611</v>
      </c>
      <c r="E475" s="26" t="s">
        <v>490</v>
      </c>
      <c r="F475" s="74"/>
      <c r="G475" s="156"/>
      <c r="H475" s="140" t="str">
        <f t="shared" si="5"/>
        <v/>
      </c>
    </row>
    <row r="476" spans="1:8" ht="17.5" x14ac:dyDescent="0.35">
      <c r="A476" s="19"/>
      <c r="B476" s="35"/>
      <c r="C476" s="65"/>
      <c r="D476" s="34"/>
      <c r="E476" s="26"/>
      <c r="F476" s="74"/>
      <c r="G476" s="156"/>
      <c r="H476" s="140" t="str">
        <f t="shared" si="5"/>
        <v/>
      </c>
    </row>
    <row r="477" spans="1:8" ht="35" x14ac:dyDescent="0.35">
      <c r="A477" s="19" t="s">
        <v>53</v>
      </c>
      <c r="B477" s="35"/>
      <c r="C477" s="65" t="s">
        <v>677</v>
      </c>
      <c r="D477" s="34" t="s">
        <v>610</v>
      </c>
      <c r="E477" s="26" t="s">
        <v>490</v>
      </c>
      <c r="F477" s="74"/>
      <c r="G477" s="156"/>
      <c r="H477" s="140" t="str">
        <f t="shared" si="5"/>
        <v/>
      </c>
    </row>
    <row r="478" spans="1:8" ht="17.5" x14ac:dyDescent="0.35">
      <c r="A478" s="19"/>
      <c r="B478" s="35"/>
      <c r="C478" s="66"/>
      <c r="D478" s="34"/>
      <c r="E478" s="26"/>
      <c r="F478" s="74"/>
      <c r="G478" s="156"/>
      <c r="H478" s="140" t="str">
        <f t="shared" si="5"/>
        <v/>
      </c>
    </row>
    <row r="479" spans="1:8" ht="35" x14ac:dyDescent="0.35">
      <c r="A479" s="19"/>
      <c r="B479" s="62" t="s">
        <v>596</v>
      </c>
      <c r="C479" s="66"/>
      <c r="D479" s="27" t="s">
        <v>591</v>
      </c>
      <c r="E479" s="26"/>
      <c r="F479" s="74"/>
      <c r="G479" s="156"/>
      <c r="H479" s="140" t="str">
        <f t="shared" si="5"/>
        <v/>
      </c>
    </row>
    <row r="480" spans="1:8" ht="17.5" x14ac:dyDescent="0.35">
      <c r="A480" s="19"/>
      <c r="B480" s="35"/>
      <c r="C480" s="66"/>
      <c r="D480" s="27"/>
      <c r="E480" s="26"/>
      <c r="F480" s="74"/>
      <c r="G480" s="156"/>
      <c r="H480" s="140" t="str">
        <f t="shared" si="5"/>
        <v/>
      </c>
    </row>
    <row r="481" spans="1:8" ht="35" x14ac:dyDescent="0.35">
      <c r="A481" s="19" t="s">
        <v>54</v>
      </c>
      <c r="B481" s="35" t="s">
        <v>855</v>
      </c>
      <c r="C481" s="65" t="s">
        <v>416</v>
      </c>
      <c r="D481" s="34" t="s">
        <v>614</v>
      </c>
      <c r="E481" s="26" t="s">
        <v>490</v>
      </c>
      <c r="F481" s="74"/>
      <c r="G481" s="156"/>
      <c r="H481" s="140" t="str">
        <f t="shared" si="5"/>
        <v/>
      </c>
    </row>
    <row r="482" spans="1:8" ht="17.5" x14ac:dyDescent="0.35">
      <c r="A482" s="17"/>
      <c r="B482" s="48"/>
      <c r="C482" s="52"/>
      <c r="D482" s="42"/>
      <c r="E482" s="26"/>
      <c r="F482" s="74"/>
      <c r="G482" s="156"/>
      <c r="H482" s="140" t="str">
        <f t="shared" si="5"/>
        <v/>
      </c>
    </row>
    <row r="483" spans="1:8" ht="18" x14ac:dyDescent="0.35">
      <c r="A483" s="17"/>
      <c r="B483" s="48"/>
      <c r="C483" s="52"/>
      <c r="D483" s="29"/>
      <c r="E483" s="13"/>
      <c r="F483" s="74"/>
      <c r="G483" s="156"/>
      <c r="H483" s="140" t="str">
        <f t="shared" si="5"/>
        <v/>
      </c>
    </row>
    <row r="484" spans="1:8" ht="18" x14ac:dyDescent="0.4">
      <c r="A484" s="17"/>
      <c r="B484" s="31">
        <v>5.12</v>
      </c>
      <c r="C484" s="21"/>
      <c r="D484" s="73" t="s">
        <v>406</v>
      </c>
      <c r="E484" s="26"/>
      <c r="F484" s="74"/>
      <c r="G484" s="156"/>
      <c r="H484" s="140" t="str">
        <f t="shared" si="5"/>
        <v/>
      </c>
    </row>
    <row r="485" spans="1:8" ht="18" x14ac:dyDescent="0.4">
      <c r="A485" s="17"/>
      <c r="B485" s="31"/>
      <c r="C485" s="21"/>
      <c r="D485" s="73"/>
      <c r="E485" s="26"/>
      <c r="F485" s="74"/>
      <c r="G485" s="156"/>
      <c r="H485" s="140" t="str">
        <f t="shared" si="5"/>
        <v/>
      </c>
    </row>
    <row r="486" spans="1:8" ht="35" x14ac:dyDescent="0.35">
      <c r="A486" s="17"/>
      <c r="B486" s="62" t="s">
        <v>598</v>
      </c>
      <c r="C486" s="66"/>
      <c r="D486" s="27" t="s">
        <v>407</v>
      </c>
      <c r="E486" s="26"/>
      <c r="F486" s="74"/>
      <c r="G486" s="156"/>
      <c r="H486" s="140" t="str">
        <f t="shared" si="5"/>
        <v/>
      </c>
    </row>
    <row r="487" spans="1:8" ht="17.5" x14ac:dyDescent="0.35">
      <c r="A487" s="17"/>
      <c r="B487" s="35"/>
      <c r="C487" s="66"/>
      <c r="D487" s="27"/>
      <c r="E487" s="26"/>
      <c r="F487" s="74"/>
      <c r="G487" s="156"/>
      <c r="H487" s="140" t="str">
        <f t="shared" si="5"/>
        <v/>
      </c>
    </row>
    <row r="488" spans="1:8" ht="35" x14ac:dyDescent="0.35">
      <c r="A488" s="19" t="s">
        <v>55</v>
      </c>
      <c r="B488" s="35" t="s">
        <v>774</v>
      </c>
      <c r="C488" s="65" t="s">
        <v>417</v>
      </c>
      <c r="D488" s="34" t="s">
        <v>615</v>
      </c>
      <c r="E488" s="26" t="s">
        <v>490</v>
      </c>
      <c r="F488" s="74"/>
      <c r="G488" s="156"/>
      <c r="H488" s="140" t="str">
        <f t="shared" si="5"/>
        <v/>
      </c>
    </row>
    <row r="489" spans="1:8" ht="17.5" x14ac:dyDescent="0.35">
      <c r="A489" s="19"/>
      <c r="B489" s="35"/>
      <c r="C489" s="65"/>
      <c r="D489" s="34"/>
      <c r="E489" s="26"/>
      <c r="F489" s="74"/>
      <c r="G489" s="156"/>
      <c r="H489" s="140" t="str">
        <f t="shared" si="5"/>
        <v/>
      </c>
    </row>
    <row r="490" spans="1:8" ht="35" x14ac:dyDescent="0.35">
      <c r="A490" s="19" t="s">
        <v>56</v>
      </c>
      <c r="B490" s="35" t="s">
        <v>774</v>
      </c>
      <c r="C490" s="65" t="s">
        <v>417</v>
      </c>
      <c r="D490" s="34" t="s">
        <v>579</v>
      </c>
      <c r="E490" s="26" t="s">
        <v>490</v>
      </c>
      <c r="F490" s="74"/>
      <c r="G490" s="156"/>
      <c r="H490" s="140" t="str">
        <f t="shared" si="5"/>
        <v/>
      </c>
    </row>
    <row r="491" spans="1:8" ht="17.5" x14ac:dyDescent="0.35">
      <c r="A491" s="19"/>
      <c r="B491" s="35"/>
      <c r="C491" s="65"/>
      <c r="D491" s="34"/>
      <c r="E491" s="26"/>
      <c r="F491" s="74"/>
      <c r="G491" s="156"/>
      <c r="H491" s="140" t="str">
        <f t="shared" si="5"/>
        <v/>
      </c>
    </row>
    <row r="492" spans="1:8" ht="35" x14ac:dyDescent="0.35">
      <c r="A492" s="19" t="s">
        <v>57</v>
      </c>
      <c r="B492" s="35" t="s">
        <v>774</v>
      </c>
      <c r="C492" s="65" t="s">
        <v>417</v>
      </c>
      <c r="D492" s="34" t="s">
        <v>581</v>
      </c>
      <c r="E492" s="26" t="s">
        <v>490</v>
      </c>
      <c r="F492" s="74"/>
      <c r="G492" s="156"/>
      <c r="H492" s="140" t="str">
        <f t="shared" si="5"/>
        <v/>
      </c>
    </row>
    <row r="493" spans="1:8" ht="17.5" x14ac:dyDescent="0.35">
      <c r="A493" s="19"/>
      <c r="B493" s="35"/>
      <c r="C493" s="65"/>
      <c r="D493" s="34"/>
      <c r="E493" s="26"/>
      <c r="F493" s="74"/>
      <c r="G493" s="156"/>
      <c r="H493" s="140" t="str">
        <f t="shared" si="5"/>
        <v/>
      </c>
    </row>
    <row r="494" spans="1:8" ht="35" x14ac:dyDescent="0.35">
      <c r="A494" s="19" t="s">
        <v>58</v>
      </c>
      <c r="B494" s="35" t="s">
        <v>774</v>
      </c>
      <c r="C494" s="65" t="s">
        <v>417</v>
      </c>
      <c r="D494" s="34" t="s">
        <v>584</v>
      </c>
      <c r="E494" s="26" t="s">
        <v>490</v>
      </c>
      <c r="F494" s="74"/>
      <c r="G494" s="156"/>
      <c r="H494" s="140" t="str">
        <f t="shared" si="5"/>
        <v/>
      </c>
    </row>
    <row r="495" spans="1:8" ht="17.5" x14ac:dyDescent="0.35">
      <c r="A495" s="19"/>
      <c r="B495" s="35"/>
      <c r="C495" s="66"/>
      <c r="D495" s="34"/>
      <c r="E495" s="26"/>
      <c r="F495" s="74"/>
      <c r="G495" s="156"/>
      <c r="H495" s="140" t="str">
        <f t="shared" si="5"/>
        <v/>
      </c>
    </row>
    <row r="496" spans="1:8" ht="17.5" x14ac:dyDescent="0.35">
      <c r="A496" s="19"/>
      <c r="B496" s="62" t="s">
        <v>599</v>
      </c>
      <c r="C496" s="66"/>
      <c r="D496" s="27" t="s">
        <v>597</v>
      </c>
      <c r="E496" s="26"/>
      <c r="F496" s="74"/>
      <c r="G496" s="156"/>
      <c r="H496" s="140" t="str">
        <f t="shared" si="5"/>
        <v/>
      </c>
    </row>
    <row r="497" spans="1:8" ht="17.5" x14ac:dyDescent="0.35">
      <c r="A497" s="19"/>
      <c r="B497" s="35"/>
      <c r="C497" s="66"/>
      <c r="D497" s="27"/>
      <c r="E497" s="26"/>
      <c r="F497" s="74"/>
      <c r="G497" s="156"/>
      <c r="H497" s="140" t="str">
        <f t="shared" si="5"/>
        <v/>
      </c>
    </row>
    <row r="498" spans="1:8" ht="35" x14ac:dyDescent="0.35">
      <c r="A498" s="19" t="s">
        <v>59</v>
      </c>
      <c r="B498" s="35" t="s">
        <v>775</v>
      </c>
      <c r="C498" s="65" t="s">
        <v>418</v>
      </c>
      <c r="D498" s="34" t="s">
        <v>615</v>
      </c>
      <c r="E498" s="26" t="s">
        <v>490</v>
      </c>
      <c r="F498" s="74"/>
      <c r="G498" s="156"/>
      <c r="H498" s="140" t="str">
        <f t="shared" si="5"/>
        <v/>
      </c>
    </row>
    <row r="499" spans="1:8" ht="17.5" x14ac:dyDescent="0.35">
      <c r="A499" s="19"/>
      <c r="B499" s="35"/>
      <c r="C499" s="65"/>
      <c r="D499" s="34"/>
      <c r="E499" s="26"/>
      <c r="F499" s="74"/>
      <c r="G499" s="156"/>
      <c r="H499" s="140" t="str">
        <f t="shared" si="5"/>
        <v/>
      </c>
    </row>
    <row r="500" spans="1:8" ht="35" x14ac:dyDescent="0.35">
      <c r="A500" s="19" t="s">
        <v>60</v>
      </c>
      <c r="B500" s="35" t="s">
        <v>775</v>
      </c>
      <c r="C500" s="65" t="s">
        <v>418</v>
      </c>
      <c r="D500" s="34" t="s">
        <v>581</v>
      </c>
      <c r="E500" s="26" t="s">
        <v>490</v>
      </c>
      <c r="F500" s="74"/>
      <c r="G500" s="156"/>
      <c r="H500" s="140" t="str">
        <f t="shared" si="5"/>
        <v/>
      </c>
    </row>
    <row r="501" spans="1:8" ht="17.5" x14ac:dyDescent="0.35">
      <c r="A501" s="19"/>
      <c r="B501" s="35"/>
      <c r="C501" s="65"/>
      <c r="D501" s="34"/>
      <c r="E501" s="26"/>
      <c r="F501" s="74"/>
      <c r="G501" s="156"/>
      <c r="H501" s="140" t="str">
        <f t="shared" si="5"/>
        <v/>
      </c>
    </row>
    <row r="502" spans="1:8" ht="35" x14ac:dyDescent="0.35">
      <c r="A502" s="19" t="s">
        <v>61</v>
      </c>
      <c r="B502" s="35" t="s">
        <v>775</v>
      </c>
      <c r="C502" s="65" t="s">
        <v>418</v>
      </c>
      <c r="D502" s="34" t="s">
        <v>584</v>
      </c>
      <c r="E502" s="26" t="s">
        <v>490</v>
      </c>
      <c r="F502" s="74"/>
      <c r="G502" s="156"/>
      <c r="H502" s="140" t="str">
        <f t="shared" si="5"/>
        <v/>
      </c>
    </row>
    <row r="503" spans="1:8" ht="17.5" x14ac:dyDescent="0.35">
      <c r="A503" s="19"/>
      <c r="B503" s="35"/>
      <c r="C503" s="65"/>
      <c r="D503" s="34"/>
      <c r="E503" s="26"/>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5"/>
      <c r="D507" s="34"/>
      <c r="E507" s="26"/>
      <c r="F507" s="74"/>
      <c r="G507" s="156"/>
      <c r="H507" s="140" t="str">
        <f t="shared" si="5"/>
        <v/>
      </c>
    </row>
    <row r="508" spans="1:8" ht="17.5" x14ac:dyDescent="0.35">
      <c r="A508" s="19"/>
      <c r="B508" s="35"/>
      <c r="C508" s="66"/>
      <c r="D508" s="34"/>
      <c r="E508" s="26"/>
      <c r="F508" s="74"/>
      <c r="G508" s="156"/>
      <c r="H508" s="140" t="str">
        <f t="shared" si="5"/>
        <v/>
      </c>
    </row>
    <row r="509" spans="1:8" ht="35" x14ac:dyDescent="0.35">
      <c r="A509" s="19"/>
      <c r="B509" s="62" t="s">
        <v>600</v>
      </c>
      <c r="C509" s="66"/>
      <c r="D509" s="27" t="s">
        <v>408</v>
      </c>
      <c r="E509" s="26"/>
      <c r="F509" s="74"/>
      <c r="G509" s="156"/>
      <c r="H509" s="140" t="str">
        <f t="shared" si="5"/>
        <v/>
      </c>
    </row>
    <row r="510" spans="1:8" ht="17.5" x14ac:dyDescent="0.35">
      <c r="A510" s="19"/>
      <c r="B510" s="35"/>
      <c r="C510" s="66"/>
      <c r="D510" s="27"/>
      <c r="E510" s="26"/>
      <c r="F510" s="74"/>
      <c r="G510" s="156"/>
      <c r="H510" s="140" t="str">
        <f t="shared" si="5"/>
        <v/>
      </c>
    </row>
    <row r="511" spans="1:8" ht="35" x14ac:dyDescent="0.35">
      <c r="A511" s="19" t="s">
        <v>50</v>
      </c>
      <c r="B511" s="35" t="s">
        <v>776</v>
      </c>
      <c r="C511" s="65" t="s">
        <v>695</v>
      </c>
      <c r="D511" s="34" t="s">
        <v>615</v>
      </c>
      <c r="E511" s="26" t="s">
        <v>490</v>
      </c>
      <c r="F511" s="74"/>
      <c r="G511" s="156"/>
      <c r="H511" s="140" t="str">
        <f t="shared" si="5"/>
        <v/>
      </c>
    </row>
    <row r="512" spans="1:8" ht="17.5" x14ac:dyDescent="0.35">
      <c r="A512" s="19"/>
      <c r="B512" s="35"/>
      <c r="C512" s="65"/>
      <c r="D512" s="34"/>
      <c r="E512" s="26"/>
      <c r="F512" s="74"/>
      <c r="G512" s="156"/>
      <c r="H512" s="140" t="str">
        <f t="shared" si="5"/>
        <v/>
      </c>
    </row>
    <row r="513" spans="1:8" ht="35" x14ac:dyDescent="0.35">
      <c r="A513" s="19" t="s">
        <v>51</v>
      </c>
      <c r="B513" s="35" t="s">
        <v>776</v>
      </c>
      <c r="C513" s="65" t="s">
        <v>695</v>
      </c>
      <c r="D513" s="34" t="s">
        <v>581</v>
      </c>
      <c r="E513" s="26" t="s">
        <v>490</v>
      </c>
      <c r="F513" s="74"/>
      <c r="G513" s="156"/>
      <c r="H513" s="140" t="str">
        <f t="shared" si="5"/>
        <v/>
      </c>
    </row>
    <row r="514" spans="1:8" ht="17.5" x14ac:dyDescent="0.35">
      <c r="A514" s="19"/>
      <c r="B514" s="35"/>
      <c r="C514" s="65"/>
      <c r="D514" s="34"/>
      <c r="E514" s="26"/>
      <c r="F514" s="74"/>
      <c r="G514" s="156"/>
      <c r="H514" s="140" t="str">
        <f t="shared" si="5"/>
        <v/>
      </c>
    </row>
    <row r="515" spans="1:8" ht="35" x14ac:dyDescent="0.35">
      <c r="A515" s="19" t="s">
        <v>52</v>
      </c>
      <c r="B515" s="35" t="s">
        <v>776</v>
      </c>
      <c r="C515" s="65" t="s">
        <v>695</v>
      </c>
      <c r="D515" s="34" t="s">
        <v>584</v>
      </c>
      <c r="E515" s="26" t="s">
        <v>490</v>
      </c>
      <c r="F515" s="74"/>
      <c r="G515" s="156"/>
      <c r="H515" s="140" t="str">
        <f t="shared" si="5"/>
        <v/>
      </c>
    </row>
    <row r="516" spans="1:8" ht="17.5" x14ac:dyDescent="0.35">
      <c r="A516" s="19"/>
      <c r="B516" s="35"/>
      <c r="C516" s="66"/>
      <c r="D516" s="34"/>
      <c r="E516" s="26"/>
      <c r="F516" s="74"/>
      <c r="G516" s="156"/>
      <c r="H516" s="140" t="str">
        <f t="shared" si="5"/>
        <v/>
      </c>
    </row>
    <row r="517" spans="1:8" ht="17.5" x14ac:dyDescent="0.35">
      <c r="A517" s="19"/>
      <c r="B517" s="62" t="s">
        <v>601</v>
      </c>
      <c r="C517" s="66"/>
      <c r="D517" s="27" t="s">
        <v>281</v>
      </c>
      <c r="E517" s="26"/>
      <c r="F517" s="74"/>
      <c r="G517" s="156"/>
      <c r="H517" s="140" t="str">
        <f t="shared" si="5"/>
        <v/>
      </c>
    </row>
    <row r="518" spans="1:8" ht="17.5" x14ac:dyDescent="0.35">
      <c r="A518" s="19"/>
      <c r="B518" s="35"/>
      <c r="C518" s="66"/>
      <c r="D518" s="27"/>
      <c r="E518" s="26"/>
      <c r="F518" s="74"/>
      <c r="G518" s="156"/>
      <c r="H518" s="140" t="str">
        <f t="shared" si="5"/>
        <v/>
      </c>
    </row>
    <row r="519" spans="1:8" ht="87.5" x14ac:dyDescent="0.35">
      <c r="A519" s="19" t="s">
        <v>53</v>
      </c>
      <c r="B519" s="35"/>
      <c r="C519" s="65" t="s">
        <v>677</v>
      </c>
      <c r="D519" s="34" t="s">
        <v>616</v>
      </c>
      <c r="E519" s="26" t="s">
        <v>490</v>
      </c>
      <c r="F519" s="74"/>
      <c r="G519" s="156"/>
      <c r="H519" s="140" t="str">
        <f t="shared" ref="H519:H582" si="6">IF(F519&gt;0,F519*G519,"")</f>
        <v/>
      </c>
    </row>
    <row r="520" spans="1:8" ht="17.5" x14ac:dyDescent="0.35">
      <c r="A520" s="19"/>
      <c r="B520" s="35"/>
      <c r="C520" s="65"/>
      <c r="D520" s="34"/>
      <c r="E520" s="26"/>
      <c r="F520" s="74"/>
      <c r="G520" s="156"/>
      <c r="H520" s="140" t="str">
        <f t="shared" si="6"/>
        <v/>
      </c>
    </row>
    <row r="521" spans="1:8" ht="140" x14ac:dyDescent="0.35">
      <c r="A521" s="19" t="s">
        <v>54</v>
      </c>
      <c r="B521" s="35"/>
      <c r="C521" s="65" t="s">
        <v>677</v>
      </c>
      <c r="D521" s="34" t="s">
        <v>617</v>
      </c>
      <c r="E521" s="26" t="s">
        <v>490</v>
      </c>
      <c r="F521" s="74"/>
      <c r="G521" s="156"/>
      <c r="H521" s="140" t="str">
        <f t="shared" si="6"/>
        <v/>
      </c>
    </row>
    <row r="522" spans="1:8" ht="17.5" x14ac:dyDescent="0.35">
      <c r="A522" s="19"/>
      <c r="B522" s="35"/>
      <c r="C522" s="65"/>
      <c r="D522" s="34"/>
      <c r="E522" s="26"/>
      <c r="F522" s="74"/>
      <c r="G522" s="156"/>
      <c r="H522" s="140" t="str">
        <f t="shared" si="6"/>
        <v/>
      </c>
    </row>
    <row r="523" spans="1:8" ht="70" x14ac:dyDescent="0.35">
      <c r="A523" s="19" t="s">
        <v>55</v>
      </c>
      <c r="B523" s="35"/>
      <c r="C523" s="65" t="s">
        <v>677</v>
      </c>
      <c r="D523" s="34" t="s">
        <v>618</v>
      </c>
      <c r="E523" s="26" t="s">
        <v>490</v>
      </c>
      <c r="F523" s="74"/>
      <c r="G523" s="156"/>
      <c r="H523" s="140" t="str">
        <f t="shared" si="6"/>
        <v/>
      </c>
    </row>
    <row r="524" spans="1:8" ht="17.5" x14ac:dyDescent="0.35">
      <c r="A524" s="19"/>
      <c r="B524" s="35"/>
      <c r="C524" s="65"/>
      <c r="D524" s="34"/>
      <c r="E524" s="26"/>
      <c r="F524" s="74"/>
      <c r="G524" s="156"/>
      <c r="H524" s="140" t="str">
        <f t="shared" si="6"/>
        <v/>
      </c>
    </row>
    <row r="525" spans="1:8" ht="35" x14ac:dyDescent="0.35">
      <c r="A525" s="19" t="s">
        <v>56</v>
      </c>
      <c r="B525" s="35"/>
      <c r="C525" s="65" t="s">
        <v>677</v>
      </c>
      <c r="D525" s="34" t="s">
        <v>619</v>
      </c>
      <c r="E525" s="26" t="s">
        <v>490</v>
      </c>
      <c r="F525" s="74"/>
      <c r="G525" s="156"/>
      <c r="H525" s="140" t="str">
        <f t="shared" si="6"/>
        <v/>
      </c>
    </row>
    <row r="526" spans="1:8" ht="17.5" x14ac:dyDescent="0.35">
      <c r="A526" s="19"/>
      <c r="B526" s="35"/>
      <c r="C526" s="65"/>
      <c r="D526" s="34"/>
      <c r="E526" s="26"/>
      <c r="F526" s="74"/>
      <c r="G526" s="156"/>
      <c r="H526" s="140" t="str">
        <f t="shared" si="6"/>
        <v/>
      </c>
    </row>
    <row r="527" spans="1:8" ht="35" x14ac:dyDescent="0.35">
      <c r="A527" s="19" t="s">
        <v>57</v>
      </c>
      <c r="B527" s="35"/>
      <c r="C527" s="65" t="s">
        <v>677</v>
      </c>
      <c r="D527" s="34" t="s">
        <v>620</v>
      </c>
      <c r="E527" s="26" t="s">
        <v>490</v>
      </c>
      <c r="F527" s="74"/>
      <c r="G527" s="156"/>
      <c r="H527" s="140" t="str">
        <f t="shared" si="6"/>
        <v/>
      </c>
    </row>
    <row r="528" spans="1:8" ht="18" x14ac:dyDescent="0.35">
      <c r="A528" s="19"/>
      <c r="B528" s="48"/>
      <c r="C528" s="52"/>
      <c r="D528" s="29"/>
      <c r="E528" s="13"/>
      <c r="F528" s="74"/>
      <c r="G528" s="156"/>
      <c r="H528" s="140" t="str">
        <f t="shared" si="6"/>
        <v/>
      </c>
    </row>
    <row r="529" spans="1:8" ht="36" x14ac:dyDescent="0.4">
      <c r="A529" s="19"/>
      <c r="B529" s="31">
        <v>5.13</v>
      </c>
      <c r="C529" s="21"/>
      <c r="D529" s="36" t="s">
        <v>621</v>
      </c>
      <c r="E529" s="26"/>
      <c r="F529" s="74"/>
      <c r="G529" s="156"/>
      <c r="H529" s="140" t="str">
        <f t="shared" si="6"/>
        <v/>
      </c>
    </row>
    <row r="530" spans="1:8" ht="18" x14ac:dyDescent="0.4">
      <c r="A530" s="19"/>
      <c r="B530" s="31"/>
      <c r="C530" s="21"/>
      <c r="D530" s="73"/>
      <c r="E530" s="26"/>
      <c r="F530" s="74"/>
      <c r="G530" s="156"/>
      <c r="H530" s="140" t="str">
        <f t="shared" si="6"/>
        <v/>
      </c>
    </row>
    <row r="531" spans="1:8" ht="17.5" x14ac:dyDescent="0.35">
      <c r="A531" s="19"/>
      <c r="B531" s="62" t="s">
        <v>623</v>
      </c>
      <c r="C531" s="66"/>
      <c r="D531" s="27" t="s">
        <v>622</v>
      </c>
      <c r="E531" s="26"/>
      <c r="F531" s="74"/>
      <c r="G531" s="156"/>
      <c r="H531" s="140" t="str">
        <f t="shared" si="6"/>
        <v/>
      </c>
    </row>
    <row r="532" spans="1:8" ht="17.5" x14ac:dyDescent="0.35">
      <c r="A532" s="19"/>
      <c r="B532" s="35"/>
      <c r="C532" s="66"/>
      <c r="D532" s="27"/>
      <c r="E532" s="26"/>
      <c r="F532" s="74"/>
      <c r="G532" s="156"/>
      <c r="H532" s="140" t="str">
        <f t="shared" si="6"/>
        <v/>
      </c>
    </row>
    <row r="533" spans="1:8" ht="35" x14ac:dyDescent="0.35">
      <c r="A533" s="19" t="s">
        <v>58</v>
      </c>
      <c r="B533" s="35"/>
      <c r="C533" s="65" t="s">
        <v>677</v>
      </c>
      <c r="D533" s="34" t="s">
        <v>625</v>
      </c>
      <c r="E533" s="26" t="s">
        <v>490</v>
      </c>
      <c r="F533" s="74"/>
      <c r="G533" s="156"/>
      <c r="H533" s="140" t="str">
        <f t="shared" si="6"/>
        <v/>
      </c>
    </row>
    <row r="534" spans="1:8" ht="17.5" x14ac:dyDescent="0.35">
      <c r="A534" s="19"/>
      <c r="B534" s="35"/>
      <c r="C534" s="65"/>
      <c r="D534" s="34"/>
      <c r="E534" s="26"/>
      <c r="F534" s="74"/>
      <c r="G534" s="156"/>
      <c r="H534" s="140" t="str">
        <f t="shared" si="6"/>
        <v/>
      </c>
    </row>
    <row r="535" spans="1:8" ht="35" x14ac:dyDescent="0.35">
      <c r="A535" s="19" t="s">
        <v>59</v>
      </c>
      <c r="B535" s="35"/>
      <c r="C535" s="65" t="s">
        <v>677</v>
      </c>
      <c r="D535" s="34" t="s">
        <v>626</v>
      </c>
      <c r="E535" s="26" t="s">
        <v>490</v>
      </c>
      <c r="F535" s="74"/>
      <c r="G535" s="156"/>
      <c r="H535" s="140" t="str">
        <f t="shared" si="6"/>
        <v/>
      </c>
    </row>
    <row r="536" spans="1:8" ht="17.5" x14ac:dyDescent="0.35">
      <c r="A536" s="19"/>
      <c r="B536" s="35"/>
      <c r="C536" s="65"/>
      <c r="D536" s="34"/>
      <c r="E536" s="26"/>
      <c r="F536" s="74"/>
      <c r="G536" s="156"/>
      <c r="H536" s="140" t="str">
        <f t="shared" si="6"/>
        <v/>
      </c>
    </row>
    <row r="537" spans="1:8" ht="52.5" x14ac:dyDescent="0.35">
      <c r="A537" s="19" t="s">
        <v>60</v>
      </c>
      <c r="B537" s="35"/>
      <c r="C537" s="65" t="s">
        <v>677</v>
      </c>
      <c r="D537" s="34" t="s">
        <v>627</v>
      </c>
      <c r="E537" s="26" t="s">
        <v>490</v>
      </c>
      <c r="F537" s="74"/>
      <c r="G537" s="156"/>
      <c r="H537" s="140" t="str">
        <f t="shared" si="6"/>
        <v/>
      </c>
    </row>
    <row r="538" spans="1:8" ht="17.5" x14ac:dyDescent="0.35">
      <c r="A538" s="19"/>
      <c r="B538" s="35"/>
      <c r="C538" s="65"/>
      <c r="D538" s="34"/>
      <c r="E538" s="26"/>
      <c r="F538" s="74"/>
      <c r="G538" s="156"/>
      <c r="H538" s="140" t="str">
        <f t="shared" si="6"/>
        <v/>
      </c>
    </row>
    <row r="539" spans="1:8" ht="17.5" x14ac:dyDescent="0.35">
      <c r="A539" s="19"/>
      <c r="B539" s="35"/>
      <c r="C539" s="66"/>
      <c r="D539" s="34"/>
      <c r="E539" s="26"/>
      <c r="F539" s="74"/>
      <c r="G539" s="156"/>
      <c r="H539" s="140" t="str">
        <f t="shared" si="6"/>
        <v/>
      </c>
    </row>
    <row r="540" spans="1:8" ht="17.5" x14ac:dyDescent="0.35">
      <c r="A540" s="19"/>
      <c r="B540" s="62" t="s">
        <v>624</v>
      </c>
      <c r="C540" s="66"/>
      <c r="D540" s="27" t="s">
        <v>219</v>
      </c>
      <c r="E540" s="26"/>
      <c r="F540" s="74"/>
      <c r="G540" s="156"/>
      <c r="H540" s="140" t="str">
        <f t="shared" si="6"/>
        <v/>
      </c>
    </row>
    <row r="541" spans="1:8" ht="17.5" x14ac:dyDescent="0.35">
      <c r="A541" s="19"/>
      <c r="B541" s="35"/>
      <c r="C541" s="66"/>
      <c r="D541" s="27"/>
      <c r="E541" s="26"/>
      <c r="F541" s="74"/>
      <c r="G541" s="156"/>
      <c r="H541" s="140" t="str">
        <f t="shared" si="6"/>
        <v/>
      </c>
    </row>
    <row r="542" spans="1:8" ht="140" x14ac:dyDescent="0.35">
      <c r="A542" s="19" t="s">
        <v>50</v>
      </c>
      <c r="B542" s="35"/>
      <c r="C542" s="65" t="s">
        <v>677</v>
      </c>
      <c r="D542" s="34" t="s">
        <v>777</v>
      </c>
      <c r="E542" s="26" t="s">
        <v>490</v>
      </c>
      <c r="F542" s="74"/>
      <c r="G542" s="156"/>
      <c r="H542" s="140" t="str">
        <f t="shared" si="6"/>
        <v/>
      </c>
    </row>
    <row r="543" spans="1:8" ht="17.5" x14ac:dyDescent="0.35">
      <c r="A543" s="19"/>
      <c r="B543" s="35"/>
      <c r="C543" s="65"/>
      <c r="D543" s="34"/>
      <c r="E543" s="26"/>
      <c r="F543" s="74"/>
      <c r="G543" s="156"/>
      <c r="H543" s="140" t="str">
        <f t="shared" si="6"/>
        <v/>
      </c>
    </row>
    <row r="544" spans="1:8" ht="35" x14ac:dyDescent="0.35">
      <c r="A544" s="19" t="s">
        <v>51</v>
      </c>
      <c r="B544" s="35"/>
      <c r="C544" s="65" t="s">
        <v>677</v>
      </c>
      <c r="D544" s="34" t="s">
        <v>628</v>
      </c>
      <c r="E544" s="26" t="s">
        <v>490</v>
      </c>
      <c r="F544" s="74"/>
      <c r="G544" s="156"/>
      <c r="H544" s="140" t="str">
        <f t="shared" si="6"/>
        <v/>
      </c>
    </row>
    <row r="545" spans="1:8" ht="18" x14ac:dyDescent="0.35">
      <c r="A545" s="19"/>
      <c r="B545" s="48"/>
      <c r="C545" s="52"/>
      <c r="D545" s="29"/>
      <c r="E545" s="13"/>
      <c r="F545" s="74"/>
      <c r="G545" s="156"/>
      <c r="H545" s="140" t="str">
        <f t="shared" si="6"/>
        <v/>
      </c>
    </row>
    <row r="546" spans="1:8" ht="36" x14ac:dyDescent="0.4">
      <c r="A546" s="19"/>
      <c r="B546" s="31">
        <v>5.14</v>
      </c>
      <c r="C546" s="21"/>
      <c r="D546" s="36" t="s">
        <v>629</v>
      </c>
      <c r="E546" s="26"/>
      <c r="F546" s="74"/>
      <c r="G546" s="156"/>
      <c r="H546" s="140" t="str">
        <f t="shared" si="6"/>
        <v/>
      </c>
    </row>
    <row r="547" spans="1:8" ht="18" x14ac:dyDescent="0.4">
      <c r="A547" s="19"/>
      <c r="B547" s="31"/>
      <c r="C547" s="21"/>
      <c r="D547" s="73"/>
      <c r="E547" s="26"/>
      <c r="F547" s="74"/>
      <c r="G547" s="156"/>
      <c r="H547" s="140" t="str">
        <f t="shared" si="6"/>
        <v/>
      </c>
    </row>
    <row r="548" spans="1:8" ht="52.5" x14ac:dyDescent="0.35">
      <c r="A548" s="19" t="s">
        <v>52</v>
      </c>
      <c r="B548" s="35"/>
      <c r="C548" s="65" t="s">
        <v>677</v>
      </c>
      <c r="D548" s="34" t="s">
        <v>630</v>
      </c>
      <c r="E548" s="26" t="s">
        <v>490</v>
      </c>
      <c r="F548" s="74"/>
      <c r="G548" s="156"/>
      <c r="H548" s="140" t="str">
        <f t="shared" si="6"/>
        <v/>
      </c>
    </row>
    <row r="549" spans="1:8" ht="17.5" x14ac:dyDescent="0.35">
      <c r="A549" s="19"/>
      <c r="B549" s="35"/>
      <c r="C549" s="65"/>
      <c r="D549" s="34"/>
      <c r="E549" s="26"/>
      <c r="F549" s="74"/>
      <c r="G549" s="156"/>
      <c r="H549" s="140" t="str">
        <f t="shared" si="6"/>
        <v/>
      </c>
    </row>
    <row r="550" spans="1:8" ht="17.5" x14ac:dyDescent="0.35">
      <c r="A550" s="19"/>
      <c r="B550" s="35"/>
      <c r="C550" s="66"/>
      <c r="D550" s="42"/>
      <c r="E550" s="26"/>
      <c r="F550" s="74"/>
      <c r="G550" s="156"/>
      <c r="H550" s="140" t="str">
        <f t="shared" si="6"/>
        <v/>
      </c>
    </row>
    <row r="551" spans="1:8" ht="18" x14ac:dyDescent="0.4">
      <c r="A551" s="19"/>
      <c r="B551" s="31">
        <v>5.15</v>
      </c>
      <c r="C551" s="21"/>
      <c r="D551" s="73" t="s">
        <v>221</v>
      </c>
      <c r="E551" s="26"/>
      <c r="F551" s="74"/>
      <c r="G551" s="156"/>
      <c r="H551" s="140" t="str">
        <f t="shared" si="6"/>
        <v/>
      </c>
    </row>
    <row r="552" spans="1:8" ht="18" x14ac:dyDescent="0.4">
      <c r="A552" s="19"/>
      <c r="B552" s="31"/>
      <c r="C552" s="21"/>
      <c r="D552" s="73"/>
      <c r="E552" s="26"/>
      <c r="F552" s="74"/>
      <c r="G552" s="156"/>
      <c r="H552" s="140" t="str">
        <f t="shared" si="6"/>
        <v/>
      </c>
    </row>
    <row r="553" spans="1:8" ht="52.5" x14ac:dyDescent="0.35">
      <c r="A553" s="19" t="s">
        <v>53</v>
      </c>
      <c r="B553" s="35"/>
      <c r="C553" s="65" t="s">
        <v>677</v>
      </c>
      <c r="D553" s="34" t="s">
        <v>630</v>
      </c>
      <c r="E553" s="26" t="s">
        <v>490</v>
      </c>
      <c r="F553" s="74"/>
      <c r="G553" s="156"/>
      <c r="H553" s="140" t="str">
        <f t="shared" si="6"/>
        <v/>
      </c>
    </row>
    <row r="554" spans="1:8" ht="17.5" x14ac:dyDescent="0.35">
      <c r="A554" s="19"/>
      <c r="B554" s="35"/>
      <c r="C554" s="66"/>
      <c r="D554" s="34"/>
      <c r="E554" s="26"/>
      <c r="F554" s="74"/>
      <c r="G554" s="156"/>
      <c r="H554" s="140" t="str">
        <f t="shared" si="6"/>
        <v/>
      </c>
    </row>
    <row r="555" spans="1:8" ht="18" x14ac:dyDescent="0.4">
      <c r="A555" s="19"/>
      <c r="B555" s="31">
        <v>5.16</v>
      </c>
      <c r="C555" s="21"/>
      <c r="D555" s="73" t="s">
        <v>232</v>
      </c>
      <c r="E555" s="26"/>
      <c r="F555" s="74"/>
      <c r="G555" s="156"/>
      <c r="H555" s="140" t="str">
        <f t="shared" si="6"/>
        <v/>
      </c>
    </row>
    <row r="556" spans="1:8" ht="18" x14ac:dyDescent="0.4">
      <c r="A556" s="19"/>
      <c r="B556" s="31"/>
      <c r="C556" s="21"/>
      <c r="D556" s="73"/>
      <c r="E556" s="26"/>
      <c r="F556" s="74"/>
      <c r="G556" s="156"/>
      <c r="H556" s="140" t="str">
        <f t="shared" si="6"/>
        <v/>
      </c>
    </row>
    <row r="557" spans="1:8" ht="140" x14ac:dyDescent="0.35">
      <c r="A557" s="19" t="s">
        <v>54</v>
      </c>
      <c r="B557" s="35"/>
      <c r="C557" s="65" t="s">
        <v>677</v>
      </c>
      <c r="D557" s="34" t="s">
        <v>631</v>
      </c>
      <c r="E557" s="26" t="s">
        <v>490</v>
      </c>
      <c r="F557" s="74"/>
      <c r="G557" s="156"/>
      <c r="H557" s="140" t="str">
        <f t="shared" si="6"/>
        <v/>
      </c>
    </row>
    <row r="558" spans="1:8" ht="17.5" x14ac:dyDescent="0.35">
      <c r="A558" s="19"/>
      <c r="B558" s="35"/>
      <c r="C558" s="66"/>
      <c r="D558" s="34"/>
      <c r="E558" s="26"/>
      <c r="F558" s="74"/>
      <c r="G558" s="156"/>
      <c r="H558" s="140" t="str">
        <f t="shared" si="6"/>
        <v/>
      </c>
    </row>
    <row r="559" spans="1:8" ht="105" x14ac:dyDescent="0.35">
      <c r="A559" s="19" t="s">
        <v>55</v>
      </c>
      <c r="B559" s="35"/>
      <c r="C559" s="65" t="s">
        <v>677</v>
      </c>
      <c r="D559" s="34" t="s">
        <v>246</v>
      </c>
      <c r="E559" s="26" t="s">
        <v>490</v>
      </c>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34"/>
      <c r="E569" s="26"/>
      <c r="F569" s="74"/>
      <c r="G569" s="156"/>
      <c r="H569" s="140" t="str">
        <f t="shared" si="6"/>
        <v/>
      </c>
    </row>
    <row r="570" spans="1:8" ht="17.5" x14ac:dyDescent="0.35">
      <c r="A570" s="19"/>
      <c r="B570" s="35"/>
      <c r="C570" s="65"/>
      <c r="D570" s="42"/>
      <c r="E570" s="26"/>
      <c r="F570" s="74"/>
      <c r="G570" s="156"/>
      <c r="H570" s="140" t="str">
        <f t="shared" si="6"/>
        <v/>
      </c>
    </row>
    <row r="571" spans="1:8" ht="18" x14ac:dyDescent="0.4">
      <c r="A571" s="19"/>
      <c r="B571" s="31">
        <v>5.18</v>
      </c>
      <c r="C571" s="21"/>
      <c r="D571" s="73" t="s">
        <v>227</v>
      </c>
      <c r="E571" s="26"/>
      <c r="F571" s="74"/>
      <c r="G571" s="156"/>
      <c r="H571" s="140" t="str">
        <f t="shared" si="6"/>
        <v/>
      </c>
    </row>
    <row r="572" spans="1:8" ht="18" x14ac:dyDescent="0.4">
      <c r="A572" s="19"/>
      <c r="B572" s="31"/>
      <c r="C572" s="21"/>
      <c r="D572" s="73"/>
      <c r="E572" s="26"/>
      <c r="F572" s="74"/>
      <c r="G572" s="156"/>
      <c r="H572" s="140" t="str">
        <f t="shared" si="6"/>
        <v/>
      </c>
    </row>
    <row r="573" spans="1:8" ht="262.5" x14ac:dyDescent="0.35">
      <c r="A573" s="19" t="s">
        <v>50</v>
      </c>
      <c r="B573" s="35"/>
      <c r="C573" s="65" t="s">
        <v>677</v>
      </c>
      <c r="D573" s="34" t="s">
        <v>1108</v>
      </c>
      <c r="E573" s="26" t="s">
        <v>188</v>
      </c>
      <c r="F573" s="74">
        <v>59</v>
      </c>
      <c r="G573" s="156"/>
      <c r="H573" s="140">
        <f t="shared" si="6"/>
        <v>0</v>
      </c>
    </row>
    <row r="574" spans="1:8" ht="17.5" x14ac:dyDescent="0.35">
      <c r="A574" s="19"/>
      <c r="B574" s="35"/>
      <c r="C574" s="65"/>
      <c r="D574" s="34"/>
      <c r="E574" s="26"/>
      <c r="F574" s="74"/>
      <c r="G574" s="156"/>
      <c r="H574" s="140" t="str">
        <f t="shared" si="6"/>
        <v/>
      </c>
    </row>
    <row r="575" spans="1:8" ht="18" x14ac:dyDescent="0.4">
      <c r="A575" s="19"/>
      <c r="B575" s="31">
        <v>5.19</v>
      </c>
      <c r="C575" s="66"/>
      <c r="D575" s="73" t="s">
        <v>873</v>
      </c>
      <c r="E575" s="26"/>
      <c r="F575" s="74"/>
      <c r="G575" s="156"/>
      <c r="H575" s="140" t="str">
        <f t="shared" si="6"/>
        <v/>
      </c>
    </row>
    <row r="576" spans="1:8" ht="17.5" x14ac:dyDescent="0.35">
      <c r="A576" s="19"/>
      <c r="B576" s="35"/>
      <c r="C576" s="66"/>
      <c r="D576" s="42"/>
      <c r="E576" s="26"/>
      <c r="F576" s="74"/>
      <c r="G576" s="156"/>
      <c r="H576" s="140" t="str">
        <f t="shared" si="6"/>
        <v/>
      </c>
    </row>
    <row r="577" spans="1:8" ht="17.5" x14ac:dyDescent="0.35">
      <c r="A577" s="19"/>
      <c r="B577" s="62" t="s">
        <v>640</v>
      </c>
      <c r="C577" s="66"/>
      <c r="D577" s="27" t="s">
        <v>632</v>
      </c>
      <c r="E577" s="26"/>
      <c r="F577" s="74"/>
      <c r="G577" s="156"/>
      <c r="H577" s="140" t="str">
        <f t="shared" si="6"/>
        <v/>
      </c>
    </row>
    <row r="578" spans="1:8" ht="17.5" x14ac:dyDescent="0.35">
      <c r="A578" s="19"/>
      <c r="B578" s="35"/>
      <c r="C578" s="66"/>
      <c r="D578" s="27"/>
      <c r="E578" s="26"/>
      <c r="F578" s="74"/>
      <c r="G578" s="156"/>
      <c r="H578" s="140" t="str">
        <f t="shared" si="6"/>
        <v/>
      </c>
    </row>
    <row r="579" spans="1:8" ht="35" x14ac:dyDescent="0.35">
      <c r="A579" s="19" t="s">
        <v>51</v>
      </c>
      <c r="B579" s="35"/>
      <c r="C579" s="65" t="s">
        <v>677</v>
      </c>
      <c r="D579" s="34" t="s">
        <v>701</v>
      </c>
      <c r="E579" s="26" t="s">
        <v>490</v>
      </c>
      <c r="F579" s="74"/>
      <c r="G579" s="156"/>
      <c r="H579" s="140" t="str">
        <f t="shared" si="6"/>
        <v/>
      </c>
    </row>
    <row r="580" spans="1:8" ht="17.5" x14ac:dyDescent="0.35">
      <c r="A580" s="19"/>
      <c r="B580" s="35"/>
      <c r="C580" s="66"/>
      <c r="D580" s="34"/>
      <c r="E580" s="26"/>
      <c r="F580" s="74"/>
      <c r="G580" s="156"/>
      <c r="H580" s="140" t="str">
        <f t="shared" si="6"/>
        <v/>
      </c>
    </row>
    <row r="581" spans="1:8" ht="17.5" x14ac:dyDescent="0.35">
      <c r="A581" s="19"/>
      <c r="B581" s="62" t="s">
        <v>641</v>
      </c>
      <c r="C581" s="66"/>
      <c r="D581" s="27" t="s">
        <v>633</v>
      </c>
      <c r="E581" s="26"/>
      <c r="F581" s="74"/>
      <c r="G581" s="156"/>
      <c r="H581" s="140" t="str">
        <f t="shared" si="6"/>
        <v/>
      </c>
    </row>
    <row r="582" spans="1:8" ht="17.5" x14ac:dyDescent="0.35">
      <c r="A582" s="19"/>
      <c r="B582" s="35"/>
      <c r="C582" s="66"/>
      <c r="D582" s="27"/>
      <c r="E582" s="26"/>
      <c r="F582" s="74"/>
      <c r="G582" s="156"/>
      <c r="H582" s="140" t="str">
        <f t="shared" si="6"/>
        <v/>
      </c>
    </row>
    <row r="583" spans="1:8" ht="35" x14ac:dyDescent="0.35">
      <c r="A583" s="19" t="s">
        <v>52</v>
      </c>
      <c r="B583" s="35"/>
      <c r="C583" s="65" t="s">
        <v>677</v>
      </c>
      <c r="D583" s="34" t="s">
        <v>701</v>
      </c>
      <c r="E583" s="26" t="s">
        <v>490</v>
      </c>
      <c r="F583" s="74"/>
      <c r="G583" s="156"/>
      <c r="H583" s="140" t="str">
        <f t="shared" ref="H583:H646" si="7">IF(F583&gt;0,F583*G583,"")</f>
        <v/>
      </c>
    </row>
    <row r="584" spans="1:8" ht="17.5" x14ac:dyDescent="0.35">
      <c r="A584" s="19"/>
      <c r="B584" s="35"/>
      <c r="C584" s="66"/>
      <c r="D584" s="34"/>
      <c r="E584" s="26"/>
      <c r="F584" s="74"/>
      <c r="G584" s="156"/>
      <c r="H584" s="140" t="str">
        <f t="shared" si="7"/>
        <v/>
      </c>
    </row>
    <row r="585" spans="1:8" ht="17.5" x14ac:dyDescent="0.35">
      <c r="A585" s="19"/>
      <c r="B585" s="62" t="s">
        <v>642</v>
      </c>
      <c r="C585" s="66"/>
      <c r="D585" s="27" t="s">
        <v>634</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53</v>
      </c>
      <c r="B587" s="35"/>
      <c r="C587" s="65" t="s">
        <v>677</v>
      </c>
      <c r="D587" s="34" t="s">
        <v>701</v>
      </c>
      <c r="E587" s="26" t="s">
        <v>490</v>
      </c>
      <c r="F587" s="74"/>
      <c r="G587" s="156"/>
      <c r="H587" s="140" t="str">
        <f t="shared" si="7"/>
        <v/>
      </c>
    </row>
    <row r="588" spans="1:8" ht="17.5" x14ac:dyDescent="0.35">
      <c r="A588" s="19"/>
      <c r="B588" s="35"/>
      <c r="C588" s="66"/>
      <c r="D588" s="34"/>
      <c r="E588" s="26"/>
      <c r="F588" s="74"/>
      <c r="G588" s="156"/>
      <c r="H588" s="140" t="str">
        <f t="shared" si="7"/>
        <v/>
      </c>
    </row>
    <row r="589" spans="1:8" ht="17.5" x14ac:dyDescent="0.35">
      <c r="A589" s="19"/>
      <c r="B589" s="62" t="s">
        <v>643</v>
      </c>
      <c r="C589" s="66"/>
      <c r="D589" s="27" t="s">
        <v>635</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54</v>
      </c>
      <c r="B591" s="35"/>
      <c r="C591" s="65" t="s">
        <v>677</v>
      </c>
      <c r="D591" s="34" t="s">
        <v>702</v>
      </c>
      <c r="E591" s="26" t="s">
        <v>490</v>
      </c>
      <c r="F591" s="74"/>
      <c r="G591" s="156"/>
      <c r="H591" s="140" t="str">
        <f t="shared" si="7"/>
        <v/>
      </c>
    </row>
    <row r="592" spans="1:8" ht="17.5" x14ac:dyDescent="0.35">
      <c r="A592" s="19"/>
      <c r="B592" s="35"/>
      <c r="C592" s="66"/>
      <c r="D592" s="34"/>
      <c r="E592" s="26"/>
      <c r="F592" s="74"/>
      <c r="G592" s="156"/>
      <c r="H592" s="140" t="str">
        <f t="shared" si="7"/>
        <v/>
      </c>
    </row>
    <row r="593" spans="1:8" ht="17.5" x14ac:dyDescent="0.35">
      <c r="A593" s="19"/>
      <c r="B593" s="62" t="s">
        <v>644</v>
      </c>
      <c r="C593" s="66"/>
      <c r="D593" s="27" t="s">
        <v>636</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55</v>
      </c>
      <c r="B595" s="35"/>
      <c r="C595" s="65" t="s">
        <v>677</v>
      </c>
      <c r="D595" s="34" t="s">
        <v>702</v>
      </c>
      <c r="E595" s="26" t="s">
        <v>490</v>
      </c>
      <c r="F595" s="74"/>
      <c r="G595" s="156"/>
      <c r="H595" s="140" t="str">
        <f t="shared" si="7"/>
        <v/>
      </c>
    </row>
    <row r="596" spans="1:8" ht="17.5" x14ac:dyDescent="0.35">
      <c r="A596" s="19"/>
      <c r="B596" s="35"/>
      <c r="C596" s="66"/>
      <c r="D596" s="34"/>
      <c r="E596" s="26"/>
      <c r="F596" s="74"/>
      <c r="G596" s="156"/>
      <c r="H596" s="140" t="str">
        <f t="shared" si="7"/>
        <v/>
      </c>
    </row>
    <row r="597" spans="1:8" ht="17.5" x14ac:dyDescent="0.35">
      <c r="A597" s="19"/>
      <c r="B597" s="62" t="s">
        <v>645</v>
      </c>
      <c r="C597" s="66"/>
      <c r="D597" s="27" t="s">
        <v>637</v>
      </c>
      <c r="E597" s="26"/>
      <c r="F597" s="74"/>
      <c r="G597" s="156"/>
      <c r="H597" s="140" t="str">
        <f t="shared" si="7"/>
        <v/>
      </c>
    </row>
    <row r="598" spans="1:8" ht="17.5" x14ac:dyDescent="0.35">
      <c r="A598" s="19"/>
      <c r="B598" s="35"/>
      <c r="C598" s="66"/>
      <c r="D598" s="27"/>
      <c r="E598" s="26"/>
      <c r="F598" s="74"/>
      <c r="G598" s="156"/>
      <c r="H598" s="140" t="str">
        <f t="shared" si="7"/>
        <v/>
      </c>
    </row>
    <row r="599" spans="1:8" ht="35" x14ac:dyDescent="0.35">
      <c r="A599" s="19" t="s">
        <v>56</v>
      </c>
      <c r="B599" s="35"/>
      <c r="C599" s="65" t="s">
        <v>677</v>
      </c>
      <c r="D599" s="34" t="s">
        <v>702</v>
      </c>
      <c r="E599" s="26" t="s">
        <v>490</v>
      </c>
      <c r="F599" s="74"/>
      <c r="G599" s="156"/>
      <c r="H599" s="140" t="str">
        <f t="shared" si="7"/>
        <v/>
      </c>
    </row>
    <row r="600" spans="1:8" ht="17.5" x14ac:dyDescent="0.35">
      <c r="A600" s="19"/>
      <c r="B600" s="35"/>
      <c r="C600" s="66"/>
      <c r="D600" s="34"/>
      <c r="E600" s="26"/>
      <c r="F600" s="74"/>
      <c r="G600" s="156"/>
      <c r="H600" s="140" t="str">
        <f t="shared" si="7"/>
        <v/>
      </c>
    </row>
    <row r="601" spans="1:8" ht="35" x14ac:dyDescent="0.35">
      <c r="A601" s="19"/>
      <c r="B601" s="62" t="s">
        <v>646</v>
      </c>
      <c r="C601" s="66"/>
      <c r="D601" s="27" t="s">
        <v>638</v>
      </c>
      <c r="E601" s="26"/>
      <c r="F601" s="74"/>
      <c r="G601" s="156"/>
      <c r="H601" s="140" t="str">
        <f t="shared" si="7"/>
        <v/>
      </c>
    </row>
    <row r="602" spans="1:8" ht="17.5" x14ac:dyDescent="0.35">
      <c r="A602" s="19"/>
      <c r="B602" s="35"/>
      <c r="C602" s="66"/>
      <c r="D602" s="27"/>
      <c r="E602" s="26"/>
      <c r="F602" s="74"/>
      <c r="G602" s="156"/>
      <c r="H602" s="140" t="str">
        <f t="shared" si="7"/>
        <v/>
      </c>
    </row>
    <row r="603" spans="1:8" ht="35" x14ac:dyDescent="0.35">
      <c r="A603" s="19" t="s">
        <v>57</v>
      </c>
      <c r="B603" s="35"/>
      <c r="C603" s="65" t="s">
        <v>677</v>
      </c>
      <c r="D603" s="34" t="s">
        <v>702</v>
      </c>
      <c r="E603" s="26" t="s">
        <v>490</v>
      </c>
      <c r="F603" s="74"/>
      <c r="G603" s="156"/>
      <c r="H603" s="140" t="str">
        <f t="shared" si="7"/>
        <v/>
      </c>
    </row>
    <row r="604" spans="1:8" ht="17.5" x14ac:dyDescent="0.35">
      <c r="A604" s="19"/>
      <c r="B604" s="35"/>
      <c r="C604" s="66"/>
      <c r="D604" s="34"/>
      <c r="E604" s="26"/>
      <c r="F604" s="74"/>
      <c r="G604" s="156"/>
      <c r="H604" s="140" t="str">
        <f t="shared" si="7"/>
        <v/>
      </c>
    </row>
    <row r="605" spans="1:8" ht="17.5" x14ac:dyDescent="0.35">
      <c r="A605" s="19"/>
      <c r="B605" s="62" t="s">
        <v>647</v>
      </c>
      <c r="C605" s="66"/>
      <c r="D605" s="27" t="s">
        <v>639</v>
      </c>
      <c r="E605" s="26"/>
      <c r="F605" s="74"/>
      <c r="G605" s="156"/>
      <c r="H605" s="140" t="str">
        <f t="shared" si="7"/>
        <v/>
      </c>
    </row>
    <row r="606" spans="1:8" ht="17.5" x14ac:dyDescent="0.35">
      <c r="A606" s="19"/>
      <c r="B606" s="35"/>
      <c r="C606" s="66"/>
      <c r="D606" s="27"/>
      <c r="E606" s="26"/>
      <c r="F606" s="74"/>
      <c r="G606" s="156"/>
      <c r="H606" s="140" t="str">
        <f t="shared" si="7"/>
        <v/>
      </c>
    </row>
    <row r="607" spans="1:8" ht="35" x14ac:dyDescent="0.35">
      <c r="A607" s="19" t="s">
        <v>50</v>
      </c>
      <c r="B607" s="35"/>
      <c r="C607" s="65" t="s">
        <v>677</v>
      </c>
      <c r="D607" s="34" t="s">
        <v>702</v>
      </c>
      <c r="E607" s="26" t="s">
        <v>490</v>
      </c>
      <c r="F607" s="74"/>
      <c r="G607" s="156"/>
      <c r="H607" s="140" t="str">
        <f t="shared" si="7"/>
        <v/>
      </c>
    </row>
    <row r="608" spans="1:8" ht="17.5" x14ac:dyDescent="0.35">
      <c r="A608" s="19"/>
      <c r="B608" s="35"/>
      <c r="C608" s="66"/>
      <c r="D608" s="42"/>
      <c r="E608" s="26"/>
      <c r="F608" s="74"/>
      <c r="G608" s="156"/>
      <c r="H608" s="140" t="str">
        <f t="shared" si="7"/>
        <v/>
      </c>
    </row>
    <row r="609" spans="1:8" ht="18" x14ac:dyDescent="0.35">
      <c r="A609" s="19"/>
      <c r="B609" s="48"/>
      <c r="C609" s="52"/>
      <c r="D609" s="29"/>
      <c r="E609" s="13"/>
      <c r="F609" s="26"/>
      <c r="G609" s="156"/>
      <c r="H609" s="140" t="str">
        <f t="shared" si="7"/>
        <v/>
      </c>
    </row>
    <row r="610" spans="1:8" ht="18" x14ac:dyDescent="0.4">
      <c r="A610" s="19"/>
      <c r="B610" s="31">
        <v>6</v>
      </c>
      <c r="C610" s="21"/>
      <c r="D610" s="73" t="s">
        <v>648</v>
      </c>
      <c r="E610" s="26"/>
      <c r="F610" s="26"/>
      <c r="G610" s="156"/>
      <c r="H610" s="140" t="str">
        <f t="shared" si="7"/>
        <v/>
      </c>
    </row>
    <row r="611" spans="1:8" ht="18" x14ac:dyDescent="0.4">
      <c r="A611" s="19"/>
      <c r="B611" s="35"/>
      <c r="C611" s="66"/>
      <c r="D611" s="73"/>
      <c r="E611" s="26"/>
      <c r="F611" s="26"/>
      <c r="G611" s="156"/>
      <c r="H611" s="140" t="str">
        <f t="shared" si="7"/>
        <v/>
      </c>
    </row>
    <row r="612" spans="1:8" ht="17.5" x14ac:dyDescent="0.35">
      <c r="A612" s="19"/>
      <c r="B612" s="62" t="s">
        <v>778</v>
      </c>
      <c r="C612" s="66"/>
      <c r="D612" s="27" t="s">
        <v>649</v>
      </c>
      <c r="E612" s="26"/>
      <c r="F612" s="26"/>
      <c r="G612" s="156"/>
      <c r="H612" s="140" t="str">
        <f t="shared" si="7"/>
        <v/>
      </c>
    </row>
    <row r="613" spans="1:8" ht="17.5" x14ac:dyDescent="0.35">
      <c r="A613" s="19"/>
      <c r="B613" s="35"/>
      <c r="C613" s="66"/>
      <c r="D613" s="27"/>
      <c r="E613" s="26"/>
      <c r="F613" s="26"/>
      <c r="G613" s="156"/>
      <c r="H613" s="140" t="str">
        <f t="shared" si="7"/>
        <v/>
      </c>
    </row>
    <row r="614" spans="1:8" ht="101.4" customHeight="1" x14ac:dyDescent="0.35">
      <c r="A614" s="19" t="s">
        <v>51</v>
      </c>
      <c r="B614" s="35"/>
      <c r="C614" s="65" t="s">
        <v>677</v>
      </c>
      <c r="D614" s="34" t="s">
        <v>703</v>
      </c>
      <c r="E614" s="26" t="s">
        <v>490</v>
      </c>
      <c r="F614" s="74"/>
      <c r="G614" s="156"/>
      <c r="H614" s="140" t="str">
        <f t="shared" si="7"/>
        <v/>
      </c>
    </row>
    <row r="615" spans="1:8" ht="17.5" x14ac:dyDescent="0.35">
      <c r="A615" s="19"/>
      <c r="B615" s="35"/>
      <c r="C615" s="66"/>
      <c r="D615" s="34"/>
      <c r="E615" s="26"/>
      <c r="F615" s="53"/>
      <c r="G615" s="156"/>
      <c r="H615" s="140" t="str">
        <f t="shared" si="7"/>
        <v/>
      </c>
    </row>
    <row r="616" spans="1:8" ht="17.5" x14ac:dyDescent="0.35">
      <c r="A616" s="19"/>
      <c r="B616" s="62" t="s">
        <v>779</v>
      </c>
      <c r="C616" s="66"/>
      <c r="D616" s="27" t="s">
        <v>780</v>
      </c>
      <c r="E616" s="26"/>
      <c r="F616" s="26"/>
      <c r="G616" s="156"/>
      <c r="H616" s="140" t="str">
        <f t="shared" si="7"/>
        <v/>
      </c>
    </row>
    <row r="617" spans="1:8" ht="17.5" x14ac:dyDescent="0.35">
      <c r="A617" s="19"/>
      <c r="B617" s="62"/>
      <c r="C617" s="66"/>
      <c r="D617" s="27"/>
      <c r="E617" s="26"/>
      <c r="F617" s="26"/>
      <c r="G617" s="156"/>
      <c r="H617" s="140" t="str">
        <f t="shared" si="7"/>
        <v/>
      </c>
    </row>
    <row r="618" spans="1:8" ht="70" x14ac:dyDescent="0.35">
      <c r="A618" s="19" t="s">
        <v>52</v>
      </c>
      <c r="B618" s="35"/>
      <c r="C618" s="65" t="s">
        <v>677</v>
      </c>
      <c r="D618" s="34" t="s">
        <v>856</v>
      </c>
      <c r="E618" s="26" t="s">
        <v>490</v>
      </c>
      <c r="F618" s="74"/>
      <c r="G618" s="156"/>
      <c r="H618" s="140" t="str">
        <f t="shared" si="7"/>
        <v/>
      </c>
    </row>
    <row r="619" spans="1:8" ht="17.5" x14ac:dyDescent="0.35">
      <c r="A619" s="19"/>
      <c r="B619" s="35"/>
      <c r="C619" s="66"/>
      <c r="D619" s="27"/>
      <c r="E619" s="26"/>
      <c r="F619" s="26"/>
      <c r="G619" s="156"/>
      <c r="H619" s="140" t="str">
        <f t="shared" si="7"/>
        <v/>
      </c>
    </row>
    <row r="620" spans="1:8" ht="18" x14ac:dyDescent="0.4">
      <c r="A620" s="19"/>
      <c r="B620" s="31"/>
      <c r="C620" s="21"/>
      <c r="D620" s="73"/>
      <c r="E620" s="26"/>
      <c r="F620" s="26"/>
      <c r="G620" s="156"/>
      <c r="H620" s="140" t="str">
        <f t="shared" si="7"/>
        <v/>
      </c>
    </row>
    <row r="621" spans="1:8" ht="36" x14ac:dyDescent="0.4">
      <c r="A621" s="19"/>
      <c r="B621" s="31">
        <v>8</v>
      </c>
      <c r="C621" s="21"/>
      <c r="D621" s="36" t="s">
        <v>318</v>
      </c>
      <c r="E621" s="26"/>
      <c r="F621" s="26"/>
      <c r="G621" s="156"/>
      <c r="H621" s="140" t="str">
        <f t="shared" si="7"/>
        <v/>
      </c>
    </row>
    <row r="622" spans="1:8" ht="18" x14ac:dyDescent="0.4">
      <c r="A622" s="19"/>
      <c r="B622" s="31"/>
      <c r="C622" s="21"/>
      <c r="D622" s="36"/>
      <c r="E622" s="26"/>
      <c r="F622" s="26"/>
      <c r="G622" s="156"/>
      <c r="H622" s="140" t="str">
        <f t="shared" si="7"/>
        <v/>
      </c>
    </row>
    <row r="623" spans="1:8" ht="18" x14ac:dyDescent="0.4">
      <c r="A623" s="19"/>
      <c r="B623" s="31">
        <v>8.8000000000000007</v>
      </c>
      <c r="C623" s="21"/>
      <c r="D623" s="73" t="s">
        <v>222</v>
      </c>
      <c r="E623" s="26"/>
      <c r="F623" s="26"/>
      <c r="G623" s="156"/>
      <c r="H623" s="140" t="str">
        <f t="shared" si="7"/>
        <v/>
      </c>
    </row>
    <row r="624" spans="1:8" ht="18" x14ac:dyDescent="0.4">
      <c r="A624" s="19"/>
      <c r="B624" s="35"/>
      <c r="C624" s="66"/>
      <c r="D624" s="73"/>
      <c r="E624" s="26"/>
      <c r="F624" s="26"/>
      <c r="G624" s="156"/>
      <c r="H624" s="140" t="str">
        <f t="shared" si="7"/>
        <v/>
      </c>
    </row>
    <row r="625" spans="1:8" ht="17.5" x14ac:dyDescent="0.35">
      <c r="A625" s="19"/>
      <c r="B625" s="62" t="s">
        <v>857</v>
      </c>
      <c r="C625" s="66"/>
      <c r="D625" s="27" t="s">
        <v>285</v>
      </c>
      <c r="E625" s="26"/>
      <c r="F625" s="26"/>
      <c r="G625" s="156"/>
      <c r="H625" s="140" t="str">
        <f t="shared" si="7"/>
        <v/>
      </c>
    </row>
    <row r="626" spans="1:8" ht="17.5" x14ac:dyDescent="0.35">
      <c r="A626" s="19"/>
      <c r="B626" s="35"/>
      <c r="C626" s="66"/>
      <c r="D626" s="27"/>
      <c r="E626" s="26"/>
      <c r="F626" s="26"/>
      <c r="G626" s="156"/>
      <c r="H626" s="140" t="str">
        <f t="shared" si="7"/>
        <v/>
      </c>
    </row>
    <row r="627" spans="1:8" ht="70" x14ac:dyDescent="0.35">
      <c r="A627" s="19" t="s">
        <v>53</v>
      </c>
      <c r="B627" s="35"/>
      <c r="C627" s="65" t="s">
        <v>677</v>
      </c>
      <c r="D627" s="34" t="s">
        <v>781</v>
      </c>
      <c r="E627" s="26" t="s">
        <v>188</v>
      </c>
      <c r="F627" s="26">
        <v>59</v>
      </c>
      <c r="G627" s="156"/>
      <c r="H627" s="140">
        <f t="shared" si="7"/>
        <v>0</v>
      </c>
    </row>
    <row r="628" spans="1:8" ht="17.5" x14ac:dyDescent="0.35">
      <c r="A628" s="19"/>
      <c r="B628" s="35"/>
      <c r="C628" s="66"/>
      <c r="D628" s="34"/>
      <c r="E628" s="26"/>
      <c r="F628" s="26"/>
      <c r="G628" s="156"/>
      <c r="H628" s="140" t="str">
        <f t="shared" si="7"/>
        <v/>
      </c>
    </row>
    <row r="629" spans="1:8" ht="17.5" x14ac:dyDescent="0.35">
      <c r="A629" s="19"/>
      <c r="B629" s="62" t="s">
        <v>858</v>
      </c>
      <c r="C629" s="66"/>
      <c r="D629" s="27" t="s">
        <v>650</v>
      </c>
      <c r="E629" s="26"/>
      <c r="F629" s="26"/>
      <c r="G629" s="156"/>
      <c r="H629" s="140" t="str">
        <f t="shared" si="7"/>
        <v/>
      </c>
    </row>
    <row r="630" spans="1:8" ht="17.5" x14ac:dyDescent="0.35">
      <c r="A630" s="19"/>
      <c r="B630" s="35"/>
      <c r="C630" s="66"/>
      <c r="D630" s="27"/>
      <c r="E630" s="26"/>
      <c r="F630" s="26"/>
      <c r="G630" s="156"/>
      <c r="H630" s="140" t="str">
        <f t="shared" si="7"/>
        <v/>
      </c>
    </row>
    <row r="631" spans="1:8" ht="105" x14ac:dyDescent="0.35">
      <c r="A631" s="19" t="s">
        <v>54</v>
      </c>
      <c r="B631" s="35"/>
      <c r="C631" s="65" t="s">
        <v>677</v>
      </c>
      <c r="D631" s="34" t="s">
        <v>782</v>
      </c>
      <c r="E631" s="26" t="s">
        <v>188</v>
      </c>
      <c r="F631" s="26">
        <v>59</v>
      </c>
      <c r="G631" s="156"/>
      <c r="H631" s="140">
        <f t="shared" si="7"/>
        <v>0</v>
      </c>
    </row>
    <row r="632" spans="1:8" ht="17.5" x14ac:dyDescent="0.35">
      <c r="A632" s="19"/>
      <c r="B632" s="35"/>
      <c r="C632" s="66"/>
      <c r="D632" s="34"/>
      <c r="E632" s="26"/>
      <c r="F632" s="26"/>
      <c r="G632" s="156"/>
      <c r="H632" s="140" t="str">
        <f t="shared" si="7"/>
        <v/>
      </c>
    </row>
    <row r="633" spans="1:8" ht="17.5" x14ac:dyDescent="0.35">
      <c r="A633" s="19"/>
      <c r="B633" s="62" t="s">
        <v>859</v>
      </c>
      <c r="C633" s="66"/>
      <c r="D633" s="27" t="s">
        <v>651</v>
      </c>
      <c r="E633" s="26"/>
      <c r="F633" s="26"/>
      <c r="G633" s="156"/>
      <c r="H633" s="140" t="str">
        <f t="shared" si="7"/>
        <v/>
      </c>
    </row>
    <row r="634" spans="1:8" ht="17.5" x14ac:dyDescent="0.35">
      <c r="A634" s="19"/>
      <c r="B634" s="35"/>
      <c r="C634" s="66"/>
      <c r="D634" s="27"/>
      <c r="E634" s="26"/>
      <c r="F634" s="26"/>
      <c r="G634" s="156"/>
      <c r="H634" s="140" t="str">
        <f t="shared" si="7"/>
        <v/>
      </c>
    </row>
    <row r="635" spans="1:8" ht="70" x14ac:dyDescent="0.35">
      <c r="A635" s="19" t="s">
        <v>55</v>
      </c>
      <c r="B635" s="35"/>
      <c r="C635" s="65" t="s">
        <v>677</v>
      </c>
      <c r="D635" s="34" t="s">
        <v>783</v>
      </c>
      <c r="E635" s="26" t="s">
        <v>188</v>
      </c>
      <c r="F635" s="26">
        <v>59</v>
      </c>
      <c r="G635" s="156"/>
      <c r="H635" s="140">
        <f t="shared" si="7"/>
        <v>0</v>
      </c>
    </row>
    <row r="636" spans="1:8" ht="17.5" x14ac:dyDescent="0.35">
      <c r="A636" s="19"/>
      <c r="B636" s="35"/>
      <c r="C636" s="65"/>
      <c r="D636" s="34"/>
      <c r="E636" s="26"/>
      <c r="F636" s="26"/>
      <c r="G636" s="156"/>
      <c r="H636" s="140" t="str">
        <f t="shared" si="7"/>
        <v/>
      </c>
    </row>
    <row r="637" spans="1:8" ht="17.5" x14ac:dyDescent="0.35">
      <c r="A637" s="19"/>
      <c r="B637" s="35"/>
      <c r="C637" s="65"/>
      <c r="D637" s="34"/>
      <c r="E637" s="26"/>
      <c r="F637" s="26"/>
      <c r="G637" s="156"/>
      <c r="H637" s="140" t="str">
        <f t="shared" si="7"/>
        <v/>
      </c>
    </row>
    <row r="638" spans="1:8" ht="17.5" x14ac:dyDescent="0.35">
      <c r="A638" s="19"/>
      <c r="B638" s="35"/>
      <c r="C638" s="65"/>
      <c r="D638" s="34"/>
      <c r="E638" s="26"/>
      <c r="F638" s="26"/>
      <c r="G638" s="156"/>
      <c r="H638" s="140" t="str">
        <f t="shared" si="7"/>
        <v/>
      </c>
    </row>
    <row r="639" spans="1:8" ht="17.5" x14ac:dyDescent="0.35">
      <c r="A639" s="19"/>
      <c r="B639" s="35"/>
      <c r="C639" s="66"/>
      <c r="D639" s="34"/>
      <c r="E639" s="26"/>
      <c r="F639" s="26"/>
      <c r="G639" s="156"/>
      <c r="H639" s="140" t="str">
        <f t="shared" si="7"/>
        <v/>
      </c>
    </row>
    <row r="640" spans="1:8" ht="17.5" x14ac:dyDescent="0.35">
      <c r="A640" s="19"/>
      <c r="B640" s="62" t="s">
        <v>860</v>
      </c>
      <c r="C640" s="66"/>
      <c r="D640" s="27" t="s">
        <v>286</v>
      </c>
      <c r="E640" s="26"/>
      <c r="F640" s="26"/>
      <c r="G640" s="156"/>
      <c r="H640" s="140" t="str">
        <f t="shared" si="7"/>
        <v/>
      </c>
    </row>
    <row r="641" spans="1:8" ht="17.5" x14ac:dyDescent="0.35">
      <c r="A641" s="19"/>
      <c r="B641" s="35"/>
      <c r="C641" s="66"/>
      <c r="D641" s="27"/>
      <c r="E641" s="26"/>
      <c r="F641" s="26"/>
      <c r="G641" s="156"/>
      <c r="H641" s="140" t="str">
        <f t="shared" si="7"/>
        <v/>
      </c>
    </row>
    <row r="642" spans="1:8" ht="52.5" x14ac:dyDescent="0.35">
      <c r="A642" s="19" t="s">
        <v>50</v>
      </c>
      <c r="B642" s="35"/>
      <c r="C642" s="65" t="s">
        <v>677</v>
      </c>
      <c r="D642" s="34" t="s">
        <v>784</v>
      </c>
      <c r="E642" s="26" t="s">
        <v>490</v>
      </c>
      <c r="F642" s="74"/>
      <c r="G642" s="156"/>
      <c r="H642" s="140" t="str">
        <f t="shared" si="7"/>
        <v/>
      </c>
    </row>
    <row r="643" spans="1:8" ht="18" x14ac:dyDescent="0.35">
      <c r="A643" s="19"/>
      <c r="B643" s="48"/>
      <c r="C643" s="52"/>
      <c r="D643" s="29"/>
      <c r="E643" s="13"/>
      <c r="F643" s="26"/>
      <c r="G643" s="156"/>
      <c r="H643" s="140" t="str">
        <f t="shared" si="7"/>
        <v/>
      </c>
    </row>
    <row r="644" spans="1:8" ht="18" x14ac:dyDescent="0.4">
      <c r="A644" s="19"/>
      <c r="B644" s="31">
        <v>8.9</v>
      </c>
      <c r="C644" s="21"/>
      <c r="D644" s="73" t="s">
        <v>283</v>
      </c>
      <c r="E644" s="26"/>
      <c r="F644" s="26"/>
      <c r="G644" s="156"/>
      <c r="H644" s="140" t="str">
        <f t="shared" si="7"/>
        <v/>
      </c>
    </row>
    <row r="645" spans="1:8" ht="18" x14ac:dyDescent="0.4">
      <c r="A645" s="19"/>
      <c r="B645" s="31"/>
      <c r="C645" s="21"/>
      <c r="D645" s="73"/>
      <c r="E645" s="26"/>
      <c r="F645" s="26"/>
      <c r="G645" s="156"/>
      <c r="H645" s="140" t="str">
        <f t="shared" si="7"/>
        <v/>
      </c>
    </row>
    <row r="646" spans="1:8" ht="35" x14ac:dyDescent="0.35">
      <c r="A646" s="19"/>
      <c r="B646" s="62" t="s">
        <v>861</v>
      </c>
      <c r="C646" s="66"/>
      <c r="D646" s="27" t="s">
        <v>284</v>
      </c>
      <c r="E646" s="26"/>
      <c r="F646" s="26"/>
      <c r="G646" s="156"/>
      <c r="H646" s="140" t="str">
        <f t="shared" si="7"/>
        <v/>
      </c>
    </row>
    <row r="647" spans="1:8" ht="17.5" x14ac:dyDescent="0.35">
      <c r="A647" s="19"/>
      <c r="B647" s="35"/>
      <c r="C647" s="66"/>
      <c r="D647" s="27"/>
      <c r="E647" s="26"/>
      <c r="F647" s="26"/>
      <c r="G647" s="156"/>
      <c r="H647" s="140" t="str">
        <f t="shared" ref="H647:H710" si="8">IF(F647&gt;0,F647*G647,"")</f>
        <v/>
      </c>
    </row>
    <row r="648" spans="1:8" ht="202.25" customHeight="1" x14ac:dyDescent="0.35">
      <c r="A648" s="19" t="s">
        <v>51</v>
      </c>
      <c r="B648" s="35"/>
      <c r="C648" s="65" t="s">
        <v>677</v>
      </c>
      <c r="D648" s="34" t="s">
        <v>785</v>
      </c>
      <c r="E648" s="26" t="s">
        <v>188</v>
      </c>
      <c r="F648" s="26">
        <v>59</v>
      </c>
      <c r="G648" s="156"/>
      <c r="H648" s="140">
        <f t="shared" si="8"/>
        <v>0</v>
      </c>
    </row>
    <row r="649" spans="1:8" ht="17.5" x14ac:dyDescent="0.35">
      <c r="A649" s="19"/>
      <c r="B649" s="35"/>
      <c r="C649" s="65"/>
      <c r="D649" s="34"/>
      <c r="E649" s="26"/>
      <c r="F649" s="26"/>
      <c r="G649" s="156"/>
      <c r="H649" s="140" t="str">
        <f t="shared" si="8"/>
        <v/>
      </c>
    </row>
    <row r="650" spans="1:8" ht="17.5" x14ac:dyDescent="0.35">
      <c r="A650" s="19"/>
      <c r="B650" s="35"/>
      <c r="C650" s="66"/>
      <c r="D650" s="34"/>
      <c r="E650" s="26"/>
      <c r="F650" s="26"/>
      <c r="G650" s="156"/>
      <c r="H650" s="140" t="str">
        <f t="shared" si="8"/>
        <v/>
      </c>
    </row>
    <row r="651" spans="1:8" ht="17.5" x14ac:dyDescent="0.35">
      <c r="A651" s="19"/>
      <c r="B651" s="62" t="s">
        <v>862</v>
      </c>
      <c r="C651" s="66"/>
      <c r="D651" s="27" t="s">
        <v>287</v>
      </c>
      <c r="E651" s="26"/>
      <c r="F651" s="26"/>
      <c r="G651" s="156"/>
      <c r="H651" s="140" t="str">
        <f t="shared" si="8"/>
        <v/>
      </c>
    </row>
    <row r="652" spans="1:8" ht="17.5" x14ac:dyDescent="0.35">
      <c r="A652" s="19"/>
      <c r="B652" s="35"/>
      <c r="C652" s="66"/>
      <c r="D652" s="27"/>
      <c r="E652" s="26"/>
      <c r="F652" s="26"/>
      <c r="G652" s="156"/>
      <c r="H652" s="140" t="str">
        <f t="shared" si="8"/>
        <v/>
      </c>
    </row>
    <row r="653" spans="1:8" ht="70" x14ac:dyDescent="0.35">
      <c r="A653" s="19" t="s">
        <v>52</v>
      </c>
      <c r="B653" s="35"/>
      <c r="C653" s="65" t="s">
        <v>677</v>
      </c>
      <c r="D653" s="34" t="s">
        <v>652</v>
      </c>
      <c r="E653" s="26" t="s">
        <v>490</v>
      </c>
      <c r="F653" s="74"/>
      <c r="G653" s="156"/>
      <c r="H653" s="140" t="str">
        <f t="shared" si="8"/>
        <v/>
      </c>
    </row>
    <row r="654" spans="1:8" ht="17.5" x14ac:dyDescent="0.35">
      <c r="A654" s="19"/>
      <c r="B654" s="35"/>
      <c r="C654" s="66"/>
      <c r="D654" s="34"/>
      <c r="E654" s="26"/>
      <c r="F654" s="26"/>
      <c r="G654" s="156"/>
      <c r="H654" s="140" t="str">
        <f t="shared" si="8"/>
        <v/>
      </c>
    </row>
    <row r="655" spans="1:8" ht="52.5" x14ac:dyDescent="0.35">
      <c r="A655" s="19" t="s">
        <v>53</v>
      </c>
      <c r="B655" s="35"/>
      <c r="C655" s="65" t="s">
        <v>677</v>
      </c>
      <c r="D655" s="34" t="s">
        <v>288</v>
      </c>
      <c r="E655" s="26" t="s">
        <v>490</v>
      </c>
      <c r="F655" s="74"/>
      <c r="G655" s="156"/>
      <c r="H655" s="140" t="str">
        <f t="shared" si="8"/>
        <v/>
      </c>
    </row>
    <row r="656" spans="1:8" ht="17.5" x14ac:dyDescent="0.35">
      <c r="A656" s="19"/>
      <c r="B656" s="35"/>
      <c r="C656" s="66"/>
      <c r="D656" s="34"/>
      <c r="E656" s="26"/>
      <c r="F656" s="26"/>
      <c r="G656" s="156"/>
      <c r="H656" s="140" t="str">
        <f t="shared" si="8"/>
        <v/>
      </c>
    </row>
    <row r="657" spans="1:8" ht="17.5" x14ac:dyDescent="0.35">
      <c r="A657" s="19"/>
      <c r="B657" s="62" t="s">
        <v>863</v>
      </c>
      <c r="C657" s="66"/>
      <c r="D657" s="27" t="s">
        <v>286</v>
      </c>
      <c r="E657" s="26"/>
      <c r="F657" s="26"/>
      <c r="G657" s="156"/>
      <c r="H657" s="140" t="str">
        <f t="shared" si="8"/>
        <v/>
      </c>
    </row>
    <row r="658" spans="1:8" ht="17.5" x14ac:dyDescent="0.35">
      <c r="A658" s="19"/>
      <c r="B658" s="35"/>
      <c r="C658" s="66"/>
      <c r="D658" s="27"/>
      <c r="E658" s="26"/>
      <c r="F658" s="26"/>
      <c r="G658" s="156"/>
      <c r="H658" s="140" t="str">
        <f t="shared" si="8"/>
        <v/>
      </c>
    </row>
    <row r="659" spans="1:8" ht="175" x14ac:dyDescent="0.35">
      <c r="A659" s="19" t="s">
        <v>54</v>
      </c>
      <c r="B659" s="35"/>
      <c r="C659" s="65" t="s">
        <v>677</v>
      </c>
      <c r="D659" s="34" t="s">
        <v>653</v>
      </c>
      <c r="E659" s="26" t="s">
        <v>490</v>
      </c>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74"/>
      <c r="G666" s="156"/>
      <c r="H666" s="140" t="str">
        <f t="shared" si="8"/>
        <v/>
      </c>
    </row>
    <row r="667" spans="1:8" ht="18" x14ac:dyDescent="0.35">
      <c r="A667" s="19"/>
      <c r="B667" s="48"/>
      <c r="C667" s="52"/>
      <c r="D667" s="29"/>
      <c r="E667" s="13"/>
      <c r="F667" s="26"/>
      <c r="G667" s="156"/>
      <c r="H667" s="140" t="str">
        <f t="shared" si="8"/>
        <v/>
      </c>
    </row>
    <row r="668" spans="1:8" ht="18" x14ac:dyDescent="0.4">
      <c r="A668" s="19"/>
      <c r="B668" s="31">
        <v>9</v>
      </c>
      <c r="C668" s="21"/>
      <c r="D668" s="73" t="s">
        <v>223</v>
      </c>
      <c r="E668" s="26"/>
      <c r="F668" s="26"/>
      <c r="G668" s="156"/>
      <c r="H668" s="140" t="str">
        <f t="shared" si="8"/>
        <v/>
      </c>
    </row>
    <row r="669" spans="1:8" ht="18" x14ac:dyDescent="0.4">
      <c r="A669" s="19"/>
      <c r="B669" s="31"/>
      <c r="C669" s="21"/>
      <c r="D669" s="73"/>
      <c r="E669" s="26"/>
      <c r="F669" s="26"/>
      <c r="G669" s="156"/>
      <c r="H669" s="140" t="str">
        <f t="shared" si="8"/>
        <v/>
      </c>
    </row>
    <row r="670" spans="1:8" ht="17.5" x14ac:dyDescent="0.35">
      <c r="A670" s="19"/>
      <c r="B670" s="62">
        <v>9.6</v>
      </c>
      <c r="C670" s="66"/>
      <c r="D670" s="27" t="s">
        <v>654</v>
      </c>
      <c r="E670" s="26"/>
      <c r="F670" s="26"/>
      <c r="G670" s="156"/>
      <c r="H670" s="140" t="str">
        <f t="shared" si="8"/>
        <v/>
      </c>
    </row>
    <row r="671" spans="1:8" ht="17.5" x14ac:dyDescent="0.35">
      <c r="A671" s="19"/>
      <c r="B671" s="35"/>
      <c r="C671" s="66"/>
      <c r="D671" s="27"/>
      <c r="E671" s="26"/>
      <c r="F671" s="26"/>
      <c r="G671" s="156"/>
      <c r="H671" s="140" t="str">
        <f t="shared" si="8"/>
        <v/>
      </c>
    </row>
    <row r="672" spans="1:8" ht="188" customHeight="1" x14ac:dyDescent="0.35">
      <c r="A672" s="19" t="s">
        <v>50</v>
      </c>
      <c r="B672" s="35"/>
      <c r="C672" s="65" t="s">
        <v>677</v>
      </c>
      <c r="D672" s="34" t="s">
        <v>864</v>
      </c>
      <c r="E672" s="26" t="s">
        <v>490</v>
      </c>
      <c r="F672" s="74"/>
      <c r="G672" s="156"/>
      <c r="H672" s="140" t="str">
        <f t="shared" si="8"/>
        <v/>
      </c>
    </row>
    <row r="673" spans="1:8" ht="17.5" x14ac:dyDescent="0.35">
      <c r="A673" s="19"/>
      <c r="B673" s="35"/>
      <c r="C673" s="66"/>
      <c r="D673" s="34"/>
      <c r="E673" s="26"/>
      <c r="F673" s="26"/>
      <c r="G673" s="156"/>
      <c r="H673" s="140" t="str">
        <f t="shared" si="8"/>
        <v/>
      </c>
    </row>
    <row r="674" spans="1:8" ht="17.5" x14ac:dyDescent="0.35">
      <c r="A674" s="19"/>
      <c r="B674" s="62">
        <v>9.6999999999999993</v>
      </c>
      <c r="C674" s="66"/>
      <c r="D674" s="27" t="s">
        <v>224</v>
      </c>
      <c r="E674" s="26"/>
      <c r="F674" s="26"/>
      <c r="G674" s="156"/>
      <c r="H674" s="140" t="str">
        <f t="shared" si="8"/>
        <v/>
      </c>
    </row>
    <row r="675" spans="1:8" ht="17.5" x14ac:dyDescent="0.35">
      <c r="A675" s="19"/>
      <c r="B675" s="35"/>
      <c r="C675" s="66"/>
      <c r="D675" s="27"/>
      <c r="E675" s="26"/>
      <c r="F675" s="26"/>
      <c r="G675" s="156"/>
      <c r="H675" s="140" t="str">
        <f t="shared" si="8"/>
        <v/>
      </c>
    </row>
    <row r="676" spans="1:8" ht="35" x14ac:dyDescent="0.35">
      <c r="A676" s="19" t="s">
        <v>51</v>
      </c>
      <c r="B676" s="35"/>
      <c r="C676" s="65" t="s">
        <v>677</v>
      </c>
      <c r="D676" s="34" t="s">
        <v>656</v>
      </c>
      <c r="E676" s="26" t="s">
        <v>490</v>
      </c>
      <c r="F676" s="74"/>
      <c r="G676" s="156"/>
      <c r="H676" s="140" t="str">
        <f t="shared" si="8"/>
        <v/>
      </c>
    </row>
    <row r="677" spans="1:8" ht="17.5" x14ac:dyDescent="0.35">
      <c r="A677" s="19"/>
      <c r="B677" s="35"/>
      <c r="C677" s="66"/>
      <c r="D677" s="34"/>
      <c r="E677" s="26"/>
      <c r="F677" s="26"/>
      <c r="G677" s="156"/>
      <c r="H677" s="140" t="str">
        <f t="shared" si="8"/>
        <v/>
      </c>
    </row>
    <row r="678" spans="1:8" ht="35" x14ac:dyDescent="0.35">
      <c r="A678" s="19" t="s">
        <v>52</v>
      </c>
      <c r="B678" s="35"/>
      <c r="C678" s="65" t="s">
        <v>677</v>
      </c>
      <c r="D678" s="34" t="s">
        <v>657</v>
      </c>
      <c r="E678" s="26" t="s">
        <v>188</v>
      </c>
      <c r="F678" s="26">
        <v>20</v>
      </c>
      <c r="G678" s="156"/>
      <c r="H678" s="140">
        <f t="shared" si="8"/>
        <v>0</v>
      </c>
    </row>
    <row r="679" spans="1:8" ht="17.5" x14ac:dyDescent="0.35">
      <c r="A679" s="19"/>
      <c r="B679" s="35"/>
      <c r="C679" s="66"/>
      <c r="D679" s="34"/>
      <c r="E679" s="26"/>
      <c r="F679" s="26"/>
      <c r="G679" s="156"/>
      <c r="H679" s="140" t="str">
        <f t="shared" si="8"/>
        <v/>
      </c>
    </row>
    <row r="680" spans="1:8" ht="35" x14ac:dyDescent="0.35">
      <c r="A680" s="19" t="s">
        <v>53</v>
      </c>
      <c r="B680" s="35"/>
      <c r="C680" s="65" t="s">
        <v>677</v>
      </c>
      <c r="D680" s="34" t="s">
        <v>289</v>
      </c>
      <c r="E680" s="26" t="s">
        <v>490</v>
      </c>
      <c r="F680" s="74"/>
      <c r="G680" s="156"/>
      <c r="H680" s="140" t="str">
        <f t="shared" si="8"/>
        <v/>
      </c>
    </row>
    <row r="681" spans="1:8" ht="17.5" x14ac:dyDescent="0.35">
      <c r="A681" s="19"/>
      <c r="B681" s="35"/>
      <c r="C681" s="66"/>
      <c r="D681" s="34"/>
      <c r="E681" s="26"/>
      <c r="F681" s="26"/>
      <c r="G681" s="156"/>
      <c r="H681" s="140" t="str">
        <f t="shared" si="8"/>
        <v/>
      </c>
    </row>
    <row r="682" spans="1:8" ht="35" x14ac:dyDescent="0.35">
      <c r="A682" s="19" t="s">
        <v>54</v>
      </c>
      <c r="B682" s="35"/>
      <c r="C682" s="65" t="s">
        <v>677</v>
      </c>
      <c r="D682" s="34" t="s">
        <v>290</v>
      </c>
      <c r="E682" s="26" t="s">
        <v>490</v>
      </c>
      <c r="F682" s="74"/>
      <c r="G682" s="156"/>
      <c r="H682" s="140" t="str">
        <f t="shared" si="8"/>
        <v/>
      </c>
    </row>
    <row r="683" spans="1:8" ht="17.5" x14ac:dyDescent="0.35">
      <c r="A683" s="19"/>
      <c r="B683" s="35"/>
      <c r="C683" s="66"/>
      <c r="D683" s="34"/>
      <c r="E683" s="26"/>
      <c r="F683" s="26"/>
      <c r="G683" s="156"/>
      <c r="H683" s="140" t="str">
        <f t="shared" si="8"/>
        <v/>
      </c>
    </row>
    <row r="684" spans="1:8" ht="35" x14ac:dyDescent="0.35">
      <c r="A684" s="19" t="s">
        <v>55</v>
      </c>
      <c r="B684" s="35"/>
      <c r="C684" s="65" t="s">
        <v>677</v>
      </c>
      <c r="D684" s="34" t="s">
        <v>865</v>
      </c>
      <c r="E684" s="26" t="s">
        <v>490</v>
      </c>
      <c r="F684" s="74"/>
      <c r="G684" s="156"/>
      <c r="H684" s="140" t="str">
        <f t="shared" si="8"/>
        <v/>
      </c>
    </row>
    <row r="685" spans="1:8" ht="17.5" x14ac:dyDescent="0.35">
      <c r="A685" s="19"/>
      <c r="B685" s="35"/>
      <c r="C685" s="65"/>
      <c r="D685" s="34"/>
      <c r="E685" s="26"/>
      <c r="F685" s="26"/>
      <c r="G685" s="156"/>
      <c r="H685" s="140" t="str">
        <f t="shared" si="8"/>
        <v/>
      </c>
    </row>
    <row r="686" spans="1:8" ht="35" x14ac:dyDescent="0.35">
      <c r="A686" s="19"/>
      <c r="B686" s="35"/>
      <c r="C686" s="65" t="s">
        <v>677</v>
      </c>
      <c r="D686" s="34" t="s">
        <v>866</v>
      </c>
      <c r="E686" s="26" t="s">
        <v>490</v>
      </c>
      <c r="F686" s="74"/>
      <c r="G686" s="156"/>
      <c r="H686" s="140" t="str">
        <f t="shared" si="8"/>
        <v/>
      </c>
    </row>
    <row r="687" spans="1:8" ht="17.5" x14ac:dyDescent="0.35">
      <c r="A687" s="19"/>
      <c r="B687" s="35"/>
      <c r="C687" s="65"/>
      <c r="D687" s="34"/>
      <c r="E687" s="26"/>
      <c r="F687" s="26"/>
      <c r="G687" s="156"/>
      <c r="H687" s="140" t="str">
        <f t="shared" si="8"/>
        <v/>
      </c>
    </row>
    <row r="688" spans="1:8" ht="18" x14ac:dyDescent="0.35">
      <c r="A688" s="19"/>
      <c r="B688" s="48"/>
      <c r="C688" s="52"/>
      <c r="D688" s="29"/>
      <c r="E688" s="13"/>
      <c r="F688" s="26"/>
      <c r="G688" s="156"/>
      <c r="H688" s="140" t="str">
        <f t="shared" si="8"/>
        <v/>
      </c>
    </row>
    <row r="689" spans="1:8" ht="18" x14ac:dyDescent="0.4">
      <c r="A689" s="19"/>
      <c r="B689" s="31">
        <v>9.8000000000000007</v>
      </c>
      <c r="C689" s="21"/>
      <c r="D689" s="73" t="s">
        <v>655</v>
      </c>
      <c r="E689" s="26"/>
      <c r="F689" s="26"/>
      <c r="G689" s="156"/>
      <c r="H689" s="140" t="str">
        <f t="shared" si="8"/>
        <v/>
      </c>
    </row>
    <row r="690" spans="1:8" ht="18" x14ac:dyDescent="0.4">
      <c r="A690" s="19"/>
      <c r="B690" s="31"/>
      <c r="C690" s="21"/>
      <c r="D690" s="73"/>
      <c r="E690" s="26"/>
      <c r="F690" s="26"/>
      <c r="G690" s="156"/>
      <c r="H690" s="140" t="str">
        <f t="shared" si="8"/>
        <v/>
      </c>
    </row>
    <row r="691" spans="1:8" ht="17.5" x14ac:dyDescent="0.35">
      <c r="A691" s="19"/>
      <c r="B691" s="62" t="s">
        <v>867</v>
      </c>
      <c r="C691" s="66"/>
      <c r="D691" s="27" t="s">
        <v>291</v>
      </c>
      <c r="E691" s="26"/>
      <c r="F691" s="26"/>
      <c r="G691" s="156"/>
      <c r="H691" s="140" t="str">
        <f t="shared" si="8"/>
        <v/>
      </c>
    </row>
    <row r="692" spans="1:8" ht="17.5" x14ac:dyDescent="0.35">
      <c r="A692" s="19"/>
      <c r="B692" s="35"/>
      <c r="C692" s="66"/>
      <c r="D692" s="27"/>
      <c r="E692" s="26"/>
      <c r="F692" s="26"/>
      <c r="G692" s="156"/>
      <c r="H692" s="140" t="str">
        <f t="shared" si="8"/>
        <v/>
      </c>
    </row>
    <row r="693" spans="1:8" ht="52.5" x14ac:dyDescent="0.35">
      <c r="A693" s="19" t="s">
        <v>56</v>
      </c>
      <c r="B693" s="35"/>
      <c r="C693" s="65" t="s">
        <v>677</v>
      </c>
      <c r="D693" s="34" t="s">
        <v>658</v>
      </c>
      <c r="E693" s="26" t="s">
        <v>490</v>
      </c>
      <c r="F693" s="74"/>
      <c r="G693" s="156"/>
      <c r="H693" s="140" t="str">
        <f t="shared" si="8"/>
        <v/>
      </c>
    </row>
    <row r="694" spans="1:8" ht="17.5" x14ac:dyDescent="0.35">
      <c r="A694" s="19"/>
      <c r="B694" s="35"/>
      <c r="C694" s="66"/>
      <c r="D694" s="34"/>
      <c r="E694" s="26"/>
      <c r="F694" s="26"/>
      <c r="G694" s="156"/>
      <c r="H694" s="140" t="str">
        <f t="shared" si="8"/>
        <v/>
      </c>
    </row>
    <row r="695" spans="1:8" ht="52.5" x14ac:dyDescent="0.35">
      <c r="A695" s="19" t="s">
        <v>57</v>
      </c>
      <c r="B695" s="35"/>
      <c r="C695" s="65" t="s">
        <v>677</v>
      </c>
      <c r="D695" s="34" t="s">
        <v>659</v>
      </c>
      <c r="E695" s="26" t="s">
        <v>490</v>
      </c>
      <c r="F695" s="74"/>
      <c r="G695" s="156"/>
      <c r="H695" s="140" t="str">
        <f t="shared" si="8"/>
        <v/>
      </c>
    </row>
    <row r="696" spans="1:8" ht="18" x14ac:dyDescent="0.35">
      <c r="A696" s="19"/>
      <c r="B696" s="48"/>
      <c r="C696" s="52"/>
      <c r="D696" s="29"/>
      <c r="E696" s="13"/>
      <c r="F696" s="26"/>
      <c r="G696" s="156"/>
      <c r="H696" s="140" t="str">
        <f t="shared" si="8"/>
        <v/>
      </c>
    </row>
    <row r="697" spans="1:8" ht="35" x14ac:dyDescent="0.35">
      <c r="A697" s="19"/>
      <c r="B697" s="62" t="s">
        <v>868</v>
      </c>
      <c r="C697" s="52"/>
      <c r="D697" s="27" t="s">
        <v>786</v>
      </c>
      <c r="E697" s="13"/>
      <c r="F697" s="74"/>
      <c r="G697" s="156"/>
      <c r="H697" s="140" t="str">
        <f t="shared" si="8"/>
        <v/>
      </c>
    </row>
    <row r="698" spans="1:8" ht="18" x14ac:dyDescent="0.35">
      <c r="A698" s="19"/>
      <c r="B698" s="48"/>
      <c r="C698" s="52"/>
      <c r="D698" s="29"/>
      <c r="E698" s="13"/>
      <c r="F698" s="74"/>
      <c r="G698" s="156"/>
      <c r="H698" s="140" t="str">
        <f t="shared" si="8"/>
        <v/>
      </c>
    </row>
    <row r="699" spans="1:8" ht="35" x14ac:dyDescent="0.35">
      <c r="A699" s="19"/>
      <c r="B699" s="48"/>
      <c r="C699" s="65" t="s">
        <v>677</v>
      </c>
      <c r="D699" s="34" t="s">
        <v>787</v>
      </c>
      <c r="E699" s="26" t="s">
        <v>490</v>
      </c>
      <c r="F699" s="74"/>
      <c r="G699" s="156"/>
      <c r="H699" s="140" t="str">
        <f t="shared" si="8"/>
        <v/>
      </c>
    </row>
    <row r="700" spans="1:8" ht="18" x14ac:dyDescent="0.35">
      <c r="A700" s="19"/>
      <c r="B700" s="48"/>
      <c r="C700" s="52"/>
      <c r="D700" s="29"/>
      <c r="E700" s="13"/>
      <c r="F700" s="74"/>
      <c r="G700" s="156"/>
      <c r="H700" s="140" t="str">
        <f t="shared" si="8"/>
        <v/>
      </c>
    </row>
    <row r="701" spans="1:8" ht="18" x14ac:dyDescent="0.35">
      <c r="A701" s="19"/>
      <c r="B701" s="48"/>
      <c r="C701" s="52"/>
      <c r="D701" s="29"/>
      <c r="E701" s="13"/>
      <c r="F701" s="74"/>
      <c r="G701" s="156"/>
      <c r="H701" s="140" t="str">
        <f t="shared" si="8"/>
        <v/>
      </c>
    </row>
    <row r="702" spans="1:8" ht="17.5" x14ac:dyDescent="0.35">
      <c r="A702" s="19"/>
      <c r="B702" s="62">
        <v>9.9</v>
      </c>
      <c r="C702" s="52"/>
      <c r="D702" s="27" t="s">
        <v>848</v>
      </c>
      <c r="E702" s="13"/>
      <c r="F702" s="74"/>
      <c r="G702" s="156"/>
      <c r="H702" s="140" t="str">
        <f t="shared" si="8"/>
        <v/>
      </c>
    </row>
    <row r="703" spans="1:8" ht="18" x14ac:dyDescent="0.35">
      <c r="A703" s="19"/>
      <c r="B703" s="48"/>
      <c r="C703" s="52"/>
      <c r="D703" s="29"/>
      <c r="E703" s="13"/>
      <c r="F703" s="74"/>
      <c r="G703" s="156"/>
      <c r="H703" s="140" t="str">
        <f t="shared" si="8"/>
        <v/>
      </c>
    </row>
    <row r="704" spans="1:8" ht="17.5" x14ac:dyDescent="0.35">
      <c r="A704" s="19"/>
      <c r="B704" s="48"/>
      <c r="C704" s="52"/>
      <c r="D704" s="27" t="s">
        <v>869</v>
      </c>
      <c r="E704" s="13"/>
      <c r="F704" s="74"/>
      <c r="G704" s="156"/>
      <c r="H704" s="140" t="str">
        <f t="shared" si="8"/>
        <v/>
      </c>
    </row>
    <row r="705" spans="1:8" ht="18" x14ac:dyDescent="0.35">
      <c r="A705" s="19"/>
      <c r="B705" s="48"/>
      <c r="C705" s="52"/>
      <c r="D705" s="29"/>
      <c r="E705" s="13"/>
      <c r="F705" s="74"/>
      <c r="G705" s="156"/>
      <c r="H705" s="140" t="str">
        <f t="shared" si="8"/>
        <v/>
      </c>
    </row>
    <row r="706" spans="1:8" ht="35" x14ac:dyDescent="0.35">
      <c r="A706" s="19" t="s">
        <v>50</v>
      </c>
      <c r="B706" s="48" t="s">
        <v>870</v>
      </c>
      <c r="C706" s="65" t="s">
        <v>677</v>
      </c>
      <c r="D706" s="34" t="s">
        <v>871</v>
      </c>
      <c r="E706" s="26" t="s">
        <v>490</v>
      </c>
      <c r="F706" s="74"/>
      <c r="G706" s="156"/>
      <c r="H706" s="140" t="str">
        <f t="shared" si="8"/>
        <v/>
      </c>
    </row>
    <row r="707" spans="1:8" ht="18" x14ac:dyDescent="0.35">
      <c r="A707" s="19"/>
      <c r="B707" s="48"/>
      <c r="C707" s="52"/>
      <c r="D707" s="29"/>
      <c r="E707" s="13"/>
      <c r="F707" s="74"/>
      <c r="G707" s="156"/>
      <c r="H707" s="140" t="str">
        <f t="shared" si="8"/>
        <v/>
      </c>
    </row>
    <row r="708" spans="1:8" ht="18" x14ac:dyDescent="0.35">
      <c r="A708" s="19"/>
      <c r="B708" s="48"/>
      <c r="C708" s="52"/>
      <c r="D708" s="29"/>
      <c r="E708" s="13"/>
      <c r="F708" s="26"/>
      <c r="G708" s="156"/>
      <c r="H708" s="140" t="str">
        <f t="shared" si="8"/>
        <v/>
      </c>
    </row>
    <row r="709" spans="1:8" ht="36" x14ac:dyDescent="0.4">
      <c r="A709" s="19"/>
      <c r="B709" s="31">
        <v>10</v>
      </c>
      <c r="C709" s="21"/>
      <c r="D709" s="36" t="s">
        <v>225</v>
      </c>
      <c r="E709" s="26"/>
      <c r="F709" s="26"/>
      <c r="G709" s="156"/>
      <c r="H709" s="140" t="str">
        <f t="shared" si="8"/>
        <v/>
      </c>
    </row>
    <row r="710" spans="1:8" ht="18" x14ac:dyDescent="0.4">
      <c r="A710" s="19"/>
      <c r="B710" s="31"/>
      <c r="C710" s="21"/>
      <c r="D710" s="73"/>
      <c r="E710" s="26"/>
      <c r="F710" s="26"/>
      <c r="G710" s="156"/>
      <c r="H710" s="140" t="str">
        <f t="shared" si="8"/>
        <v/>
      </c>
    </row>
    <row r="711" spans="1:8" ht="17.5" x14ac:dyDescent="0.35">
      <c r="A711" s="19"/>
      <c r="B711" s="62">
        <v>10.9</v>
      </c>
      <c r="C711" s="66"/>
      <c r="D711" s="27" t="s">
        <v>454</v>
      </c>
      <c r="E711" s="26"/>
      <c r="F711" s="26"/>
      <c r="G711" s="156"/>
      <c r="H711" s="140" t="str">
        <f t="shared" ref="H711:H774" si="9">IF(F711&gt;0,F711*G711,"")</f>
        <v/>
      </c>
    </row>
    <row r="712" spans="1:8" ht="17.5" x14ac:dyDescent="0.35">
      <c r="A712" s="19"/>
      <c r="B712" s="35"/>
      <c r="C712" s="66"/>
      <c r="D712" s="27"/>
      <c r="E712" s="26"/>
      <c r="F712" s="26"/>
      <c r="G712" s="156"/>
      <c r="H712" s="140" t="str">
        <f t="shared" si="9"/>
        <v/>
      </c>
    </row>
    <row r="713" spans="1:8" ht="105" x14ac:dyDescent="0.35">
      <c r="A713" s="19" t="s">
        <v>51</v>
      </c>
      <c r="B713" s="35"/>
      <c r="C713" s="65" t="s">
        <v>677</v>
      </c>
      <c r="D713" s="34" t="s">
        <v>788</v>
      </c>
      <c r="E713" s="26" t="s">
        <v>490</v>
      </c>
      <c r="F713" s="74"/>
      <c r="G713" s="156"/>
      <c r="H713" s="140" t="str">
        <f t="shared" si="9"/>
        <v/>
      </c>
    </row>
    <row r="714" spans="1:8" ht="17.5" x14ac:dyDescent="0.35">
      <c r="A714" s="19"/>
      <c r="B714" s="35"/>
      <c r="C714" s="66"/>
      <c r="D714" s="34"/>
      <c r="E714" s="26"/>
      <c r="F714" s="26"/>
      <c r="G714" s="156"/>
      <c r="H714" s="140" t="str">
        <f t="shared" si="9"/>
        <v/>
      </c>
    </row>
    <row r="715" spans="1:8" ht="157.5" x14ac:dyDescent="0.35">
      <c r="A715" s="19" t="s">
        <v>52</v>
      </c>
      <c r="B715" s="35"/>
      <c r="C715" s="65" t="s">
        <v>677</v>
      </c>
      <c r="D715" s="34" t="s">
        <v>789</v>
      </c>
      <c r="E715" s="26" t="s">
        <v>490</v>
      </c>
      <c r="F715" s="74"/>
      <c r="G715" s="156"/>
      <c r="H715" s="140" t="str">
        <f t="shared" si="9"/>
        <v/>
      </c>
    </row>
    <row r="716" spans="1:8" ht="17.5" x14ac:dyDescent="0.35">
      <c r="A716" s="19"/>
      <c r="B716" s="35"/>
      <c r="C716" s="66"/>
      <c r="D716" s="34"/>
      <c r="E716" s="26"/>
      <c r="F716" s="26"/>
      <c r="G716" s="156"/>
      <c r="H716" s="140" t="str">
        <f t="shared" si="9"/>
        <v/>
      </c>
    </row>
    <row r="717" spans="1:8" ht="70" x14ac:dyDescent="0.35">
      <c r="A717" s="19" t="s">
        <v>53</v>
      </c>
      <c r="B717" s="35"/>
      <c r="C717" s="65" t="s">
        <v>677</v>
      </c>
      <c r="D717" s="34" t="s">
        <v>662</v>
      </c>
      <c r="E717" s="26" t="s">
        <v>490</v>
      </c>
      <c r="F717" s="74"/>
      <c r="G717" s="156"/>
      <c r="H717" s="140" t="str">
        <f t="shared" si="9"/>
        <v/>
      </c>
    </row>
    <row r="718" spans="1:8" ht="17.5" x14ac:dyDescent="0.35">
      <c r="A718" s="19"/>
      <c r="B718" s="35"/>
      <c r="C718" s="66"/>
      <c r="D718" s="34"/>
      <c r="E718" s="26"/>
      <c r="F718" s="26"/>
      <c r="G718" s="156"/>
      <c r="H718" s="140" t="str">
        <f t="shared" si="9"/>
        <v/>
      </c>
    </row>
    <row r="719" spans="1:8" ht="52.5" x14ac:dyDescent="0.35">
      <c r="A719" s="19" t="s">
        <v>54</v>
      </c>
      <c r="B719" s="35"/>
      <c r="C719" s="65" t="s">
        <v>677</v>
      </c>
      <c r="D719" s="34" t="s">
        <v>790</v>
      </c>
      <c r="E719" s="26" t="s">
        <v>490</v>
      </c>
      <c r="F719" s="74"/>
      <c r="G719" s="156"/>
      <c r="H719" s="140" t="str">
        <f t="shared" si="9"/>
        <v/>
      </c>
    </row>
    <row r="720" spans="1:8" ht="17.5" x14ac:dyDescent="0.35">
      <c r="A720" s="19"/>
      <c r="B720" s="35"/>
      <c r="C720" s="66"/>
      <c r="D720" s="34"/>
      <c r="E720" s="26"/>
      <c r="F720" s="26"/>
      <c r="G720" s="156"/>
      <c r="H720" s="140" t="str">
        <f t="shared" si="9"/>
        <v/>
      </c>
    </row>
    <row r="721" spans="1:8" ht="70" x14ac:dyDescent="0.35">
      <c r="A721" s="19" t="s">
        <v>55</v>
      </c>
      <c r="B721" s="35"/>
      <c r="C721" s="65" t="s">
        <v>677</v>
      </c>
      <c r="D721" s="34" t="s">
        <v>663</v>
      </c>
      <c r="E721" s="26" t="s">
        <v>490</v>
      </c>
      <c r="F721" s="74"/>
      <c r="G721" s="156"/>
      <c r="H721" s="140" t="str">
        <f t="shared" si="9"/>
        <v/>
      </c>
    </row>
    <row r="722" spans="1:8" ht="17.5" x14ac:dyDescent="0.35">
      <c r="A722" s="19"/>
      <c r="B722" s="35"/>
      <c r="C722" s="66"/>
      <c r="D722" s="34"/>
      <c r="E722" s="26"/>
      <c r="F722" s="26"/>
      <c r="G722" s="156"/>
      <c r="H722" s="140" t="str">
        <f t="shared" si="9"/>
        <v/>
      </c>
    </row>
    <row r="723" spans="1:8" ht="70" x14ac:dyDescent="0.35">
      <c r="A723" s="19" t="s">
        <v>56</v>
      </c>
      <c r="B723" s="35"/>
      <c r="C723" s="65" t="s">
        <v>677</v>
      </c>
      <c r="D723" s="34" t="s">
        <v>791</v>
      </c>
      <c r="E723" s="26" t="s">
        <v>490</v>
      </c>
      <c r="F723" s="74"/>
      <c r="G723" s="156"/>
      <c r="H723" s="140" t="str">
        <f t="shared" si="9"/>
        <v/>
      </c>
    </row>
    <row r="724" spans="1:8" ht="17.5" x14ac:dyDescent="0.35">
      <c r="A724" s="19"/>
      <c r="B724" s="35"/>
      <c r="C724" s="66"/>
      <c r="D724" s="34"/>
      <c r="E724" s="26"/>
      <c r="F724" s="26"/>
      <c r="G724" s="156"/>
      <c r="H724" s="140" t="str">
        <f t="shared" si="9"/>
        <v/>
      </c>
    </row>
    <row r="725" spans="1:8" ht="87.5" x14ac:dyDescent="0.35">
      <c r="A725" s="19" t="s">
        <v>57</v>
      </c>
      <c r="B725" s="35"/>
      <c r="C725" s="65" t="s">
        <v>677</v>
      </c>
      <c r="D725" s="34" t="s">
        <v>664</v>
      </c>
      <c r="E725" s="26" t="s">
        <v>490</v>
      </c>
      <c r="F725" s="74"/>
      <c r="G725" s="156"/>
      <c r="H725" s="140" t="str">
        <f t="shared" si="9"/>
        <v/>
      </c>
    </row>
    <row r="726" spans="1:8" ht="17.5" x14ac:dyDescent="0.35">
      <c r="A726" s="19"/>
      <c r="B726" s="35"/>
      <c r="C726" s="65"/>
      <c r="D726" s="34"/>
      <c r="E726" s="26"/>
      <c r="F726" s="26"/>
      <c r="G726" s="156"/>
      <c r="H726" s="140" t="str">
        <f t="shared" si="9"/>
        <v/>
      </c>
    </row>
    <row r="727" spans="1:8" ht="17.5" x14ac:dyDescent="0.35">
      <c r="A727" s="19"/>
      <c r="B727" s="35"/>
      <c r="C727" s="66"/>
      <c r="D727" s="34"/>
      <c r="E727" s="26"/>
      <c r="F727" s="26"/>
      <c r="G727" s="156"/>
      <c r="H727" s="140" t="str">
        <f t="shared" si="9"/>
        <v/>
      </c>
    </row>
    <row r="728" spans="1:8" ht="35" x14ac:dyDescent="0.35">
      <c r="A728" s="19"/>
      <c r="B728" s="62" t="s">
        <v>661</v>
      </c>
      <c r="C728" s="66"/>
      <c r="D728" s="27" t="s">
        <v>660</v>
      </c>
      <c r="E728" s="26"/>
      <c r="F728" s="26"/>
      <c r="G728" s="156"/>
      <c r="H728" s="140" t="str">
        <f t="shared" si="9"/>
        <v/>
      </c>
    </row>
    <row r="729" spans="1:8" ht="17.5" x14ac:dyDescent="0.35">
      <c r="A729" s="19"/>
      <c r="B729" s="35"/>
      <c r="C729" s="66"/>
      <c r="D729" s="27"/>
      <c r="E729" s="26"/>
      <c r="F729" s="26"/>
      <c r="G729" s="156"/>
      <c r="H729" s="140" t="str">
        <f t="shared" si="9"/>
        <v/>
      </c>
    </row>
    <row r="730" spans="1:8" ht="52.5" x14ac:dyDescent="0.35">
      <c r="A730" s="19" t="s">
        <v>50</v>
      </c>
      <c r="B730" s="35"/>
      <c r="C730" s="65" t="s">
        <v>677</v>
      </c>
      <c r="D730" s="34" t="s">
        <v>665</v>
      </c>
      <c r="E730" s="26" t="s">
        <v>490</v>
      </c>
      <c r="F730" s="74"/>
      <c r="G730" s="156"/>
      <c r="H730" s="140" t="str">
        <f t="shared" si="9"/>
        <v/>
      </c>
    </row>
    <row r="731" spans="1:8" ht="17.5" x14ac:dyDescent="0.35">
      <c r="A731" s="19"/>
      <c r="B731" s="35"/>
      <c r="C731" s="66"/>
      <c r="D731" s="34"/>
      <c r="E731" s="26"/>
      <c r="F731" s="26"/>
      <c r="G731" s="156"/>
      <c r="H731" s="140" t="str">
        <f t="shared" si="9"/>
        <v/>
      </c>
    </row>
    <row r="732" spans="1:8" ht="35" x14ac:dyDescent="0.35">
      <c r="A732" s="19" t="s">
        <v>51</v>
      </c>
      <c r="B732" s="35"/>
      <c r="C732" s="65" t="s">
        <v>677</v>
      </c>
      <c r="D732" s="34" t="s">
        <v>792</v>
      </c>
      <c r="E732" s="26" t="s">
        <v>490</v>
      </c>
      <c r="F732" s="74"/>
      <c r="G732" s="156"/>
      <c r="H732" s="140" t="str">
        <f t="shared" si="9"/>
        <v/>
      </c>
    </row>
    <row r="733" spans="1:8" ht="17.5" x14ac:dyDescent="0.35">
      <c r="A733" s="19"/>
      <c r="B733" s="35"/>
      <c r="C733" s="66"/>
      <c r="D733" s="34"/>
      <c r="E733" s="26"/>
      <c r="F733" s="26"/>
      <c r="G733" s="156"/>
      <c r="H733" s="140" t="str">
        <f t="shared" si="9"/>
        <v/>
      </c>
    </row>
    <row r="734" spans="1:8" ht="35" x14ac:dyDescent="0.35">
      <c r="A734" s="19" t="s">
        <v>52</v>
      </c>
      <c r="B734" s="35"/>
      <c r="C734" s="65" t="s">
        <v>677</v>
      </c>
      <c r="D734" s="34" t="s">
        <v>666</v>
      </c>
      <c r="E734" s="26" t="s">
        <v>490</v>
      </c>
      <c r="F734" s="74"/>
      <c r="G734" s="156"/>
      <c r="H734" s="140" t="str">
        <f t="shared" si="9"/>
        <v/>
      </c>
    </row>
    <row r="735" spans="1:8" ht="18" x14ac:dyDescent="0.35">
      <c r="A735" s="19"/>
      <c r="B735" s="48"/>
      <c r="C735" s="52"/>
      <c r="D735" s="29"/>
      <c r="E735" s="13"/>
      <c r="F735" s="26"/>
      <c r="G735" s="156"/>
      <c r="H735" s="140" t="str">
        <f t="shared" si="9"/>
        <v/>
      </c>
    </row>
    <row r="736" spans="1:8" ht="18" x14ac:dyDescent="0.4">
      <c r="A736" s="19"/>
      <c r="B736" s="63">
        <v>10.1</v>
      </c>
      <c r="C736" s="68"/>
      <c r="D736" s="73" t="s">
        <v>226</v>
      </c>
      <c r="E736" s="26"/>
      <c r="F736" s="26"/>
      <c r="G736" s="156"/>
      <c r="H736" s="140" t="str">
        <f t="shared" si="9"/>
        <v/>
      </c>
    </row>
    <row r="737" spans="1:8" ht="18" x14ac:dyDescent="0.4">
      <c r="A737" s="19"/>
      <c r="B737" s="63"/>
      <c r="C737" s="68"/>
      <c r="D737" s="73"/>
      <c r="E737" s="26"/>
      <c r="F737" s="26"/>
      <c r="G737" s="156"/>
      <c r="H737" s="140" t="str">
        <f t="shared" si="9"/>
        <v/>
      </c>
    </row>
    <row r="738" spans="1:8" ht="52.5" x14ac:dyDescent="0.35">
      <c r="A738" s="19" t="s">
        <v>53</v>
      </c>
      <c r="B738" s="35"/>
      <c r="C738" s="65" t="s">
        <v>677</v>
      </c>
      <c r="D738" s="34" t="s">
        <v>667</v>
      </c>
      <c r="E738" s="26" t="s">
        <v>188</v>
      </c>
      <c r="F738" s="26">
        <v>29</v>
      </c>
      <c r="G738" s="156"/>
      <c r="H738" s="140">
        <f t="shared" si="9"/>
        <v>0</v>
      </c>
    </row>
    <row r="739" spans="1:8" ht="17.5" x14ac:dyDescent="0.35">
      <c r="A739" s="19"/>
      <c r="B739" s="35"/>
      <c r="C739" s="66"/>
      <c r="D739" s="34"/>
      <c r="E739" s="26"/>
      <c r="F739" s="26"/>
      <c r="G739" s="156"/>
      <c r="H739" s="140" t="str">
        <f t="shared" si="9"/>
        <v/>
      </c>
    </row>
    <row r="740" spans="1:8" ht="105" x14ac:dyDescent="0.35">
      <c r="A740" s="19" t="s">
        <v>54</v>
      </c>
      <c r="B740" s="35"/>
      <c r="C740" s="65" t="s">
        <v>677</v>
      </c>
      <c r="D740" s="34" t="s">
        <v>668</v>
      </c>
      <c r="E740" s="26" t="s">
        <v>490</v>
      </c>
      <c r="F740" s="74"/>
      <c r="G740" s="156"/>
      <c r="H740" s="140" t="str">
        <f t="shared" si="9"/>
        <v/>
      </c>
    </row>
    <row r="741" spans="1:8" ht="17.5" x14ac:dyDescent="0.35">
      <c r="A741" s="19"/>
      <c r="B741" s="35"/>
      <c r="C741" s="66"/>
      <c r="D741" s="34"/>
      <c r="E741" s="26"/>
      <c r="F741" s="26"/>
      <c r="G741" s="156"/>
      <c r="H741" s="140" t="str">
        <f t="shared" si="9"/>
        <v/>
      </c>
    </row>
    <row r="742" spans="1:8" ht="52.5" x14ac:dyDescent="0.35">
      <c r="A742" s="19" t="s">
        <v>55</v>
      </c>
      <c r="B742" s="35"/>
      <c r="C742" s="65" t="s">
        <v>677</v>
      </c>
      <c r="D742" s="34" t="s">
        <v>669</v>
      </c>
      <c r="E742" s="26" t="s">
        <v>188</v>
      </c>
      <c r="F742" s="26">
        <v>59</v>
      </c>
      <c r="G742" s="156"/>
      <c r="H742" s="140">
        <f t="shared" si="9"/>
        <v>0</v>
      </c>
    </row>
    <row r="743" spans="1:8" ht="17.5" x14ac:dyDescent="0.35">
      <c r="A743" s="19"/>
      <c r="B743" s="35"/>
      <c r="C743" s="66"/>
      <c r="D743" s="34"/>
      <c r="E743" s="26"/>
      <c r="F743" s="26"/>
      <c r="G743" s="156"/>
      <c r="H743" s="140" t="str">
        <f t="shared" si="9"/>
        <v/>
      </c>
    </row>
    <row r="744" spans="1:8" ht="35" x14ac:dyDescent="0.35">
      <c r="A744" s="19" t="s">
        <v>56</v>
      </c>
      <c r="B744" s="35"/>
      <c r="C744" s="65" t="s">
        <v>677</v>
      </c>
      <c r="D744" s="34" t="s">
        <v>670</v>
      </c>
      <c r="E744" s="26" t="s">
        <v>490</v>
      </c>
      <c r="F744" s="74"/>
      <c r="G744" s="156"/>
      <c r="H744" s="140" t="str">
        <f t="shared" si="9"/>
        <v/>
      </c>
    </row>
    <row r="745" spans="1:8" ht="17.5" x14ac:dyDescent="0.35">
      <c r="A745" s="19"/>
      <c r="B745" s="35"/>
      <c r="C745" s="66"/>
      <c r="D745" s="34"/>
      <c r="E745" s="26"/>
      <c r="F745" s="26"/>
      <c r="G745" s="156"/>
      <c r="H745" s="140" t="str">
        <f t="shared" si="9"/>
        <v/>
      </c>
    </row>
    <row r="746" spans="1:8" ht="52.5" x14ac:dyDescent="0.35">
      <c r="A746" s="19" t="s">
        <v>57</v>
      </c>
      <c r="B746" s="35"/>
      <c r="C746" s="65" t="s">
        <v>677</v>
      </c>
      <c r="D746" s="34" t="s">
        <v>671</v>
      </c>
      <c r="E746" s="26" t="s">
        <v>490</v>
      </c>
      <c r="F746" s="74"/>
      <c r="G746" s="156"/>
      <c r="H746" s="140" t="str">
        <f t="shared" si="9"/>
        <v/>
      </c>
    </row>
    <row r="747" spans="1:8" ht="17.5" x14ac:dyDescent="0.35">
      <c r="A747" s="19"/>
      <c r="B747" s="35"/>
      <c r="C747" s="66"/>
      <c r="D747" s="34"/>
      <c r="E747" s="26"/>
      <c r="F747" s="26"/>
      <c r="G747" s="156"/>
      <c r="H747" s="140" t="str">
        <f t="shared" si="9"/>
        <v/>
      </c>
    </row>
    <row r="748" spans="1:8" ht="70" x14ac:dyDescent="0.35">
      <c r="A748" s="19" t="s">
        <v>58</v>
      </c>
      <c r="B748" s="35"/>
      <c r="C748" s="65" t="s">
        <v>677</v>
      </c>
      <c r="D748" s="34" t="s">
        <v>672</v>
      </c>
      <c r="E748" s="26" t="s">
        <v>490</v>
      </c>
      <c r="F748" s="74"/>
      <c r="G748" s="156"/>
      <c r="H748" s="140" t="str">
        <f t="shared" si="9"/>
        <v/>
      </c>
    </row>
    <row r="749" spans="1:8" ht="17.5" x14ac:dyDescent="0.35">
      <c r="A749" s="19"/>
      <c r="B749" s="35"/>
      <c r="C749" s="66"/>
      <c r="D749" s="34"/>
      <c r="E749" s="26"/>
      <c r="F749" s="26"/>
      <c r="G749" s="156"/>
      <c r="H749" s="140" t="str">
        <f t="shared" si="9"/>
        <v/>
      </c>
    </row>
    <row r="750" spans="1:8" ht="70" x14ac:dyDescent="0.35">
      <c r="A750" s="19" t="s">
        <v>59</v>
      </c>
      <c r="B750" s="35"/>
      <c r="C750" s="65" t="s">
        <v>677</v>
      </c>
      <c r="D750" s="34" t="s">
        <v>673</v>
      </c>
      <c r="E750" s="26" t="s">
        <v>490</v>
      </c>
      <c r="F750" s="74"/>
      <c r="G750" s="156"/>
      <c r="H750" s="140" t="str">
        <f t="shared" si="9"/>
        <v/>
      </c>
    </row>
    <row r="751" spans="1:8" ht="17.5" x14ac:dyDescent="0.35">
      <c r="A751" s="19"/>
      <c r="B751" s="35"/>
      <c r="C751" s="66"/>
      <c r="D751" s="34"/>
      <c r="E751" s="26"/>
      <c r="F751" s="26"/>
      <c r="G751" s="156"/>
      <c r="H751" s="140" t="str">
        <f t="shared" si="9"/>
        <v/>
      </c>
    </row>
    <row r="752" spans="1:8" ht="52.25" customHeight="1" x14ac:dyDescent="0.35">
      <c r="A752" s="19" t="s">
        <v>60</v>
      </c>
      <c r="B752" s="35"/>
      <c r="C752" s="65" t="s">
        <v>677</v>
      </c>
      <c r="D752" s="34" t="s">
        <v>674</v>
      </c>
      <c r="E752" s="26" t="s">
        <v>490</v>
      </c>
      <c r="F752" s="74"/>
      <c r="G752" s="156"/>
      <c r="H752" s="140" t="str">
        <f t="shared" si="9"/>
        <v/>
      </c>
    </row>
    <row r="753" spans="1:8" ht="17.5" x14ac:dyDescent="0.35">
      <c r="A753" s="19"/>
      <c r="B753" s="35"/>
      <c r="C753" s="66"/>
      <c r="D753" s="34"/>
      <c r="E753" s="26"/>
      <c r="F753" s="26"/>
      <c r="G753" s="156"/>
      <c r="H753" s="140" t="str">
        <f t="shared" si="9"/>
        <v/>
      </c>
    </row>
    <row r="754" spans="1:8" ht="52.5" x14ac:dyDescent="0.35">
      <c r="A754" s="19" t="s">
        <v>61</v>
      </c>
      <c r="B754" s="35"/>
      <c r="C754" s="65" t="s">
        <v>677</v>
      </c>
      <c r="D754" s="34" t="s">
        <v>675</v>
      </c>
      <c r="E754" s="26" t="s">
        <v>490</v>
      </c>
      <c r="F754" s="74"/>
      <c r="G754" s="156"/>
      <c r="H754" s="140" t="str">
        <f t="shared" si="9"/>
        <v/>
      </c>
    </row>
    <row r="755" spans="1:8" ht="18" x14ac:dyDescent="0.35">
      <c r="A755" s="19" t="s">
        <v>706</v>
      </c>
      <c r="B755" s="48"/>
      <c r="C755" s="52"/>
      <c r="D755" s="29"/>
      <c r="E755" s="13"/>
      <c r="F755" s="74"/>
      <c r="G755" s="156"/>
      <c r="H755" s="140" t="str">
        <f t="shared" si="9"/>
        <v/>
      </c>
    </row>
    <row r="756" spans="1:8" ht="18" x14ac:dyDescent="0.35">
      <c r="A756" s="19"/>
      <c r="B756" s="48"/>
      <c r="C756" s="52"/>
      <c r="D756" s="29"/>
      <c r="E756" s="13"/>
      <c r="F756" s="74"/>
      <c r="G756" s="156"/>
      <c r="H756" s="140" t="str">
        <f t="shared" si="9"/>
        <v/>
      </c>
    </row>
    <row r="757" spans="1:8" ht="18" x14ac:dyDescent="0.4">
      <c r="A757" s="19"/>
      <c r="B757" s="31">
        <v>11</v>
      </c>
      <c r="C757" s="21"/>
      <c r="D757" s="73" t="s">
        <v>292</v>
      </c>
      <c r="E757" s="26"/>
      <c r="F757" s="26"/>
      <c r="G757" s="156"/>
      <c r="H757" s="140" t="str">
        <f t="shared" si="9"/>
        <v/>
      </c>
    </row>
    <row r="758" spans="1:8" ht="18" x14ac:dyDescent="0.4">
      <c r="A758" s="19"/>
      <c r="B758" s="31"/>
      <c r="C758" s="21"/>
      <c r="D758" s="73"/>
      <c r="E758" s="26"/>
      <c r="F758" s="26"/>
      <c r="G758" s="156"/>
      <c r="H758" s="140" t="str">
        <f t="shared" si="9"/>
        <v/>
      </c>
    </row>
    <row r="759" spans="1:8" ht="70" x14ac:dyDescent="0.35">
      <c r="A759" s="19" t="s">
        <v>50</v>
      </c>
      <c r="B759" s="35"/>
      <c r="C759" s="65" t="s">
        <v>677</v>
      </c>
      <c r="D759" s="34" t="s">
        <v>704</v>
      </c>
      <c r="E759" s="26" t="s">
        <v>490</v>
      </c>
      <c r="F759" s="74"/>
      <c r="G759" s="156"/>
      <c r="H759" s="140" t="str">
        <f t="shared" si="9"/>
        <v/>
      </c>
    </row>
    <row r="760" spans="1:8" ht="17.5" x14ac:dyDescent="0.35">
      <c r="A760" s="19"/>
      <c r="B760" s="35"/>
      <c r="C760" s="66"/>
      <c r="D760" s="34"/>
      <c r="E760" s="26"/>
      <c r="F760" s="26"/>
      <c r="G760" s="156"/>
      <c r="H760" s="140" t="str">
        <f t="shared" si="9"/>
        <v/>
      </c>
    </row>
    <row r="761" spans="1:8" ht="35" x14ac:dyDescent="0.35">
      <c r="A761" s="19" t="s">
        <v>51</v>
      </c>
      <c r="B761" s="35"/>
      <c r="C761" s="65" t="s">
        <v>677</v>
      </c>
      <c r="D761" s="34" t="s">
        <v>705</v>
      </c>
      <c r="E761" s="26" t="s">
        <v>490</v>
      </c>
      <c r="F761" s="74"/>
      <c r="G761" s="156"/>
      <c r="H761" s="140" t="str">
        <f t="shared" si="9"/>
        <v/>
      </c>
    </row>
    <row r="762" spans="1:8" ht="18" x14ac:dyDescent="0.35">
      <c r="A762" s="19"/>
      <c r="B762" s="48"/>
      <c r="C762" s="52"/>
      <c r="D762" s="29"/>
      <c r="E762" s="13"/>
      <c r="F762" s="26"/>
      <c r="G762" s="156"/>
      <c r="H762" s="140" t="str">
        <f t="shared" si="9"/>
        <v/>
      </c>
    </row>
    <row r="763" spans="1:8" ht="18" x14ac:dyDescent="0.35">
      <c r="A763" s="19"/>
      <c r="B763" s="48"/>
      <c r="C763" s="52"/>
      <c r="D763" s="29"/>
      <c r="E763" s="13"/>
      <c r="F763" s="26"/>
      <c r="G763" s="156"/>
      <c r="H763" s="140" t="str">
        <f t="shared" si="9"/>
        <v/>
      </c>
    </row>
    <row r="764" spans="1:8" ht="18" x14ac:dyDescent="0.35">
      <c r="A764" s="19"/>
      <c r="B764" s="48"/>
      <c r="C764" s="52"/>
      <c r="D764" s="29"/>
      <c r="E764" s="13"/>
      <c r="F764" s="26"/>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si="9"/>
        <v/>
      </c>
    </row>
    <row r="775" spans="1:8" ht="18" x14ac:dyDescent="0.35">
      <c r="A775" s="19"/>
      <c r="B775" s="48"/>
      <c r="C775" s="52"/>
      <c r="D775" s="29"/>
      <c r="E775" s="13"/>
      <c r="F775" s="74"/>
      <c r="G775" s="156"/>
      <c r="H775" s="140" t="str">
        <f t="shared" ref="H775:H805" si="10">IF(F775&gt;0,F775*G775,"")</f>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18" x14ac:dyDescent="0.35">
      <c r="A805" s="19"/>
      <c r="B805" s="48"/>
      <c r="C805" s="52"/>
      <c r="D805" s="29"/>
      <c r="E805" s="13"/>
      <c r="F805" s="74"/>
      <c r="G805" s="156"/>
      <c r="H805" s="140" t="str">
        <f t="shared" si="10"/>
        <v/>
      </c>
    </row>
    <row r="806" spans="1:8" ht="33" customHeight="1" thickBot="1" x14ac:dyDescent="0.4">
      <c r="A806" s="19"/>
      <c r="B806" s="48"/>
      <c r="C806" s="52"/>
      <c r="D806" s="46" t="s">
        <v>452</v>
      </c>
      <c r="E806" s="13"/>
      <c r="F806" s="74"/>
      <c r="G806" s="157" t="s">
        <v>65</v>
      </c>
      <c r="H806" s="161"/>
    </row>
    <row r="807" spans="1:8" ht="20" customHeight="1" thickTop="1" x14ac:dyDescent="0.35"/>
  </sheetData>
  <sheetProtection algorithmName="SHA-512" hashValue="DT6u40zDYPhk4pWX5Gz6XqvG5AmysbyIIhI+g8Feumkp9LKiofKC/FkDwN8Vlj29LdL6ZpuiIaKGIpEly10XYA==" saltValue="V8Bs+Veq7KXAOzSbDNMeA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322</v>
      </c>
      <c r="E3" s="13"/>
      <c r="F3" s="74"/>
      <c r="G3" s="156"/>
    </row>
    <row r="4" spans="1:8" ht="17.5" x14ac:dyDescent="0.35">
      <c r="A4" s="17"/>
      <c r="B4" s="48"/>
      <c r="C4" s="52"/>
      <c r="D4" s="18"/>
      <c r="E4" s="13"/>
      <c r="F4" s="74"/>
      <c r="G4" s="156"/>
    </row>
    <row r="5" spans="1:8" ht="18" x14ac:dyDescent="0.4">
      <c r="A5" s="17"/>
      <c r="B5" s="48"/>
      <c r="C5" s="52"/>
      <c r="D5" s="121" t="s">
        <v>321</v>
      </c>
      <c r="E5" s="13"/>
      <c r="F5" s="74"/>
      <c r="G5" s="156"/>
    </row>
    <row r="6" spans="1:8" ht="17.5" x14ac:dyDescent="0.35">
      <c r="A6" s="17"/>
      <c r="B6" s="48"/>
      <c r="C6" s="52"/>
      <c r="D6" s="122"/>
      <c r="E6" s="13"/>
      <c r="F6" s="74"/>
      <c r="G6" s="156"/>
    </row>
    <row r="7" spans="1:8" ht="17.5" x14ac:dyDescent="0.35">
      <c r="A7" s="17"/>
      <c r="B7" s="48"/>
      <c r="C7" s="52"/>
      <c r="D7" s="123" t="s">
        <v>100</v>
      </c>
      <c r="E7" s="13"/>
      <c r="F7" s="74"/>
      <c r="G7" s="156"/>
    </row>
    <row r="8" spans="1:8" ht="17.5" x14ac:dyDescent="0.35">
      <c r="A8" s="17"/>
      <c r="B8" s="48"/>
      <c r="C8" s="52"/>
      <c r="D8" s="124"/>
      <c r="E8" s="13"/>
      <c r="F8" s="74"/>
      <c r="G8" s="156"/>
    </row>
    <row r="9" spans="1:8" ht="18" x14ac:dyDescent="0.35">
      <c r="A9" s="17"/>
      <c r="B9" s="48"/>
      <c r="C9" s="52"/>
      <c r="D9" s="125" t="s">
        <v>196</v>
      </c>
      <c r="E9" s="13"/>
      <c r="F9" s="74"/>
      <c r="G9" s="156"/>
    </row>
    <row r="10" spans="1:8" ht="18" x14ac:dyDescent="0.35">
      <c r="A10" s="17"/>
      <c r="B10" s="48"/>
      <c r="C10" s="52"/>
      <c r="D10" s="125"/>
      <c r="E10" s="13"/>
      <c r="F10" s="74"/>
      <c r="G10" s="156"/>
    </row>
    <row r="11" spans="1:8" ht="52.5" x14ac:dyDescent="0.35">
      <c r="A11" s="17"/>
      <c r="B11" s="48"/>
      <c r="C11" s="52"/>
      <c r="D11" s="122" t="s">
        <v>495</v>
      </c>
      <c r="E11" s="13"/>
      <c r="F11" s="74"/>
      <c r="G11" s="156"/>
    </row>
    <row r="12" spans="1:8" ht="18" x14ac:dyDescent="0.35">
      <c r="A12" s="17"/>
      <c r="B12" s="48"/>
      <c r="C12" s="52"/>
      <c r="D12" s="125"/>
      <c r="E12" s="13"/>
      <c r="F12" s="74"/>
      <c r="G12" s="156"/>
    </row>
    <row r="13" spans="1:8" ht="18" x14ac:dyDescent="0.35">
      <c r="A13" s="17"/>
      <c r="B13" s="49" t="s">
        <v>198</v>
      </c>
      <c r="C13" s="45"/>
      <c r="D13" s="125" t="s">
        <v>197</v>
      </c>
      <c r="E13" s="13"/>
      <c r="F13" s="74"/>
      <c r="G13" s="156"/>
    </row>
    <row r="14" spans="1:8" ht="18" x14ac:dyDescent="0.35">
      <c r="A14" s="17"/>
      <c r="B14" s="48"/>
      <c r="C14" s="52"/>
      <c r="D14" s="125"/>
      <c r="E14" s="13"/>
      <c r="F14" s="74"/>
      <c r="G14" s="156"/>
    </row>
    <row r="15" spans="1:8" ht="35" x14ac:dyDescent="0.35">
      <c r="A15" s="17"/>
      <c r="B15" s="48" t="s">
        <v>200</v>
      </c>
      <c r="C15" s="52"/>
      <c r="D15" s="122" t="s">
        <v>199</v>
      </c>
      <c r="E15" s="13"/>
      <c r="F15" s="74"/>
      <c r="G15" s="156"/>
    </row>
    <row r="16" spans="1:8" ht="18" x14ac:dyDescent="0.35">
      <c r="A16" s="17"/>
      <c r="B16" s="48"/>
      <c r="C16" s="52"/>
      <c r="D16" s="125"/>
      <c r="E16" s="13"/>
      <c r="F16" s="74"/>
      <c r="G16" s="156"/>
    </row>
    <row r="17" spans="1:7" ht="17.5" x14ac:dyDescent="0.35">
      <c r="A17" s="17"/>
      <c r="B17" s="48" t="s">
        <v>201</v>
      </c>
      <c r="C17" s="52"/>
      <c r="D17" s="122" t="s">
        <v>491</v>
      </c>
      <c r="E17" s="13"/>
      <c r="F17" s="74"/>
      <c r="G17" s="156"/>
    </row>
    <row r="18" spans="1:7" ht="18" x14ac:dyDescent="0.35">
      <c r="A18" s="17"/>
      <c r="B18" s="48"/>
      <c r="C18" s="52"/>
      <c r="D18" s="125"/>
      <c r="E18" s="13"/>
      <c r="F18" s="74"/>
      <c r="G18" s="156"/>
    </row>
    <row r="19" spans="1:7" ht="35" x14ac:dyDescent="0.35">
      <c r="A19" s="17"/>
      <c r="B19" s="48" t="s">
        <v>203</v>
      </c>
      <c r="C19" s="52"/>
      <c r="D19" s="122" t="s">
        <v>202</v>
      </c>
      <c r="E19" s="13"/>
      <c r="F19" s="74"/>
      <c r="G19" s="156"/>
    </row>
    <row r="20" spans="1:7" ht="18" x14ac:dyDescent="0.35">
      <c r="A20" s="17"/>
      <c r="B20" s="48"/>
      <c r="C20" s="52"/>
      <c r="D20" s="125"/>
      <c r="E20" s="13"/>
      <c r="F20" s="74"/>
      <c r="G20" s="156"/>
    </row>
    <row r="21" spans="1:7" ht="17.5" x14ac:dyDescent="0.35">
      <c r="A21" s="17"/>
      <c r="B21" s="48" t="s">
        <v>205</v>
      </c>
      <c r="C21" s="52"/>
      <c r="D21" s="122" t="s">
        <v>204</v>
      </c>
      <c r="E21" s="13"/>
      <c r="F21" s="74"/>
      <c r="G21" s="156"/>
    </row>
    <row r="22" spans="1:7" ht="18" x14ac:dyDescent="0.35">
      <c r="A22" s="17"/>
      <c r="B22" s="48"/>
      <c r="C22" s="52"/>
      <c r="D22" s="125"/>
      <c r="E22" s="13"/>
      <c r="F22" s="74"/>
      <c r="G22" s="156"/>
    </row>
    <row r="23" spans="1:7" ht="18" x14ac:dyDescent="0.35">
      <c r="A23" s="17"/>
      <c r="B23" s="49" t="s">
        <v>198</v>
      </c>
      <c r="C23" s="45"/>
      <c r="D23" s="125" t="s">
        <v>206</v>
      </c>
      <c r="E23" s="13"/>
      <c r="F23" s="74"/>
      <c r="G23" s="156"/>
    </row>
    <row r="24" spans="1:7" ht="18" x14ac:dyDescent="0.35">
      <c r="A24" s="17"/>
      <c r="B24" s="48"/>
      <c r="C24" s="52"/>
      <c r="D24" s="125"/>
      <c r="E24" s="13"/>
      <c r="F24" s="74"/>
      <c r="G24" s="156"/>
    </row>
    <row r="25" spans="1:7" ht="17.5" x14ac:dyDescent="0.35">
      <c r="A25" s="17"/>
      <c r="B25" s="48" t="s">
        <v>208</v>
      </c>
      <c r="C25" s="52"/>
      <c r="D25" s="122" t="s">
        <v>207</v>
      </c>
      <c r="E25" s="13"/>
      <c r="F25" s="74"/>
      <c r="G25" s="156"/>
    </row>
    <row r="26" spans="1:7" ht="18" x14ac:dyDescent="0.35">
      <c r="A26" s="17"/>
      <c r="B26" s="48"/>
      <c r="C26" s="52"/>
      <c r="D26" s="125"/>
      <c r="E26" s="13"/>
      <c r="F26" s="74"/>
      <c r="G26" s="156"/>
    </row>
    <row r="27" spans="1:7" ht="18" x14ac:dyDescent="0.35">
      <c r="A27" s="17"/>
      <c r="B27" s="49" t="s">
        <v>198</v>
      </c>
      <c r="C27" s="45"/>
      <c r="D27" s="125" t="s">
        <v>209</v>
      </c>
      <c r="E27" s="13"/>
      <c r="F27" s="74"/>
      <c r="G27" s="156"/>
    </row>
    <row r="28" spans="1:7" ht="18" x14ac:dyDescent="0.35">
      <c r="A28" s="17"/>
      <c r="B28" s="48"/>
      <c r="C28" s="52"/>
      <c r="D28" s="125"/>
      <c r="E28" s="13"/>
      <c r="F28" s="74"/>
      <c r="G28" s="156"/>
    </row>
    <row r="29" spans="1:7" ht="17.5" x14ac:dyDescent="0.35">
      <c r="A29" s="17"/>
      <c r="B29" s="48" t="s">
        <v>247</v>
      </c>
      <c r="C29" s="52"/>
      <c r="D29" s="122" t="s">
        <v>210</v>
      </c>
      <c r="E29" s="13"/>
      <c r="F29" s="74"/>
      <c r="G29" s="156"/>
    </row>
    <row r="30" spans="1:7" ht="17.5" x14ac:dyDescent="0.35">
      <c r="A30" s="17"/>
      <c r="B30" s="48"/>
      <c r="C30" s="52"/>
      <c r="D30" s="126"/>
      <c r="E30" s="13"/>
      <c r="F30" s="74"/>
      <c r="G30" s="156"/>
    </row>
    <row r="31" spans="1:7" ht="36" x14ac:dyDescent="0.35">
      <c r="A31" s="17"/>
      <c r="B31" s="49" t="s">
        <v>198</v>
      </c>
      <c r="C31" s="45"/>
      <c r="D31" s="125" t="s">
        <v>847</v>
      </c>
      <c r="E31" s="13"/>
      <c r="F31" s="74"/>
      <c r="G31" s="156"/>
    </row>
    <row r="32" spans="1:7" ht="18" x14ac:dyDescent="0.35">
      <c r="A32" s="17"/>
      <c r="B32" s="48"/>
      <c r="C32" s="52"/>
      <c r="D32" s="125"/>
      <c r="E32" s="13"/>
      <c r="F32" s="74"/>
      <c r="G32" s="156"/>
    </row>
    <row r="33" spans="1:7" ht="70" x14ac:dyDescent="0.35">
      <c r="A33" s="17"/>
      <c r="B33" s="48" t="s">
        <v>248</v>
      </c>
      <c r="C33" s="52"/>
      <c r="D33" s="54" t="s">
        <v>231</v>
      </c>
      <c r="E33" s="13"/>
      <c r="F33" s="74"/>
      <c r="G33" s="156"/>
    </row>
    <row r="34" spans="1:7" ht="17.5" x14ac:dyDescent="0.35">
      <c r="A34" s="17"/>
      <c r="B34" s="48"/>
      <c r="C34" s="52"/>
      <c r="D34" s="127"/>
      <c r="E34" s="13"/>
      <c r="F34" s="74"/>
      <c r="G34" s="156"/>
    </row>
    <row r="35" spans="1:7" ht="36" x14ac:dyDescent="0.35">
      <c r="A35" s="17"/>
      <c r="B35" s="49" t="s">
        <v>198</v>
      </c>
      <c r="C35" s="45"/>
      <c r="D35" s="125" t="s">
        <v>211</v>
      </c>
      <c r="E35" s="13"/>
      <c r="F35" s="74"/>
      <c r="G35" s="156"/>
    </row>
    <row r="36" spans="1:7" ht="18" x14ac:dyDescent="0.35">
      <c r="A36" s="17"/>
      <c r="B36" s="48"/>
      <c r="C36" s="52"/>
      <c r="D36" s="125"/>
      <c r="E36" s="13"/>
      <c r="F36" s="74"/>
      <c r="G36" s="156"/>
    </row>
    <row r="37" spans="1:7" ht="70" x14ac:dyDescent="0.35">
      <c r="A37" s="17"/>
      <c r="B37" s="48" t="s">
        <v>249</v>
      </c>
      <c r="C37" s="52"/>
      <c r="D37" s="57" t="s">
        <v>230</v>
      </c>
      <c r="E37" s="13"/>
      <c r="F37" s="74"/>
      <c r="G37" s="156"/>
    </row>
    <row r="38" spans="1:7" ht="17.5" x14ac:dyDescent="0.35">
      <c r="A38" s="17"/>
      <c r="B38" s="48"/>
      <c r="C38" s="52"/>
      <c r="D38" s="41"/>
      <c r="E38" s="13"/>
      <c r="F38" s="74"/>
      <c r="G38" s="156"/>
    </row>
    <row r="39" spans="1:7" ht="18" x14ac:dyDescent="0.35">
      <c r="A39" s="17"/>
      <c r="B39" s="49" t="s">
        <v>198</v>
      </c>
      <c r="C39" s="45"/>
      <c r="D39" s="58" t="s">
        <v>1021</v>
      </c>
      <c r="E39" s="13"/>
      <c r="F39" s="74"/>
      <c r="G39" s="156"/>
    </row>
    <row r="40" spans="1:7" ht="17.5" x14ac:dyDescent="0.35">
      <c r="A40" s="17"/>
      <c r="B40" s="48"/>
      <c r="C40" s="52"/>
      <c r="D40" s="57"/>
      <c r="E40" s="13"/>
      <c r="F40" s="74"/>
      <c r="G40" s="156"/>
    </row>
    <row r="41" spans="1:7" ht="35" x14ac:dyDescent="0.35">
      <c r="A41" s="17"/>
      <c r="B41" s="48" t="s">
        <v>250</v>
      </c>
      <c r="C41" s="52"/>
      <c r="D41" s="57" t="s">
        <v>1022</v>
      </c>
      <c r="E41" s="13"/>
      <c r="F41" s="74"/>
      <c r="G41" s="156"/>
    </row>
    <row r="42" spans="1:7" ht="17.5" x14ac:dyDescent="0.35">
      <c r="A42" s="17"/>
      <c r="B42" s="48"/>
      <c r="C42" s="52"/>
      <c r="D42" s="57"/>
      <c r="E42" s="13"/>
      <c r="F42" s="74"/>
      <c r="G42" s="156"/>
    </row>
    <row r="43" spans="1:7" ht="17.5" x14ac:dyDescent="0.35">
      <c r="A43" s="17"/>
      <c r="B43" s="48"/>
      <c r="C43" s="52"/>
      <c r="D43" s="57"/>
      <c r="E43" s="13"/>
      <c r="F43" s="74"/>
      <c r="G43" s="156"/>
    </row>
    <row r="44" spans="1:7" ht="17.5" x14ac:dyDescent="0.35">
      <c r="A44" s="17"/>
      <c r="B44" s="48"/>
      <c r="C44" s="52"/>
      <c r="D44" s="41"/>
      <c r="E44" s="13"/>
      <c r="F44" s="74"/>
      <c r="G44" s="156"/>
    </row>
    <row r="45" spans="1:7" ht="36" x14ac:dyDescent="0.35">
      <c r="A45" s="17"/>
      <c r="B45" s="49" t="s">
        <v>198</v>
      </c>
      <c r="C45" s="45"/>
      <c r="D45" s="58" t="s">
        <v>696</v>
      </c>
      <c r="E45" s="13"/>
      <c r="F45" s="74"/>
      <c r="G45" s="156"/>
    </row>
    <row r="46" spans="1:7" ht="17.5" x14ac:dyDescent="0.35">
      <c r="A46" s="17"/>
      <c r="B46" s="48"/>
      <c r="C46" s="52"/>
      <c r="D46" s="57"/>
      <c r="E46" s="13"/>
      <c r="F46" s="74"/>
      <c r="G46" s="156"/>
    </row>
    <row r="47" spans="1:7" ht="52.5" x14ac:dyDescent="0.35">
      <c r="A47" s="17"/>
      <c r="B47" s="48" t="s">
        <v>251</v>
      </c>
      <c r="C47" s="52"/>
      <c r="D47" s="57" t="s">
        <v>697</v>
      </c>
      <c r="E47" s="13"/>
      <c r="F47" s="74"/>
      <c r="G47" s="156"/>
    </row>
    <row r="48" spans="1:7" ht="18" x14ac:dyDescent="0.35">
      <c r="A48" s="17"/>
      <c r="B48" s="48"/>
      <c r="C48" s="52"/>
      <c r="D48" s="58"/>
      <c r="E48" s="13"/>
      <c r="F48" s="74"/>
      <c r="G48" s="156"/>
    </row>
    <row r="49" spans="1:7" ht="18" x14ac:dyDescent="0.35">
      <c r="A49" s="17"/>
      <c r="B49" s="49" t="s">
        <v>198</v>
      </c>
      <c r="C49" s="45"/>
      <c r="D49" s="58" t="s">
        <v>228</v>
      </c>
      <c r="E49" s="13"/>
      <c r="F49" s="74"/>
      <c r="G49" s="156"/>
    </row>
    <row r="50" spans="1:7" ht="17.5" x14ac:dyDescent="0.35">
      <c r="A50" s="17"/>
      <c r="B50" s="48"/>
      <c r="C50" s="52"/>
      <c r="D50" s="57"/>
      <c r="E50" s="13"/>
      <c r="F50" s="74"/>
      <c r="G50" s="156"/>
    </row>
    <row r="51" spans="1:7" ht="52.5" x14ac:dyDescent="0.35">
      <c r="A51" s="17"/>
      <c r="B51" s="48" t="s">
        <v>488</v>
      </c>
      <c r="C51" s="52"/>
      <c r="D51" s="57" t="s">
        <v>229</v>
      </c>
      <c r="E51" s="13"/>
      <c r="F51" s="74"/>
      <c r="G51" s="156"/>
    </row>
    <row r="52" spans="1:7" ht="17.5" x14ac:dyDescent="0.35">
      <c r="A52" s="17"/>
      <c r="B52" s="48"/>
      <c r="C52" s="52"/>
      <c r="D52" s="57"/>
      <c r="E52" s="13"/>
      <c r="F52" s="74"/>
      <c r="G52" s="156"/>
    </row>
    <row r="53" spans="1:7" ht="18" x14ac:dyDescent="0.35">
      <c r="A53" s="17"/>
      <c r="B53" s="49" t="s">
        <v>198</v>
      </c>
      <c r="C53" s="45"/>
      <c r="D53" s="58" t="s">
        <v>487</v>
      </c>
      <c r="E53" s="13"/>
      <c r="F53" s="74"/>
      <c r="G53" s="156"/>
    </row>
    <row r="54" spans="1:7" ht="17.5" x14ac:dyDescent="0.35">
      <c r="A54" s="17"/>
      <c r="B54" s="48"/>
      <c r="C54" s="52"/>
      <c r="D54" s="57"/>
      <c r="E54" s="13"/>
      <c r="F54" s="74"/>
      <c r="G54" s="156"/>
    </row>
    <row r="55" spans="1:7" ht="52.5" x14ac:dyDescent="0.35">
      <c r="A55" s="17"/>
      <c r="B55" s="48" t="s">
        <v>698</v>
      </c>
      <c r="C55" s="52"/>
      <c r="D55" s="57" t="s">
        <v>489</v>
      </c>
      <c r="E55" s="13"/>
      <c r="F55" s="74"/>
      <c r="G55" s="156"/>
    </row>
    <row r="56" spans="1:7" ht="18" x14ac:dyDescent="0.35">
      <c r="A56" s="17"/>
      <c r="B56" s="48"/>
      <c r="C56" s="52"/>
      <c r="D56" s="58"/>
      <c r="E56" s="13"/>
      <c r="F56" s="74"/>
      <c r="G56" s="156"/>
    </row>
    <row r="57" spans="1:7" ht="18" x14ac:dyDescent="0.35">
      <c r="A57" s="17"/>
      <c r="B57" s="48"/>
      <c r="C57" s="52"/>
      <c r="D57" s="58" t="s">
        <v>212</v>
      </c>
      <c r="E57" s="13"/>
      <c r="F57" s="74"/>
      <c r="G57" s="156"/>
    </row>
    <row r="58" spans="1:7" ht="18" x14ac:dyDescent="0.35">
      <c r="A58" s="17"/>
      <c r="B58" s="48"/>
      <c r="C58" s="52"/>
      <c r="D58" s="58"/>
      <c r="E58" s="13"/>
      <c r="F58" s="74"/>
      <c r="G58" s="156"/>
    </row>
    <row r="59" spans="1:7" ht="192.5" x14ac:dyDescent="0.35">
      <c r="A59" s="17"/>
      <c r="B59" s="48"/>
      <c r="C59" s="52"/>
      <c r="D59" s="57" t="s">
        <v>493</v>
      </c>
      <c r="E59" s="13"/>
      <c r="F59" s="74"/>
      <c r="G59" s="156"/>
    </row>
    <row r="60" spans="1:7" ht="17.5" x14ac:dyDescent="0.35">
      <c r="A60" s="17"/>
      <c r="B60" s="48"/>
      <c r="C60" s="52"/>
      <c r="D60" s="57"/>
      <c r="E60" s="13"/>
      <c r="F60" s="74"/>
      <c r="G60" s="156"/>
    </row>
    <row r="61" spans="1:7" ht="66.650000000000006" customHeight="1" x14ac:dyDescent="0.35">
      <c r="A61" s="17"/>
      <c r="B61" s="48"/>
      <c r="C61" s="52"/>
      <c r="D61" s="15" t="s">
        <v>494</v>
      </c>
      <c r="E61" s="13"/>
      <c r="F61" s="74"/>
      <c r="G61" s="156"/>
    </row>
    <row r="62" spans="1:7" ht="17.5" x14ac:dyDescent="0.35">
      <c r="A62" s="17"/>
      <c r="B62" s="48"/>
      <c r="C62" s="52"/>
      <c r="D62" s="57"/>
      <c r="E62" s="13"/>
      <c r="F62" s="74"/>
      <c r="G62" s="156"/>
    </row>
    <row r="63" spans="1:7" ht="17.5" x14ac:dyDescent="0.35">
      <c r="A63" s="17"/>
      <c r="B63" s="48"/>
      <c r="C63" s="52"/>
      <c r="D63" s="76" t="s">
        <v>100</v>
      </c>
      <c r="E63" s="13"/>
      <c r="F63" s="74"/>
      <c r="G63" s="156"/>
    </row>
    <row r="64" spans="1:7" ht="17.5" x14ac:dyDescent="0.35">
      <c r="A64" s="17"/>
      <c r="B64" s="48"/>
      <c r="C64" s="52"/>
      <c r="D64" s="76"/>
      <c r="E64" s="13"/>
      <c r="F64" s="74"/>
      <c r="G64" s="156"/>
    </row>
    <row r="65" spans="1:8" ht="18" x14ac:dyDescent="0.35">
      <c r="A65" s="17"/>
      <c r="B65" s="48"/>
      <c r="C65" s="52"/>
      <c r="D65" s="58"/>
      <c r="E65" s="13"/>
      <c r="F65" s="74"/>
      <c r="G65" s="156"/>
    </row>
    <row r="66" spans="1:8" ht="18" x14ac:dyDescent="0.35">
      <c r="A66" s="17"/>
      <c r="B66" s="48"/>
      <c r="C66" s="52"/>
      <c r="D66" s="58"/>
      <c r="E66" s="13"/>
      <c r="F66" s="74"/>
      <c r="G66" s="156"/>
    </row>
    <row r="67" spans="1:8" ht="18" x14ac:dyDescent="0.35">
      <c r="A67" s="17"/>
      <c r="B67" s="48"/>
      <c r="C67" s="52"/>
      <c r="D67" s="58"/>
      <c r="E67" s="13"/>
      <c r="F67" s="74"/>
      <c r="G67" s="156"/>
    </row>
    <row r="68" spans="1:8" ht="18" x14ac:dyDescent="0.35">
      <c r="A68" s="17"/>
      <c r="B68" s="48"/>
      <c r="C68" s="52"/>
      <c r="D68" s="58"/>
      <c r="E68" s="13"/>
      <c r="F68" s="74"/>
      <c r="G68" s="156"/>
    </row>
    <row r="69" spans="1:8" ht="17.5" x14ac:dyDescent="0.35">
      <c r="A69" s="17"/>
      <c r="B69" s="48"/>
      <c r="C69" s="52"/>
      <c r="D69" s="18"/>
      <c r="E69" s="13"/>
      <c r="F69" s="74"/>
      <c r="G69" s="156"/>
    </row>
    <row r="70" spans="1:8" ht="17.5" x14ac:dyDescent="0.35">
      <c r="A70" s="17"/>
      <c r="B70" s="48"/>
      <c r="C70" s="52"/>
      <c r="D70" s="18"/>
      <c r="E70" s="13"/>
      <c r="F70" s="74"/>
      <c r="G70" s="156"/>
    </row>
    <row r="71" spans="1:8" ht="17.5" x14ac:dyDescent="0.35">
      <c r="A71" s="17"/>
      <c r="B71" s="48"/>
      <c r="C71" s="52"/>
      <c r="D71" s="18"/>
      <c r="E71" s="13"/>
      <c r="F71" s="74"/>
      <c r="G71" s="156"/>
    </row>
    <row r="72" spans="1:8" ht="17.5" x14ac:dyDescent="0.35">
      <c r="A72" s="17"/>
      <c r="B72" s="48"/>
      <c r="C72" s="52"/>
      <c r="D72" s="18"/>
      <c r="E72" s="13"/>
      <c r="F72" s="74"/>
      <c r="G72" s="156"/>
    </row>
    <row r="73" spans="1:8" ht="17.5" x14ac:dyDescent="0.35">
      <c r="A73" s="17"/>
      <c r="B73" s="48"/>
      <c r="C73" s="52"/>
      <c r="D73" s="18"/>
      <c r="E73" s="13"/>
      <c r="F73" s="74"/>
      <c r="G73" s="156"/>
    </row>
    <row r="74" spans="1:8" ht="17.5" x14ac:dyDescent="0.35">
      <c r="A74" s="17"/>
      <c r="B74" s="48"/>
      <c r="C74" s="52"/>
      <c r="D74" s="18"/>
      <c r="E74" s="13"/>
      <c r="F74" s="74"/>
      <c r="G74" s="156"/>
    </row>
    <row r="75" spans="1:8" s="47" customFormat="1" ht="17.5" x14ac:dyDescent="0.35">
      <c r="A75" s="17"/>
      <c r="B75" s="48"/>
      <c r="C75" s="52"/>
      <c r="D75" s="18"/>
      <c r="E75" s="13"/>
      <c r="F75" s="74"/>
      <c r="G75" s="156"/>
      <c r="H75" s="14"/>
    </row>
    <row r="76" spans="1:8" s="47" customFormat="1" ht="17.5" x14ac:dyDescent="0.35">
      <c r="A76" s="17"/>
      <c r="B76" s="48"/>
      <c r="C76" s="52"/>
      <c r="D76" s="18"/>
      <c r="E76" s="13"/>
      <c r="F76" s="74"/>
      <c r="G76" s="156"/>
      <c r="H76" s="14"/>
    </row>
    <row r="77" spans="1:8" s="47" customFormat="1" ht="17.5" x14ac:dyDescent="0.35">
      <c r="A77" s="17"/>
      <c r="B77" s="48"/>
      <c r="C77" s="52"/>
      <c r="D77" s="18"/>
      <c r="E77" s="13"/>
      <c r="F77" s="74"/>
      <c r="G77" s="156"/>
      <c r="H77" s="14"/>
    </row>
    <row r="78" spans="1:8" s="47" customFormat="1" ht="17.5" x14ac:dyDescent="0.35">
      <c r="A78" s="17"/>
      <c r="B78" s="48"/>
      <c r="C78" s="52"/>
      <c r="D78" s="18"/>
      <c r="E78" s="13"/>
      <c r="F78" s="74"/>
      <c r="G78" s="156"/>
      <c r="H78" s="14"/>
    </row>
    <row r="79" spans="1:8" s="47" customFormat="1" ht="17.5" x14ac:dyDescent="0.35">
      <c r="A79" s="17"/>
      <c r="B79" s="48"/>
      <c r="C79" s="52"/>
      <c r="D79" s="18"/>
      <c r="E79" s="13"/>
      <c r="F79" s="74"/>
      <c r="G79" s="156"/>
      <c r="H79" s="14"/>
    </row>
    <row r="80" spans="1:8" s="47" customFormat="1" ht="17.5" x14ac:dyDescent="0.35">
      <c r="A80" s="17"/>
      <c r="B80" s="48"/>
      <c r="C80" s="52"/>
      <c r="D80" s="18"/>
      <c r="E80" s="13"/>
      <c r="F80" s="74"/>
      <c r="G80" s="156"/>
      <c r="H80" s="14"/>
    </row>
    <row r="81" spans="1:8" ht="18" x14ac:dyDescent="0.4">
      <c r="A81" s="19"/>
      <c r="B81" s="31">
        <v>11</v>
      </c>
      <c r="C81" s="21"/>
      <c r="D81" s="73" t="s">
        <v>292</v>
      </c>
      <c r="E81" s="26"/>
      <c r="F81" s="26"/>
      <c r="G81" s="156"/>
    </row>
    <row r="82" spans="1:8" ht="18" x14ac:dyDescent="0.4">
      <c r="A82" s="19"/>
      <c r="B82" s="31"/>
      <c r="C82" s="21"/>
      <c r="D82" s="73"/>
      <c r="E82" s="26"/>
      <c r="F82" s="26"/>
      <c r="G82" s="156"/>
    </row>
    <row r="83" spans="1:8" ht="70" x14ac:dyDescent="0.35">
      <c r="A83" s="19" t="s">
        <v>50</v>
      </c>
      <c r="B83" s="35"/>
      <c r="C83" s="65" t="s">
        <v>677</v>
      </c>
      <c r="D83" s="34" t="s">
        <v>704</v>
      </c>
      <c r="E83" s="26" t="s">
        <v>188</v>
      </c>
      <c r="F83" s="26">
        <v>6</v>
      </c>
      <c r="G83" s="156"/>
      <c r="H83" s="140">
        <f>IF(F83&gt;0,F83*G83,"")</f>
        <v>0</v>
      </c>
    </row>
    <row r="84" spans="1:8" ht="17.5" x14ac:dyDescent="0.35">
      <c r="A84" s="19"/>
      <c r="B84" s="35"/>
      <c r="C84" s="66"/>
      <c r="D84" s="34"/>
      <c r="E84" s="26"/>
      <c r="F84" s="26"/>
      <c r="G84" s="156"/>
      <c r="H84" s="140" t="str">
        <f t="shared" ref="H84:H90" si="0">IF(F84&gt;0,F84*G84,"")</f>
        <v/>
      </c>
    </row>
    <row r="85" spans="1:8" ht="35" x14ac:dyDescent="0.35">
      <c r="A85" s="19" t="s">
        <v>51</v>
      </c>
      <c r="B85" s="35"/>
      <c r="C85" s="65" t="s">
        <v>677</v>
      </c>
      <c r="D85" s="34" t="s">
        <v>705</v>
      </c>
      <c r="E85" s="26" t="s">
        <v>188</v>
      </c>
      <c r="F85" s="26">
        <v>6</v>
      </c>
      <c r="G85" s="156"/>
      <c r="H85" s="140">
        <f t="shared" si="0"/>
        <v>0</v>
      </c>
    </row>
    <row r="86" spans="1:8" ht="18" x14ac:dyDescent="0.35">
      <c r="A86" s="19"/>
      <c r="B86" s="48"/>
      <c r="C86" s="52"/>
      <c r="D86" s="29"/>
      <c r="E86" s="13"/>
      <c r="F86" s="26"/>
      <c r="G86" s="156"/>
      <c r="H86" s="140" t="str">
        <f t="shared" si="0"/>
        <v/>
      </c>
    </row>
    <row r="87" spans="1:8" ht="18" x14ac:dyDescent="0.35">
      <c r="A87" s="19"/>
      <c r="B87" s="48"/>
      <c r="C87" s="52"/>
      <c r="D87" s="29"/>
      <c r="E87" s="13"/>
      <c r="F87" s="26"/>
      <c r="G87" s="156"/>
      <c r="H87" s="140" t="str">
        <f t="shared" si="0"/>
        <v/>
      </c>
    </row>
    <row r="88" spans="1:8" ht="54" x14ac:dyDescent="0.35">
      <c r="A88" s="19"/>
      <c r="B88" s="48"/>
      <c r="C88" s="52"/>
      <c r="D88" s="29" t="s">
        <v>906</v>
      </c>
      <c r="E88" s="13"/>
      <c r="F88" s="26"/>
      <c r="G88" s="156"/>
      <c r="H88" s="140" t="str">
        <f t="shared" si="0"/>
        <v/>
      </c>
    </row>
    <row r="89" spans="1:8" ht="17.5" x14ac:dyDescent="0.35">
      <c r="A89" s="19"/>
      <c r="B89" s="48"/>
      <c r="C89" s="52"/>
      <c r="D89" s="18"/>
      <c r="E89" s="13"/>
      <c r="F89" s="74"/>
      <c r="G89" s="156"/>
      <c r="H89" s="140" t="str">
        <f t="shared" si="0"/>
        <v/>
      </c>
    </row>
    <row r="90" spans="1:8" ht="17.5" x14ac:dyDescent="0.35">
      <c r="A90" s="19"/>
      <c r="B90" s="48"/>
      <c r="C90" s="52"/>
      <c r="D90" s="20" t="s">
        <v>295</v>
      </c>
      <c r="E90" s="13"/>
      <c r="F90" s="74"/>
      <c r="G90" s="156"/>
      <c r="H90" s="140" t="str">
        <f t="shared" si="0"/>
        <v/>
      </c>
    </row>
    <row r="91" spans="1:8" ht="35" x14ac:dyDescent="0.35">
      <c r="A91" s="19" t="s">
        <v>52</v>
      </c>
      <c r="B91" s="48"/>
      <c r="C91" s="52"/>
      <c r="D91" s="18" t="s">
        <v>296</v>
      </c>
      <c r="E91" s="26" t="s">
        <v>0</v>
      </c>
      <c r="F91" s="26"/>
      <c r="G91" s="156"/>
      <c r="H91" s="75" t="s">
        <v>294</v>
      </c>
    </row>
    <row r="92" spans="1:8" ht="17.5" x14ac:dyDescent="0.35">
      <c r="A92" s="19"/>
      <c r="B92" s="48"/>
      <c r="C92" s="52"/>
      <c r="D92" s="18"/>
      <c r="E92" s="13"/>
      <c r="F92" s="74"/>
      <c r="G92" s="156"/>
    </row>
    <row r="93" spans="1:8" ht="35" x14ac:dyDescent="0.35">
      <c r="A93" s="19" t="s">
        <v>53</v>
      </c>
      <c r="B93" s="48"/>
      <c r="C93" s="52"/>
      <c r="D93" s="18" t="s">
        <v>297</v>
      </c>
      <c r="E93" s="26" t="s">
        <v>0</v>
      </c>
      <c r="F93" s="26"/>
      <c r="G93" s="156"/>
      <c r="H93" s="75" t="s">
        <v>294</v>
      </c>
    </row>
    <row r="94" spans="1:8" ht="17.5" x14ac:dyDescent="0.35">
      <c r="A94" s="19"/>
      <c r="B94" s="48"/>
      <c r="C94" s="52"/>
      <c r="D94" s="18"/>
      <c r="E94" s="13"/>
      <c r="F94" s="74"/>
      <c r="G94" s="156"/>
    </row>
    <row r="95" spans="1:8" ht="35" x14ac:dyDescent="0.35">
      <c r="A95" s="19" t="s">
        <v>54</v>
      </c>
      <c r="B95" s="48"/>
      <c r="C95" s="52"/>
      <c r="D95" s="18" t="s">
        <v>298</v>
      </c>
      <c r="E95" s="26" t="s">
        <v>0</v>
      </c>
      <c r="F95" s="26"/>
      <c r="G95" s="156"/>
      <c r="H95" s="75" t="s">
        <v>294</v>
      </c>
    </row>
    <row r="96" spans="1:8" ht="17.5" x14ac:dyDescent="0.35">
      <c r="A96" s="19"/>
      <c r="B96" s="48"/>
      <c r="C96" s="52"/>
      <c r="D96" s="18"/>
      <c r="E96" s="13"/>
      <c r="F96" s="74"/>
      <c r="G96" s="156"/>
    </row>
    <row r="97" spans="1:8" ht="35" x14ac:dyDescent="0.35">
      <c r="A97" s="19"/>
      <c r="B97" s="48"/>
      <c r="C97" s="52"/>
      <c r="D97" s="20" t="s">
        <v>300</v>
      </c>
      <c r="E97" s="13"/>
      <c r="F97" s="74"/>
      <c r="G97" s="156"/>
    </row>
    <row r="98" spans="1:8" ht="35" x14ac:dyDescent="0.35">
      <c r="A98" s="19" t="s">
        <v>55</v>
      </c>
      <c r="B98" s="48"/>
      <c r="C98" s="52"/>
      <c r="D98" s="18" t="s">
        <v>299</v>
      </c>
      <c r="E98" s="26" t="s">
        <v>0</v>
      </c>
      <c r="F98" s="26"/>
      <c r="G98" s="156"/>
      <c r="H98" s="75" t="s">
        <v>294</v>
      </c>
    </row>
    <row r="99" spans="1:8" ht="17.5" x14ac:dyDescent="0.35">
      <c r="A99" s="19"/>
      <c r="B99" s="48"/>
      <c r="C99" s="52"/>
      <c r="D99" s="18"/>
      <c r="E99" s="13"/>
      <c r="F99" s="74"/>
      <c r="G99" s="156"/>
    </row>
    <row r="100" spans="1:8" ht="17.5" x14ac:dyDescent="0.35">
      <c r="A100" s="19"/>
      <c r="B100" s="48"/>
      <c r="C100" s="52"/>
      <c r="D100" s="20" t="s">
        <v>301</v>
      </c>
      <c r="E100" s="13"/>
      <c r="F100" s="74"/>
      <c r="G100" s="156"/>
    </row>
    <row r="101" spans="1:8" ht="17.5" x14ac:dyDescent="0.35">
      <c r="A101" s="19" t="s">
        <v>56</v>
      </c>
      <c r="B101" s="48"/>
      <c r="C101" s="52"/>
      <c r="D101" s="18" t="s">
        <v>905</v>
      </c>
      <c r="E101" s="26" t="s">
        <v>0</v>
      </c>
      <c r="F101" s="26"/>
      <c r="G101" s="156"/>
      <c r="H101" s="75" t="s">
        <v>294</v>
      </c>
    </row>
    <row r="102" spans="1:8" ht="17.5" x14ac:dyDescent="0.35">
      <c r="A102" s="19"/>
      <c r="B102" s="48"/>
      <c r="C102" s="52"/>
      <c r="D102" s="18"/>
      <c r="E102" s="13"/>
      <c r="F102" s="74"/>
      <c r="G102" s="156"/>
    </row>
    <row r="103" spans="1:8" ht="17.5" x14ac:dyDescent="0.35">
      <c r="A103" s="19"/>
      <c r="B103" s="48"/>
      <c r="C103" s="52"/>
      <c r="D103" s="20" t="s">
        <v>302</v>
      </c>
      <c r="E103" s="13"/>
      <c r="F103" s="74"/>
      <c r="G103" s="156"/>
    </row>
    <row r="104" spans="1:8" ht="17.5" x14ac:dyDescent="0.35">
      <c r="A104" s="19" t="s">
        <v>57</v>
      </c>
      <c r="B104" s="48"/>
      <c r="C104" s="52"/>
      <c r="D104" s="18" t="s">
        <v>905</v>
      </c>
      <c r="E104" s="26" t="s">
        <v>0</v>
      </c>
      <c r="F104" s="26"/>
      <c r="G104" s="156"/>
      <c r="H104" s="75" t="s">
        <v>294</v>
      </c>
    </row>
    <row r="105" spans="1:8" ht="17.5" x14ac:dyDescent="0.35">
      <c r="A105" s="19"/>
      <c r="B105" s="48"/>
      <c r="C105" s="52"/>
      <c r="D105" s="18"/>
      <c r="E105" s="13"/>
      <c r="F105" s="74"/>
      <c r="G105" s="156"/>
    </row>
    <row r="106" spans="1:8" ht="17.5" x14ac:dyDescent="0.35">
      <c r="A106" s="19"/>
      <c r="B106" s="48"/>
      <c r="C106" s="52"/>
      <c r="D106" s="20" t="s">
        <v>303</v>
      </c>
      <c r="E106" s="13"/>
      <c r="F106" s="74"/>
      <c r="G106" s="156"/>
    </row>
    <row r="107" spans="1:8" ht="35" x14ac:dyDescent="0.35">
      <c r="A107" s="19" t="s">
        <v>58</v>
      </c>
      <c r="B107" s="48"/>
      <c r="C107" s="52"/>
      <c r="D107" s="18" t="s">
        <v>299</v>
      </c>
      <c r="E107" s="26" t="s">
        <v>0</v>
      </c>
      <c r="F107" s="26"/>
      <c r="G107" s="156"/>
      <c r="H107" s="75" t="s">
        <v>294</v>
      </c>
    </row>
    <row r="108" spans="1:8" ht="17.5" x14ac:dyDescent="0.35">
      <c r="A108" s="19"/>
      <c r="B108" s="48"/>
      <c r="C108" s="52"/>
      <c r="D108" s="18"/>
      <c r="E108" s="13"/>
      <c r="F108" s="74"/>
      <c r="G108" s="156"/>
    </row>
    <row r="109" spans="1:8" ht="17.5" x14ac:dyDescent="0.35">
      <c r="A109" s="19"/>
      <c r="B109" s="48"/>
      <c r="C109" s="52"/>
      <c r="D109" s="20" t="s">
        <v>304</v>
      </c>
      <c r="E109" s="13"/>
      <c r="F109" s="74"/>
      <c r="G109" s="156"/>
    </row>
    <row r="110" spans="1:8" ht="35" x14ac:dyDescent="0.35">
      <c r="A110" s="19" t="s">
        <v>59</v>
      </c>
      <c r="B110" s="48"/>
      <c r="C110" s="52"/>
      <c r="D110" s="18" t="s">
        <v>299</v>
      </c>
      <c r="E110" s="26" t="s">
        <v>0</v>
      </c>
      <c r="F110" s="26"/>
      <c r="G110" s="156"/>
      <c r="H110" s="75" t="s">
        <v>294</v>
      </c>
    </row>
    <row r="111" spans="1:8" ht="17.5" x14ac:dyDescent="0.35">
      <c r="A111" s="19"/>
      <c r="B111" s="48"/>
      <c r="C111" s="52"/>
      <c r="D111" s="18"/>
      <c r="E111" s="13"/>
      <c r="F111" s="74"/>
      <c r="G111" s="156"/>
    </row>
    <row r="112" spans="1:8" ht="17.5" x14ac:dyDescent="0.35">
      <c r="A112" s="19"/>
      <c r="B112" s="48"/>
      <c r="C112" s="77"/>
      <c r="D112" s="20" t="s">
        <v>907</v>
      </c>
      <c r="E112" s="25"/>
      <c r="F112" s="74"/>
      <c r="G112" s="156"/>
    </row>
    <row r="113" spans="1:8" ht="35" x14ac:dyDescent="0.35">
      <c r="A113" s="19" t="s">
        <v>60</v>
      </c>
      <c r="B113" s="48"/>
      <c r="C113" s="52"/>
      <c r="D113" s="18" t="s">
        <v>299</v>
      </c>
      <c r="E113" s="26" t="s">
        <v>0</v>
      </c>
      <c r="F113" s="74"/>
      <c r="G113" s="156"/>
      <c r="H113" s="75" t="s">
        <v>294</v>
      </c>
    </row>
    <row r="114" spans="1:8" ht="17.5" x14ac:dyDescent="0.35">
      <c r="A114" s="19"/>
      <c r="B114" s="48"/>
      <c r="C114" s="52"/>
      <c r="D114" s="18"/>
      <c r="E114" s="13"/>
      <c r="F114" s="74"/>
      <c r="G114" s="156"/>
    </row>
    <row r="115" spans="1:8" ht="17.5" x14ac:dyDescent="0.35">
      <c r="A115" s="19"/>
      <c r="B115" s="48"/>
      <c r="C115" s="52"/>
      <c r="D115" s="20" t="s">
        <v>908</v>
      </c>
      <c r="E115" s="13"/>
      <c r="F115" s="74"/>
      <c r="G115" s="156"/>
    </row>
    <row r="116" spans="1:8" ht="35" x14ac:dyDescent="0.35">
      <c r="A116" s="19" t="s">
        <v>61</v>
      </c>
      <c r="B116" s="48"/>
      <c r="C116" s="52"/>
      <c r="D116" s="18" t="s">
        <v>299</v>
      </c>
      <c r="E116" s="26" t="s">
        <v>0</v>
      </c>
      <c r="F116" s="26"/>
      <c r="G116" s="156"/>
      <c r="H116" s="75" t="s">
        <v>294</v>
      </c>
    </row>
    <row r="117" spans="1:8" ht="17.5" x14ac:dyDescent="0.35">
      <c r="A117" s="19"/>
      <c r="B117" s="48"/>
      <c r="C117" s="52"/>
      <c r="D117" s="18"/>
      <c r="E117" s="13"/>
      <c r="F117" s="74"/>
      <c r="G117" s="156"/>
    </row>
    <row r="118" spans="1:8" ht="17.5" x14ac:dyDescent="0.35">
      <c r="A118" s="19"/>
      <c r="B118" s="48"/>
      <c r="C118" s="52"/>
      <c r="D118" s="20" t="s">
        <v>910</v>
      </c>
      <c r="E118" s="13"/>
      <c r="F118" s="74"/>
      <c r="G118" s="156"/>
    </row>
    <row r="119" spans="1:8" ht="35" x14ac:dyDescent="0.35">
      <c r="A119" s="19" t="s">
        <v>62</v>
      </c>
      <c r="B119" s="48"/>
      <c r="C119" s="52"/>
      <c r="D119" s="18" t="s">
        <v>299</v>
      </c>
      <c r="E119" s="26" t="s">
        <v>0</v>
      </c>
      <c r="F119" s="26"/>
      <c r="G119" s="156"/>
      <c r="H119" s="75" t="s">
        <v>294</v>
      </c>
    </row>
    <row r="120" spans="1:8" ht="17.5" x14ac:dyDescent="0.35">
      <c r="A120" s="19"/>
      <c r="B120" s="48"/>
      <c r="C120" s="52"/>
      <c r="D120" s="18"/>
      <c r="E120" s="13"/>
      <c r="F120" s="74"/>
      <c r="G120" s="156"/>
    </row>
    <row r="121" spans="1:8" ht="17.5" x14ac:dyDescent="0.35">
      <c r="A121" s="19"/>
      <c r="B121" s="48"/>
      <c r="C121" s="52"/>
      <c r="D121" s="20" t="s">
        <v>909</v>
      </c>
      <c r="E121" s="13"/>
      <c r="F121" s="74"/>
      <c r="G121" s="156"/>
    </row>
    <row r="122" spans="1:8" ht="17.5" x14ac:dyDescent="0.35">
      <c r="A122" s="19" t="s">
        <v>50</v>
      </c>
      <c r="B122" s="48"/>
      <c r="C122" s="52"/>
      <c r="D122" s="18" t="s">
        <v>905</v>
      </c>
      <c r="E122" s="26" t="s">
        <v>0</v>
      </c>
      <c r="F122" s="26"/>
      <c r="G122" s="156"/>
      <c r="H122" s="75" t="s">
        <v>294</v>
      </c>
    </row>
    <row r="123" spans="1:8" ht="17.5" x14ac:dyDescent="0.35">
      <c r="A123" s="19"/>
      <c r="B123" s="48"/>
      <c r="C123" s="52"/>
      <c r="D123" s="18"/>
      <c r="E123" s="13"/>
      <c r="F123" s="74"/>
      <c r="G123" s="156"/>
    </row>
    <row r="124" spans="1:8" ht="17.5" x14ac:dyDescent="0.35">
      <c r="A124" s="19"/>
      <c r="B124" s="48"/>
      <c r="C124" s="52"/>
      <c r="D124" s="20" t="s">
        <v>305</v>
      </c>
      <c r="E124" s="13"/>
      <c r="F124" s="74"/>
      <c r="G124" s="156"/>
    </row>
    <row r="125" spans="1:8" ht="17.5" x14ac:dyDescent="0.35">
      <c r="A125" s="19" t="s">
        <v>51</v>
      </c>
      <c r="B125" s="48"/>
      <c r="C125" s="52"/>
      <c r="D125" s="18" t="s">
        <v>905</v>
      </c>
      <c r="E125" s="26" t="s">
        <v>0</v>
      </c>
      <c r="F125" s="26"/>
      <c r="G125" s="156"/>
      <c r="H125" s="75" t="s">
        <v>294</v>
      </c>
    </row>
    <row r="126" spans="1:8" ht="17.5" x14ac:dyDescent="0.35">
      <c r="A126" s="19"/>
      <c r="B126" s="48"/>
      <c r="C126" s="52"/>
      <c r="D126" s="18"/>
      <c r="E126" s="13"/>
      <c r="F126" s="74"/>
      <c r="G126" s="156"/>
    </row>
    <row r="127" spans="1:8" ht="17.5" x14ac:dyDescent="0.35">
      <c r="A127" s="19"/>
      <c r="B127" s="48"/>
      <c r="C127" s="52"/>
      <c r="D127" s="20" t="s">
        <v>306</v>
      </c>
      <c r="E127" s="13"/>
      <c r="F127" s="74"/>
      <c r="G127" s="156"/>
    </row>
    <row r="128" spans="1:8" ht="17.5" x14ac:dyDescent="0.35">
      <c r="A128" s="19" t="s">
        <v>52</v>
      </c>
      <c r="B128" s="48"/>
      <c r="C128" s="52"/>
      <c r="D128" s="18" t="s">
        <v>307</v>
      </c>
      <c r="E128" s="26" t="s">
        <v>0</v>
      </c>
      <c r="F128" s="26"/>
      <c r="G128" s="156"/>
      <c r="H128" s="75" t="s">
        <v>294</v>
      </c>
    </row>
    <row r="129" spans="1:7" ht="18" x14ac:dyDescent="0.35">
      <c r="A129" s="19"/>
      <c r="B129" s="48"/>
      <c r="C129" s="52"/>
      <c r="D129" s="29"/>
      <c r="E129" s="13"/>
      <c r="F129" s="74"/>
      <c r="G129" s="156"/>
    </row>
    <row r="130" spans="1:7" ht="18" x14ac:dyDescent="0.35">
      <c r="A130" s="19"/>
      <c r="B130" s="48"/>
      <c r="C130" s="52"/>
      <c r="D130" s="29"/>
      <c r="E130" s="13"/>
      <c r="F130" s="74"/>
      <c r="G130" s="156"/>
    </row>
    <row r="131" spans="1:7" ht="18" x14ac:dyDescent="0.35">
      <c r="A131" s="19"/>
      <c r="B131" s="48"/>
      <c r="C131" s="52"/>
      <c r="D131" s="29"/>
      <c r="E131" s="13"/>
      <c r="F131" s="74"/>
      <c r="G131" s="156"/>
    </row>
    <row r="132" spans="1:7" ht="18" x14ac:dyDescent="0.35">
      <c r="A132" s="19"/>
      <c r="B132" s="48"/>
      <c r="C132" s="52"/>
      <c r="D132" s="29"/>
      <c r="E132" s="13"/>
      <c r="F132" s="74"/>
      <c r="G132" s="156"/>
    </row>
    <row r="133" spans="1:7" ht="18" x14ac:dyDescent="0.35">
      <c r="A133" s="19"/>
      <c r="B133" s="48"/>
      <c r="C133" s="52"/>
      <c r="D133" s="29"/>
      <c r="E133" s="13"/>
      <c r="F133" s="74"/>
      <c r="G133" s="156"/>
    </row>
    <row r="134" spans="1:7" ht="18" x14ac:dyDescent="0.35">
      <c r="A134" s="19"/>
      <c r="B134" s="48"/>
      <c r="C134" s="52"/>
      <c r="D134" s="29"/>
      <c r="E134" s="13"/>
      <c r="F134" s="74"/>
      <c r="G134" s="156"/>
    </row>
    <row r="135" spans="1:7" ht="18" x14ac:dyDescent="0.35">
      <c r="A135" s="19"/>
      <c r="B135" s="48"/>
      <c r="C135" s="52"/>
      <c r="D135" s="29"/>
      <c r="E135" s="13"/>
      <c r="F135" s="74"/>
      <c r="G135" s="156"/>
    </row>
    <row r="136" spans="1:7" ht="18" x14ac:dyDescent="0.35">
      <c r="A136" s="19"/>
      <c r="B136" s="48"/>
      <c r="C136" s="52"/>
      <c r="D136" s="29"/>
      <c r="E136" s="13"/>
      <c r="F136" s="74"/>
      <c r="G136" s="156"/>
    </row>
    <row r="137" spans="1:7" ht="18" x14ac:dyDescent="0.35">
      <c r="A137" s="19"/>
      <c r="B137" s="48"/>
      <c r="C137" s="52"/>
      <c r="D137" s="29"/>
      <c r="E137" s="13"/>
      <c r="F137" s="74"/>
      <c r="G137" s="156"/>
    </row>
    <row r="138" spans="1:7" ht="18" x14ac:dyDescent="0.35">
      <c r="A138" s="19"/>
      <c r="B138" s="48"/>
      <c r="C138" s="52"/>
      <c r="D138" s="29"/>
      <c r="E138" s="13"/>
      <c r="F138" s="74"/>
      <c r="G138" s="156"/>
    </row>
    <row r="139" spans="1:7" ht="18" x14ac:dyDescent="0.35">
      <c r="A139" s="19"/>
      <c r="B139" s="48"/>
      <c r="C139" s="52"/>
      <c r="D139" s="29"/>
      <c r="E139" s="13"/>
      <c r="F139" s="74"/>
      <c r="G139" s="156"/>
    </row>
    <row r="140" spans="1:7" ht="18" x14ac:dyDescent="0.35">
      <c r="A140" s="19"/>
      <c r="B140" s="48"/>
      <c r="C140" s="52"/>
      <c r="D140" s="29"/>
      <c r="E140" s="13"/>
      <c r="F140" s="74"/>
      <c r="G140" s="156"/>
    </row>
    <row r="141" spans="1:7" ht="18" x14ac:dyDescent="0.35">
      <c r="A141" s="19"/>
      <c r="B141" s="48"/>
      <c r="C141" s="52"/>
      <c r="D141" s="29"/>
      <c r="E141" s="13"/>
      <c r="F141" s="74"/>
      <c r="G141" s="156"/>
    </row>
    <row r="142" spans="1:7" ht="18" x14ac:dyDescent="0.35">
      <c r="A142" s="19"/>
      <c r="B142" s="48"/>
      <c r="C142" s="52"/>
      <c r="D142" s="29"/>
      <c r="E142" s="13"/>
      <c r="F142" s="74"/>
      <c r="G142" s="156"/>
    </row>
    <row r="143" spans="1:7" ht="18" x14ac:dyDescent="0.35">
      <c r="A143" s="19"/>
      <c r="B143" s="48"/>
      <c r="C143" s="52"/>
      <c r="D143" s="29"/>
      <c r="E143" s="13"/>
      <c r="F143" s="74"/>
      <c r="G143" s="156"/>
    </row>
    <row r="144" spans="1:7" ht="18" x14ac:dyDescent="0.35">
      <c r="A144" s="19"/>
      <c r="B144" s="48"/>
      <c r="C144" s="52"/>
      <c r="D144" s="29"/>
      <c r="E144" s="13"/>
      <c r="F144" s="74"/>
      <c r="G144" s="156"/>
    </row>
    <row r="145" spans="1:7" ht="18" x14ac:dyDescent="0.35">
      <c r="A145" s="19"/>
      <c r="B145" s="48"/>
      <c r="C145" s="52"/>
      <c r="D145" s="29"/>
      <c r="E145" s="13"/>
      <c r="F145" s="74"/>
      <c r="G145" s="156"/>
    </row>
    <row r="146" spans="1:7" ht="18" x14ac:dyDescent="0.35">
      <c r="A146" s="19"/>
      <c r="B146" s="48"/>
      <c r="C146" s="52"/>
      <c r="D146" s="29"/>
      <c r="E146" s="13"/>
      <c r="F146" s="74"/>
      <c r="G146" s="156"/>
    </row>
    <row r="147" spans="1:7" ht="18" x14ac:dyDescent="0.35">
      <c r="A147" s="19"/>
      <c r="B147" s="48"/>
      <c r="C147" s="52"/>
      <c r="D147" s="29"/>
      <c r="E147" s="13"/>
      <c r="F147" s="74"/>
      <c r="G147" s="156"/>
    </row>
    <row r="148" spans="1:7" ht="18" x14ac:dyDescent="0.35">
      <c r="A148" s="19"/>
      <c r="B148" s="48"/>
      <c r="C148" s="52"/>
      <c r="D148" s="29"/>
      <c r="E148" s="13"/>
      <c r="F148" s="74"/>
      <c r="G148" s="156"/>
    </row>
    <row r="149" spans="1:7" ht="18" x14ac:dyDescent="0.35">
      <c r="A149" s="19"/>
      <c r="B149" s="48"/>
      <c r="C149" s="52"/>
      <c r="D149" s="29"/>
      <c r="E149" s="13"/>
      <c r="F149" s="74"/>
      <c r="G149" s="156"/>
    </row>
    <row r="150" spans="1:7" ht="18" x14ac:dyDescent="0.35">
      <c r="A150" s="19"/>
      <c r="B150" s="48"/>
      <c r="C150" s="52"/>
      <c r="D150" s="29"/>
      <c r="E150" s="13"/>
      <c r="F150" s="74"/>
      <c r="G150" s="156"/>
    </row>
    <row r="151" spans="1:7" ht="18" x14ac:dyDescent="0.35">
      <c r="A151" s="19"/>
      <c r="B151" s="48"/>
      <c r="C151" s="52"/>
      <c r="D151" s="29"/>
      <c r="E151" s="13"/>
      <c r="F151" s="74"/>
      <c r="G151" s="156"/>
    </row>
    <row r="152" spans="1:7" ht="18" x14ac:dyDescent="0.35">
      <c r="A152" s="19"/>
      <c r="B152" s="48"/>
      <c r="C152" s="52"/>
      <c r="D152" s="29"/>
      <c r="E152" s="13"/>
      <c r="F152" s="74"/>
      <c r="G152" s="156"/>
    </row>
    <row r="153" spans="1:7" ht="18" x14ac:dyDescent="0.35">
      <c r="A153" s="19"/>
      <c r="B153" s="48"/>
      <c r="C153" s="52"/>
      <c r="D153" s="29"/>
      <c r="E153" s="13"/>
      <c r="F153" s="74"/>
      <c r="G153" s="156"/>
    </row>
    <row r="154" spans="1:7" ht="18" x14ac:dyDescent="0.35">
      <c r="A154" s="19"/>
      <c r="B154" s="48"/>
      <c r="C154" s="52"/>
      <c r="D154" s="29"/>
      <c r="E154" s="13"/>
      <c r="F154" s="74"/>
      <c r="G154" s="156"/>
    </row>
    <row r="155" spans="1:7" ht="18" x14ac:dyDescent="0.35">
      <c r="A155" s="19"/>
      <c r="B155" s="48"/>
      <c r="C155" s="52"/>
      <c r="D155" s="29"/>
      <c r="E155" s="13"/>
      <c r="F155" s="74"/>
      <c r="G155" s="156"/>
    </row>
    <row r="156" spans="1:7" ht="18" x14ac:dyDescent="0.35">
      <c r="A156" s="19"/>
      <c r="B156" s="48"/>
      <c r="C156" s="52"/>
      <c r="D156" s="29"/>
      <c r="E156" s="13"/>
      <c r="F156" s="74"/>
      <c r="G156" s="156"/>
    </row>
    <row r="157" spans="1:7" ht="18" x14ac:dyDescent="0.35">
      <c r="A157" s="19"/>
      <c r="B157" s="48"/>
      <c r="C157" s="52"/>
      <c r="D157" s="29"/>
      <c r="E157" s="13"/>
      <c r="F157" s="74"/>
      <c r="G157" s="156"/>
    </row>
    <row r="158" spans="1:7" ht="18" x14ac:dyDescent="0.35">
      <c r="A158" s="19"/>
      <c r="B158" s="48"/>
      <c r="C158" s="52"/>
      <c r="D158" s="29"/>
      <c r="E158" s="13"/>
      <c r="F158" s="74"/>
      <c r="G158" s="156"/>
    </row>
    <row r="159" spans="1:7" ht="18" x14ac:dyDescent="0.35">
      <c r="A159" s="19"/>
      <c r="B159" s="48"/>
      <c r="C159" s="52"/>
      <c r="D159" s="29"/>
      <c r="E159" s="13"/>
      <c r="F159" s="74"/>
      <c r="G159" s="156"/>
    </row>
    <row r="160" spans="1:7" ht="18" x14ac:dyDescent="0.35">
      <c r="A160" s="19"/>
      <c r="B160" s="48"/>
      <c r="C160" s="52"/>
      <c r="D160" s="29"/>
      <c r="E160" s="13"/>
      <c r="F160" s="74"/>
      <c r="G160" s="156"/>
    </row>
    <row r="161" spans="1:8" ht="18" x14ac:dyDescent="0.35">
      <c r="A161" s="19"/>
      <c r="B161" s="48"/>
      <c r="C161" s="52"/>
      <c r="D161" s="29"/>
      <c r="E161" s="13"/>
      <c r="F161" s="74"/>
      <c r="G161" s="156"/>
    </row>
    <row r="162" spans="1:8" ht="18" x14ac:dyDescent="0.35">
      <c r="A162" s="19"/>
      <c r="B162" s="48"/>
      <c r="C162" s="52"/>
      <c r="D162" s="29"/>
      <c r="E162" s="13"/>
      <c r="F162" s="74"/>
      <c r="G162" s="156"/>
    </row>
    <row r="163" spans="1:8" ht="18" x14ac:dyDescent="0.35">
      <c r="A163" s="19"/>
      <c r="B163" s="48"/>
      <c r="C163" s="52"/>
      <c r="D163" s="29"/>
      <c r="E163" s="13"/>
      <c r="F163" s="74"/>
      <c r="G163" s="156"/>
    </row>
    <row r="164" spans="1:8" ht="18" x14ac:dyDescent="0.35">
      <c r="A164" s="19"/>
      <c r="B164" s="48"/>
      <c r="C164" s="52"/>
      <c r="D164" s="29"/>
      <c r="E164" s="13"/>
      <c r="F164" s="74"/>
      <c r="G164" s="156"/>
    </row>
    <row r="165" spans="1:8" ht="18" x14ac:dyDescent="0.35">
      <c r="A165" s="19"/>
      <c r="B165" s="48"/>
      <c r="C165" s="52"/>
      <c r="D165" s="29"/>
      <c r="E165" s="13"/>
      <c r="F165" s="74"/>
      <c r="G165" s="156"/>
    </row>
    <row r="166" spans="1:8" ht="18" x14ac:dyDescent="0.35">
      <c r="A166" s="19"/>
      <c r="B166" s="48"/>
      <c r="C166" s="52"/>
      <c r="D166" s="29"/>
      <c r="E166" s="13"/>
      <c r="F166" s="74"/>
      <c r="G166" s="156"/>
    </row>
    <row r="167" spans="1:8" ht="18" x14ac:dyDescent="0.35">
      <c r="A167" s="19"/>
      <c r="B167" s="48"/>
      <c r="C167" s="52"/>
      <c r="D167" s="29"/>
      <c r="E167" s="13"/>
      <c r="F167" s="74"/>
      <c r="G167" s="156"/>
    </row>
    <row r="168" spans="1:8" ht="18" x14ac:dyDescent="0.35">
      <c r="A168" s="19"/>
      <c r="B168" s="48"/>
      <c r="C168" s="52"/>
      <c r="D168" s="29"/>
      <c r="E168" s="13"/>
      <c r="F168" s="74"/>
      <c r="G168" s="156"/>
    </row>
    <row r="169" spans="1:8" ht="18" x14ac:dyDescent="0.35">
      <c r="A169" s="19"/>
      <c r="B169" s="48"/>
      <c r="C169" s="52"/>
      <c r="D169" s="29"/>
      <c r="E169" s="13"/>
      <c r="F169" s="74"/>
      <c r="G169" s="156"/>
    </row>
    <row r="170" spans="1:8" ht="18" x14ac:dyDescent="0.35">
      <c r="A170" s="19"/>
      <c r="B170" s="48"/>
      <c r="C170" s="52"/>
      <c r="D170" s="29"/>
      <c r="E170" s="13"/>
      <c r="F170" s="74"/>
      <c r="G170" s="156"/>
    </row>
    <row r="171" spans="1:8" ht="18" x14ac:dyDescent="0.35">
      <c r="A171" s="19"/>
      <c r="B171" s="48"/>
      <c r="C171" s="52"/>
      <c r="D171" s="29"/>
      <c r="E171" s="13"/>
      <c r="F171" s="74"/>
      <c r="G171" s="156"/>
    </row>
    <row r="172" spans="1:8" ht="36.65" customHeight="1" thickBot="1" x14ac:dyDescent="0.4">
      <c r="A172" s="19"/>
      <c r="B172" s="48"/>
      <c r="C172" s="52"/>
      <c r="D172" s="24" t="s">
        <v>452</v>
      </c>
      <c r="E172" s="13"/>
      <c r="F172" s="74"/>
      <c r="G172" s="157" t="s">
        <v>65</v>
      </c>
      <c r="H172" s="161"/>
    </row>
    <row r="173" spans="1:8" ht="20" customHeight="1" thickTop="1" x14ac:dyDescent="0.35"/>
  </sheetData>
  <sheetProtection algorithmName="SHA-512" hashValue="u+/i9T+ZWSUubTK9Q1nwNMxxpyZXAIqRTNhBkfRWL8c6SKEMMGrdEnzybRoLI1DGyP+VJHLJonKjq94SxMm8gA==" saltValue="siMt9JmesrRTM85vNQ7ctw=="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7"/>
  <sheetViews>
    <sheetView zoomScale="80"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4" customWidth="1"/>
    <col min="9" max="16384" width="8.90625" style="14"/>
  </cols>
  <sheetData>
    <row r="1" spans="1:8" s="7" customFormat="1" ht="36" x14ac:dyDescent="0.35">
      <c r="A1" s="21" t="s">
        <v>500</v>
      </c>
      <c r="B1" s="21" t="s">
        <v>4</v>
      </c>
      <c r="C1" s="21" t="s">
        <v>676</v>
      </c>
      <c r="D1" s="5"/>
      <c r="E1" s="11" t="s">
        <v>1</v>
      </c>
      <c r="F1" s="11" t="s">
        <v>446</v>
      </c>
      <c r="G1" s="155" t="s">
        <v>2</v>
      </c>
      <c r="H1" s="2" t="s">
        <v>3</v>
      </c>
    </row>
    <row r="2" spans="1:8" ht="17.5" x14ac:dyDescent="0.35">
      <c r="A2" s="17"/>
      <c r="B2" s="48"/>
      <c r="C2" s="52"/>
      <c r="D2" s="18"/>
      <c r="E2" s="13"/>
      <c r="F2" s="74"/>
      <c r="G2" s="156"/>
    </row>
    <row r="3" spans="1:8" ht="20" customHeight="1" x14ac:dyDescent="0.4">
      <c r="A3" s="17"/>
      <c r="B3" s="48"/>
      <c r="C3" s="52"/>
      <c r="D3" s="16" t="s">
        <v>1132</v>
      </c>
      <c r="E3" s="13"/>
      <c r="F3" s="74"/>
      <c r="G3" s="156"/>
    </row>
    <row r="4" spans="1:8" ht="17.5" x14ac:dyDescent="0.35">
      <c r="A4" s="17"/>
      <c r="B4" s="48"/>
      <c r="C4" s="52"/>
      <c r="D4" s="18"/>
      <c r="E4" s="13"/>
      <c r="F4" s="74"/>
      <c r="G4" s="156"/>
    </row>
    <row r="5" spans="1:8" ht="18" x14ac:dyDescent="0.4">
      <c r="A5" s="17"/>
      <c r="B5" s="48"/>
      <c r="C5" s="52"/>
      <c r="D5" s="121" t="s">
        <v>911</v>
      </c>
      <c r="E5" s="13"/>
      <c r="F5" s="74"/>
      <c r="G5" s="156"/>
    </row>
    <row r="6" spans="1:8" ht="17.5" x14ac:dyDescent="0.35">
      <c r="A6" s="17"/>
      <c r="B6" s="48"/>
      <c r="C6" s="52"/>
      <c r="D6" s="122"/>
      <c r="E6" s="13"/>
      <c r="F6" s="74"/>
      <c r="G6" s="156"/>
    </row>
    <row r="7" spans="1:8" ht="17.5" x14ac:dyDescent="0.35">
      <c r="A7" s="17"/>
      <c r="B7" s="48"/>
      <c r="C7" s="52"/>
      <c r="D7" s="123" t="s">
        <v>100</v>
      </c>
      <c r="E7" s="13"/>
      <c r="F7" s="74"/>
      <c r="G7" s="156"/>
    </row>
    <row r="8" spans="1:8" ht="17.5" x14ac:dyDescent="0.35">
      <c r="A8" s="17"/>
      <c r="B8" s="48"/>
      <c r="C8" s="52"/>
      <c r="D8" s="124"/>
      <c r="E8" s="13"/>
      <c r="F8" s="74"/>
      <c r="G8" s="156"/>
    </row>
    <row r="9" spans="1:8" ht="18" x14ac:dyDescent="0.35">
      <c r="A9" s="17"/>
      <c r="B9" s="48"/>
      <c r="C9" s="52"/>
      <c r="D9" s="125" t="s">
        <v>196</v>
      </c>
      <c r="E9" s="13"/>
      <c r="F9" s="74"/>
      <c r="G9" s="156"/>
    </row>
    <row r="10" spans="1:8" ht="18" x14ac:dyDescent="0.35">
      <c r="A10" s="17"/>
      <c r="B10" s="48"/>
      <c r="C10" s="52"/>
      <c r="D10" s="125"/>
      <c r="E10" s="13"/>
      <c r="F10" s="74"/>
      <c r="G10" s="156"/>
    </row>
    <row r="11" spans="1:8" ht="52.5" x14ac:dyDescent="0.35">
      <c r="A11" s="17"/>
      <c r="B11" s="48"/>
      <c r="C11" s="52"/>
      <c r="D11" s="122" t="s">
        <v>495</v>
      </c>
      <c r="E11" s="13"/>
      <c r="F11" s="74"/>
      <c r="G11" s="156"/>
    </row>
    <row r="12" spans="1:8" ht="18" x14ac:dyDescent="0.35">
      <c r="A12" s="17"/>
      <c r="B12" s="48"/>
      <c r="C12" s="52"/>
      <c r="D12" s="125"/>
      <c r="E12" s="13"/>
      <c r="F12" s="74"/>
      <c r="G12" s="156"/>
    </row>
    <row r="13" spans="1:8" ht="18" x14ac:dyDescent="0.35">
      <c r="A13" s="17"/>
      <c r="B13" s="49" t="s">
        <v>198</v>
      </c>
      <c r="C13" s="45"/>
      <c r="D13" s="125" t="s">
        <v>197</v>
      </c>
      <c r="E13" s="13"/>
      <c r="F13" s="74"/>
      <c r="G13" s="156"/>
    </row>
    <row r="14" spans="1:8" ht="18" x14ac:dyDescent="0.35">
      <c r="A14" s="17"/>
      <c r="B14" s="48"/>
      <c r="C14" s="52"/>
      <c r="D14" s="125"/>
      <c r="E14" s="13"/>
      <c r="F14" s="74"/>
      <c r="G14" s="156"/>
    </row>
    <row r="15" spans="1:8" ht="35" x14ac:dyDescent="0.35">
      <c r="A15" s="17"/>
      <c r="B15" s="48" t="s">
        <v>200</v>
      </c>
      <c r="C15" s="52"/>
      <c r="D15" s="122" t="s">
        <v>199</v>
      </c>
      <c r="E15" s="13"/>
      <c r="F15" s="74"/>
      <c r="G15" s="156"/>
    </row>
    <row r="16" spans="1:8" ht="18" x14ac:dyDescent="0.35">
      <c r="A16" s="17"/>
      <c r="B16" s="48"/>
      <c r="C16" s="52"/>
      <c r="D16" s="125"/>
      <c r="E16" s="13"/>
      <c r="F16" s="74"/>
      <c r="G16" s="156"/>
    </row>
    <row r="17" spans="1:7" ht="17.5" x14ac:dyDescent="0.35">
      <c r="A17" s="17"/>
      <c r="B17" s="48" t="s">
        <v>201</v>
      </c>
      <c r="C17" s="52"/>
      <c r="D17" s="122" t="s">
        <v>491</v>
      </c>
      <c r="E17" s="13"/>
      <c r="F17" s="74"/>
      <c r="G17" s="156"/>
    </row>
    <row r="18" spans="1:7" ht="18" x14ac:dyDescent="0.35">
      <c r="A18" s="17"/>
      <c r="B18" s="48"/>
      <c r="C18" s="52"/>
      <c r="D18" s="125"/>
      <c r="E18" s="13"/>
      <c r="F18" s="74"/>
      <c r="G18" s="156"/>
    </row>
    <row r="19" spans="1:7" ht="35" x14ac:dyDescent="0.35">
      <c r="A19" s="17"/>
      <c r="B19" s="48" t="s">
        <v>203</v>
      </c>
      <c r="C19" s="52"/>
      <c r="D19" s="122" t="s">
        <v>202</v>
      </c>
      <c r="E19" s="13"/>
      <c r="F19" s="74"/>
      <c r="G19" s="156"/>
    </row>
    <row r="20" spans="1:7" ht="18" x14ac:dyDescent="0.35">
      <c r="A20" s="17"/>
      <c r="B20" s="48"/>
      <c r="C20" s="52"/>
      <c r="D20" s="125"/>
      <c r="E20" s="13"/>
      <c r="F20" s="74"/>
      <c r="G20" s="156"/>
    </row>
    <row r="21" spans="1:7" ht="17.5" x14ac:dyDescent="0.35">
      <c r="A21" s="17"/>
      <c r="B21" s="48" t="s">
        <v>205</v>
      </c>
      <c r="C21" s="52"/>
      <c r="D21" s="122" t="s">
        <v>204</v>
      </c>
      <c r="E21" s="13"/>
      <c r="F21" s="74"/>
      <c r="G21" s="156"/>
    </row>
    <row r="22" spans="1:7" ht="18" x14ac:dyDescent="0.35">
      <c r="A22" s="17"/>
      <c r="B22" s="48"/>
      <c r="C22" s="52"/>
      <c r="D22" s="125"/>
      <c r="E22" s="13"/>
      <c r="F22" s="74"/>
      <c r="G22" s="156"/>
    </row>
    <row r="23" spans="1:7" ht="18" x14ac:dyDescent="0.35">
      <c r="A23" s="17"/>
      <c r="B23" s="49" t="s">
        <v>198</v>
      </c>
      <c r="C23" s="45"/>
      <c r="D23" s="125" t="s">
        <v>206</v>
      </c>
      <c r="E23" s="13"/>
      <c r="F23" s="74"/>
      <c r="G23" s="156"/>
    </row>
    <row r="24" spans="1:7" ht="18" x14ac:dyDescent="0.35">
      <c r="A24" s="17"/>
      <c r="B24" s="48"/>
      <c r="C24" s="52"/>
      <c r="D24" s="125"/>
      <c r="E24" s="13"/>
      <c r="F24" s="74"/>
      <c r="G24" s="156"/>
    </row>
    <row r="25" spans="1:7" ht="17.5" x14ac:dyDescent="0.35">
      <c r="A25" s="17"/>
      <c r="B25" s="48" t="s">
        <v>208</v>
      </c>
      <c r="C25" s="52"/>
      <c r="D25" s="122" t="s">
        <v>207</v>
      </c>
      <c r="E25" s="13"/>
      <c r="F25" s="74"/>
      <c r="G25" s="156"/>
    </row>
    <row r="26" spans="1:7" ht="18" x14ac:dyDescent="0.35">
      <c r="A26" s="17"/>
      <c r="B26" s="48"/>
      <c r="C26" s="52"/>
      <c r="D26" s="125"/>
      <c r="E26" s="13"/>
      <c r="F26" s="74"/>
      <c r="G26" s="156"/>
    </row>
    <row r="27" spans="1:7" ht="18" x14ac:dyDescent="0.35">
      <c r="A27" s="17"/>
      <c r="B27" s="49" t="s">
        <v>198</v>
      </c>
      <c r="C27" s="45"/>
      <c r="D27" s="125" t="s">
        <v>209</v>
      </c>
      <c r="E27" s="13"/>
      <c r="F27" s="74"/>
      <c r="G27" s="156"/>
    </row>
    <row r="28" spans="1:7" ht="18" x14ac:dyDescent="0.35">
      <c r="A28" s="17"/>
      <c r="B28" s="48"/>
      <c r="C28" s="52"/>
      <c r="D28" s="125"/>
      <c r="E28" s="13"/>
      <c r="F28" s="74"/>
      <c r="G28" s="156"/>
    </row>
    <row r="29" spans="1:7" ht="17.5" x14ac:dyDescent="0.35">
      <c r="A29" s="17"/>
      <c r="B29" s="48" t="s">
        <v>247</v>
      </c>
      <c r="C29" s="52"/>
      <c r="D29" s="122" t="s">
        <v>210</v>
      </c>
      <c r="E29" s="13"/>
      <c r="F29" s="74"/>
      <c r="G29" s="156"/>
    </row>
    <row r="30" spans="1:7" ht="17.5" x14ac:dyDescent="0.35">
      <c r="A30" s="17"/>
      <c r="B30" s="48"/>
      <c r="C30" s="52"/>
      <c r="D30" s="126"/>
      <c r="E30" s="13"/>
      <c r="F30" s="74"/>
      <c r="G30" s="156"/>
    </row>
    <row r="31" spans="1:7" ht="36" x14ac:dyDescent="0.35">
      <c r="A31" s="17"/>
      <c r="B31" s="49" t="s">
        <v>198</v>
      </c>
      <c r="C31" s="45"/>
      <c r="D31" s="125" t="s">
        <v>847</v>
      </c>
      <c r="E31" s="13"/>
      <c r="F31" s="74"/>
      <c r="G31" s="156"/>
    </row>
    <row r="32" spans="1:7" ht="18" x14ac:dyDescent="0.35">
      <c r="A32" s="17"/>
      <c r="B32" s="48"/>
      <c r="C32" s="52"/>
      <c r="D32" s="125"/>
      <c r="E32" s="13"/>
      <c r="F32" s="74"/>
      <c r="G32" s="156"/>
    </row>
    <row r="33" spans="1:7" ht="70" x14ac:dyDescent="0.35">
      <c r="A33" s="17"/>
      <c r="B33" s="48" t="s">
        <v>248</v>
      </c>
      <c r="C33" s="52"/>
      <c r="D33" s="54" t="s">
        <v>231</v>
      </c>
      <c r="E33" s="13"/>
      <c r="F33" s="74"/>
      <c r="G33" s="156"/>
    </row>
    <row r="34" spans="1:7" ht="17.5" x14ac:dyDescent="0.35">
      <c r="A34" s="17"/>
      <c r="B34" s="48"/>
      <c r="C34" s="52"/>
      <c r="D34" s="127"/>
      <c r="E34" s="13"/>
      <c r="F34" s="74"/>
      <c r="G34" s="156"/>
    </row>
    <row r="35" spans="1:7" ht="36" x14ac:dyDescent="0.35">
      <c r="A35" s="17"/>
      <c r="B35" s="49" t="s">
        <v>198</v>
      </c>
      <c r="C35" s="45"/>
      <c r="D35" s="125" t="s">
        <v>211</v>
      </c>
      <c r="E35" s="13"/>
      <c r="F35" s="74"/>
      <c r="G35" s="156"/>
    </row>
    <row r="36" spans="1:7" ht="18" x14ac:dyDescent="0.35">
      <c r="A36" s="17"/>
      <c r="B36" s="48"/>
      <c r="C36" s="52"/>
      <c r="D36" s="125"/>
      <c r="E36" s="13"/>
      <c r="F36" s="74"/>
      <c r="G36" s="156"/>
    </row>
    <row r="37" spans="1:7" ht="70" x14ac:dyDescent="0.35">
      <c r="A37" s="17"/>
      <c r="B37" s="48" t="s">
        <v>249</v>
      </c>
      <c r="C37" s="52"/>
      <c r="D37" s="57" t="s">
        <v>230</v>
      </c>
      <c r="E37" s="13"/>
      <c r="F37" s="74"/>
      <c r="G37" s="156"/>
    </row>
    <row r="38" spans="1:7" ht="17.5" x14ac:dyDescent="0.35">
      <c r="A38" s="17"/>
      <c r="B38" s="48"/>
      <c r="C38" s="52"/>
      <c r="D38" s="41"/>
      <c r="E38" s="13"/>
      <c r="F38" s="74"/>
      <c r="G38" s="156"/>
    </row>
    <row r="39" spans="1:7" ht="18" x14ac:dyDescent="0.35">
      <c r="A39" s="17"/>
      <c r="B39" s="49" t="s">
        <v>198</v>
      </c>
      <c r="C39" s="45"/>
      <c r="D39" s="58" t="s">
        <v>1021</v>
      </c>
      <c r="E39" s="13"/>
      <c r="F39" s="74"/>
      <c r="G39" s="156"/>
    </row>
    <row r="40" spans="1:7" ht="17.5" x14ac:dyDescent="0.35">
      <c r="A40" s="17"/>
      <c r="B40" s="48"/>
      <c r="C40" s="52"/>
      <c r="D40" s="57"/>
      <c r="E40" s="13"/>
      <c r="F40" s="74"/>
      <c r="G40" s="156"/>
    </row>
    <row r="41" spans="1:7" ht="35" x14ac:dyDescent="0.35">
      <c r="A41" s="17"/>
      <c r="B41" s="48" t="s">
        <v>250</v>
      </c>
      <c r="C41" s="52"/>
      <c r="D41" s="57" t="s">
        <v>1022</v>
      </c>
      <c r="E41" s="13"/>
      <c r="F41" s="74"/>
      <c r="G41" s="156"/>
    </row>
    <row r="42" spans="1:7" ht="17.5" x14ac:dyDescent="0.35">
      <c r="A42" s="17"/>
      <c r="B42" s="48"/>
      <c r="C42" s="52"/>
      <c r="D42" s="57"/>
      <c r="E42" s="13"/>
      <c r="F42" s="74"/>
      <c r="G42" s="156"/>
    </row>
    <row r="43" spans="1:7" ht="17.5" x14ac:dyDescent="0.35">
      <c r="A43" s="17"/>
      <c r="B43" s="48"/>
      <c r="C43" s="52"/>
      <c r="D43" s="57"/>
      <c r="E43" s="13"/>
      <c r="F43" s="74"/>
      <c r="G43" s="156"/>
    </row>
    <row r="44" spans="1:7" ht="17.5" x14ac:dyDescent="0.35">
      <c r="A44" s="17"/>
      <c r="B44" s="48"/>
      <c r="C44" s="52"/>
      <c r="D44" s="41"/>
      <c r="E44" s="13"/>
      <c r="F44" s="74"/>
      <c r="G44" s="156"/>
    </row>
    <row r="45" spans="1:7" ht="36" x14ac:dyDescent="0.35">
      <c r="A45" s="17"/>
      <c r="B45" s="49" t="s">
        <v>198</v>
      </c>
      <c r="C45" s="45"/>
      <c r="D45" s="58" t="s">
        <v>696</v>
      </c>
      <c r="E45" s="13"/>
      <c r="F45" s="74"/>
      <c r="G45" s="156"/>
    </row>
    <row r="46" spans="1:7" ht="17.5" x14ac:dyDescent="0.35">
      <c r="A46" s="17"/>
      <c r="B46" s="48"/>
      <c r="C46" s="52"/>
      <c r="D46" s="57"/>
      <c r="E46" s="13"/>
      <c r="F46" s="74"/>
      <c r="G46" s="156"/>
    </row>
    <row r="47" spans="1:7" ht="52.5" x14ac:dyDescent="0.35">
      <c r="A47" s="17"/>
      <c r="B47" s="48" t="s">
        <v>251</v>
      </c>
      <c r="C47" s="52"/>
      <c r="D47" s="57" t="s">
        <v>697</v>
      </c>
      <c r="E47" s="13"/>
      <c r="F47" s="74"/>
      <c r="G47" s="156"/>
    </row>
    <row r="48" spans="1:7" ht="18" x14ac:dyDescent="0.35">
      <c r="A48" s="17"/>
      <c r="B48" s="48"/>
      <c r="C48" s="52"/>
      <c r="D48" s="58"/>
      <c r="E48" s="13"/>
      <c r="F48" s="74"/>
      <c r="G48" s="156"/>
    </row>
    <row r="49" spans="1:7" ht="18" x14ac:dyDescent="0.35">
      <c r="A49" s="17"/>
      <c r="B49" s="49" t="s">
        <v>198</v>
      </c>
      <c r="C49" s="45"/>
      <c r="D49" s="58" t="s">
        <v>228</v>
      </c>
      <c r="E49" s="13"/>
      <c r="F49" s="74"/>
      <c r="G49" s="156"/>
    </row>
    <row r="50" spans="1:7" ht="17.5" x14ac:dyDescent="0.35">
      <c r="A50" s="17"/>
      <c r="B50" s="48"/>
      <c r="C50" s="52"/>
      <c r="D50" s="57"/>
      <c r="E50" s="13"/>
      <c r="F50" s="74"/>
      <c r="G50" s="156"/>
    </row>
    <row r="51" spans="1:7" ht="52.5" x14ac:dyDescent="0.35">
      <c r="A51" s="17"/>
      <c r="B51" s="48" t="s">
        <v>488</v>
      </c>
      <c r="C51" s="52"/>
      <c r="D51" s="57" t="s">
        <v>229</v>
      </c>
      <c r="E51" s="13"/>
      <c r="F51" s="74"/>
      <c r="G51" s="156"/>
    </row>
    <row r="52" spans="1:7" ht="17.5" x14ac:dyDescent="0.35">
      <c r="A52" s="17"/>
      <c r="B52" s="48"/>
      <c r="C52" s="52"/>
      <c r="D52" s="57"/>
      <c r="E52" s="13"/>
      <c r="F52" s="74"/>
      <c r="G52" s="156"/>
    </row>
    <row r="53" spans="1:7" ht="18" x14ac:dyDescent="0.35">
      <c r="A53" s="17"/>
      <c r="B53" s="49" t="s">
        <v>198</v>
      </c>
      <c r="C53" s="45"/>
      <c r="D53" s="58" t="s">
        <v>487</v>
      </c>
      <c r="E53" s="13"/>
      <c r="F53" s="74"/>
      <c r="G53" s="156"/>
    </row>
    <row r="54" spans="1:7" ht="17.5" x14ac:dyDescent="0.35">
      <c r="A54" s="17"/>
      <c r="B54" s="48"/>
      <c r="C54" s="52"/>
      <c r="D54" s="57"/>
      <c r="E54" s="13"/>
      <c r="F54" s="74"/>
      <c r="G54" s="156"/>
    </row>
    <row r="55" spans="1:7" ht="52.5" x14ac:dyDescent="0.35">
      <c r="A55" s="17"/>
      <c r="B55" s="48" t="s">
        <v>698</v>
      </c>
      <c r="C55" s="52"/>
      <c r="D55" s="57" t="s">
        <v>489</v>
      </c>
      <c r="E55" s="13"/>
      <c r="F55" s="74"/>
      <c r="G55" s="156"/>
    </row>
    <row r="56" spans="1:7" ht="18" x14ac:dyDescent="0.35">
      <c r="A56" s="17"/>
      <c r="B56" s="48"/>
      <c r="C56" s="52"/>
      <c r="D56" s="58"/>
      <c r="E56" s="13"/>
      <c r="F56" s="74"/>
      <c r="G56" s="156"/>
    </row>
    <row r="57" spans="1:7" ht="18" x14ac:dyDescent="0.35">
      <c r="A57" s="17"/>
      <c r="B57" s="48"/>
      <c r="C57" s="52"/>
      <c r="D57" s="58" t="s">
        <v>212</v>
      </c>
      <c r="E57" s="13"/>
      <c r="F57" s="74"/>
      <c r="G57" s="156"/>
    </row>
    <row r="58" spans="1:7" ht="18" x14ac:dyDescent="0.35">
      <c r="A58" s="17"/>
      <c r="B58" s="48"/>
      <c r="C58" s="52"/>
      <c r="D58" s="58"/>
      <c r="E58" s="13"/>
      <c r="F58" s="74"/>
      <c r="G58" s="156"/>
    </row>
    <row r="59" spans="1:7" ht="192.5" x14ac:dyDescent="0.35">
      <c r="A59" s="17"/>
      <c r="B59" s="48"/>
      <c r="C59" s="52"/>
      <c r="D59" s="57" t="s">
        <v>493</v>
      </c>
      <c r="E59" s="13"/>
      <c r="F59" s="74"/>
      <c r="G59" s="156"/>
    </row>
    <row r="60" spans="1:7" ht="17.5" x14ac:dyDescent="0.35">
      <c r="A60" s="17"/>
      <c r="B60" s="48"/>
      <c r="C60" s="52"/>
      <c r="D60" s="57"/>
      <c r="E60" s="13"/>
      <c r="F60" s="74"/>
      <c r="G60" s="156"/>
    </row>
    <row r="61" spans="1:7" ht="66.650000000000006" customHeight="1" x14ac:dyDescent="0.35">
      <c r="A61" s="17"/>
      <c r="B61" s="48"/>
      <c r="C61" s="52"/>
      <c r="D61" s="15" t="s">
        <v>494</v>
      </c>
      <c r="E61" s="13"/>
      <c r="F61" s="74"/>
      <c r="G61" s="156"/>
    </row>
    <row r="62" spans="1:7" ht="17.5" x14ac:dyDescent="0.35">
      <c r="A62" s="17"/>
      <c r="B62" s="48"/>
      <c r="C62" s="52"/>
      <c r="D62" s="57"/>
      <c r="E62" s="13"/>
      <c r="F62" s="74"/>
      <c r="G62" s="156"/>
    </row>
    <row r="63" spans="1:7" ht="17.5" x14ac:dyDescent="0.35">
      <c r="A63" s="17"/>
      <c r="B63" s="48"/>
      <c r="C63" s="52"/>
      <c r="D63" s="76" t="s">
        <v>100</v>
      </c>
      <c r="E63" s="13"/>
      <c r="F63" s="74"/>
      <c r="G63" s="156"/>
    </row>
    <row r="64" spans="1:7" ht="17.5" x14ac:dyDescent="0.35">
      <c r="A64" s="17"/>
      <c r="B64" s="48"/>
      <c r="C64" s="52"/>
      <c r="D64" s="76"/>
      <c r="E64" s="13"/>
      <c r="F64" s="74"/>
      <c r="G64" s="156"/>
    </row>
    <row r="65" spans="1:8" ht="18" x14ac:dyDescent="0.35">
      <c r="A65" s="17"/>
      <c r="B65" s="48"/>
      <c r="C65" s="52"/>
      <c r="D65" s="58"/>
      <c r="E65" s="13"/>
      <c r="F65" s="74"/>
      <c r="G65" s="156"/>
    </row>
    <row r="66" spans="1:8" ht="18" x14ac:dyDescent="0.35">
      <c r="A66" s="17"/>
      <c r="B66" s="48"/>
      <c r="C66" s="52"/>
      <c r="D66" s="58"/>
      <c r="E66" s="13"/>
      <c r="F66" s="74"/>
      <c r="G66" s="156"/>
    </row>
    <row r="67" spans="1:8" ht="18" x14ac:dyDescent="0.35">
      <c r="A67" s="17"/>
      <c r="B67" s="48"/>
      <c r="C67" s="52"/>
      <c r="D67" s="58"/>
      <c r="E67" s="13"/>
      <c r="F67" s="74"/>
      <c r="G67" s="156"/>
    </row>
    <row r="68" spans="1:8" ht="18" x14ac:dyDescent="0.35">
      <c r="A68" s="17"/>
      <c r="B68" s="48"/>
      <c r="C68" s="52"/>
      <c r="D68" s="58"/>
      <c r="E68" s="13"/>
      <c r="F68" s="74"/>
      <c r="G68" s="156"/>
    </row>
    <row r="69" spans="1:8" ht="17.5" x14ac:dyDescent="0.35">
      <c r="A69" s="17"/>
      <c r="B69" s="48"/>
      <c r="C69" s="52"/>
      <c r="D69" s="18"/>
      <c r="E69" s="13"/>
      <c r="F69" s="74"/>
      <c r="G69" s="156"/>
    </row>
    <row r="70" spans="1:8" ht="17.5" x14ac:dyDescent="0.35">
      <c r="A70" s="17"/>
      <c r="B70" s="48"/>
      <c r="C70" s="52"/>
      <c r="D70" s="18"/>
      <c r="E70" s="13"/>
      <c r="F70" s="74"/>
      <c r="G70" s="156"/>
    </row>
    <row r="71" spans="1:8" ht="17.5" x14ac:dyDescent="0.35">
      <c r="A71" s="17"/>
      <c r="B71" s="48"/>
      <c r="C71" s="52"/>
      <c r="D71" s="18"/>
      <c r="E71" s="13"/>
      <c r="F71" s="74"/>
      <c r="G71" s="156"/>
    </row>
    <row r="72" spans="1:8" ht="17.5" x14ac:dyDescent="0.35">
      <c r="A72" s="17"/>
      <c r="B72" s="48"/>
      <c r="C72" s="52"/>
      <c r="D72" s="18"/>
      <c r="E72" s="13"/>
      <c r="F72" s="74"/>
      <c r="G72" s="156"/>
    </row>
    <row r="73" spans="1:8" ht="17.5" x14ac:dyDescent="0.35">
      <c r="A73" s="17"/>
      <c r="B73" s="48"/>
      <c r="C73" s="52"/>
      <c r="D73" s="18"/>
      <c r="E73" s="13"/>
      <c r="F73" s="74"/>
      <c r="G73" s="156"/>
    </row>
    <row r="74" spans="1:8" ht="17.5" x14ac:dyDescent="0.35">
      <c r="A74" s="17"/>
      <c r="B74" s="48"/>
      <c r="C74" s="52"/>
      <c r="D74" s="18"/>
      <c r="E74" s="13"/>
      <c r="F74" s="74"/>
      <c r="G74" s="156"/>
    </row>
    <row r="75" spans="1:8" s="47" customFormat="1" ht="17.5" x14ac:dyDescent="0.35">
      <c r="A75" s="17"/>
      <c r="B75" s="48"/>
      <c r="C75" s="52"/>
      <c r="D75" s="18"/>
      <c r="E75" s="13"/>
      <c r="F75" s="74"/>
      <c r="G75" s="156"/>
      <c r="H75" s="14"/>
    </row>
    <row r="76" spans="1:8" s="47" customFormat="1" ht="17.5" x14ac:dyDescent="0.35">
      <c r="A76" s="17"/>
      <c r="B76" s="48"/>
      <c r="C76" s="52"/>
      <c r="D76" s="18"/>
      <c r="E76" s="13"/>
      <c r="F76" s="74"/>
      <c r="G76" s="156"/>
      <c r="H76" s="14"/>
    </row>
    <row r="77" spans="1:8" s="47" customFormat="1" ht="17.5" x14ac:dyDescent="0.35">
      <c r="A77" s="17"/>
      <c r="B77" s="48"/>
      <c r="C77" s="52"/>
      <c r="D77" s="18"/>
      <c r="E77" s="13"/>
      <c r="F77" s="74"/>
      <c r="G77" s="156"/>
      <c r="H77" s="14"/>
    </row>
    <row r="78" spans="1:8" s="47" customFormat="1" ht="17.5" x14ac:dyDescent="0.35">
      <c r="A78" s="17"/>
      <c r="B78" s="48"/>
      <c r="C78" s="52"/>
      <c r="D78" s="18"/>
      <c r="E78" s="13"/>
      <c r="F78" s="74"/>
      <c r="G78" s="156"/>
      <c r="H78" s="14"/>
    </row>
    <row r="79" spans="1:8" s="47" customFormat="1" ht="17.5" x14ac:dyDescent="0.35">
      <c r="A79" s="17"/>
      <c r="B79" s="48"/>
      <c r="C79" s="52"/>
      <c r="D79" s="18"/>
      <c r="E79" s="13"/>
      <c r="F79" s="74"/>
      <c r="G79" s="156"/>
      <c r="H79" s="14"/>
    </row>
    <row r="80" spans="1:8" ht="18" x14ac:dyDescent="0.4">
      <c r="A80" s="19"/>
      <c r="B80" s="31">
        <v>1</v>
      </c>
      <c r="C80" s="21"/>
      <c r="D80" s="73" t="s">
        <v>912</v>
      </c>
      <c r="E80" s="26"/>
      <c r="F80" s="26"/>
      <c r="G80" s="156"/>
    </row>
    <row r="81" spans="1:8" ht="18" x14ac:dyDescent="0.4">
      <c r="A81" s="19"/>
      <c r="B81" s="31"/>
      <c r="C81" s="21"/>
      <c r="D81" s="73"/>
      <c r="E81" s="26"/>
      <c r="F81" s="26"/>
      <c r="G81" s="156"/>
    </row>
    <row r="82" spans="1:8" ht="35" x14ac:dyDescent="0.35">
      <c r="A82" s="19"/>
      <c r="B82" s="35"/>
      <c r="C82" s="65"/>
      <c r="D82" s="34" t="s">
        <v>913</v>
      </c>
      <c r="E82" s="26"/>
      <c r="F82" s="26"/>
      <c r="G82" s="156"/>
    </row>
    <row r="83" spans="1:8" ht="17.5" x14ac:dyDescent="0.35">
      <c r="A83" s="19"/>
      <c r="B83" s="35"/>
      <c r="C83" s="65"/>
      <c r="D83" s="34"/>
      <c r="E83" s="26"/>
      <c r="F83" s="26"/>
      <c r="G83" s="156"/>
    </row>
    <row r="84" spans="1:8" ht="69.650000000000006" customHeight="1" x14ac:dyDescent="0.35">
      <c r="A84" s="19"/>
      <c r="B84" s="35"/>
      <c r="C84" s="65"/>
      <c r="D84" s="34" t="s">
        <v>978</v>
      </c>
      <c r="E84" s="26"/>
      <c r="F84" s="26"/>
      <c r="G84" s="156"/>
    </row>
    <row r="85" spans="1:8" ht="17.5" x14ac:dyDescent="0.35">
      <c r="A85" s="19"/>
      <c r="B85" s="35"/>
      <c r="C85" s="66"/>
      <c r="D85" s="34"/>
      <c r="E85" s="26"/>
      <c r="F85" s="26"/>
      <c r="G85" s="156"/>
    </row>
    <row r="86" spans="1:8" ht="21" customHeight="1" x14ac:dyDescent="0.35">
      <c r="A86" s="19"/>
      <c r="B86" s="78" t="s">
        <v>263</v>
      </c>
      <c r="C86" s="52"/>
      <c r="D86" s="29" t="s">
        <v>914</v>
      </c>
      <c r="E86" s="13"/>
      <c r="F86" s="26"/>
      <c r="G86" s="156"/>
    </row>
    <row r="87" spans="1:8" ht="17.5" x14ac:dyDescent="0.35">
      <c r="A87" s="19" t="s">
        <v>50</v>
      </c>
      <c r="B87" s="48"/>
      <c r="C87" s="52"/>
      <c r="D87" s="18" t="s">
        <v>915</v>
      </c>
      <c r="E87" s="40" t="s">
        <v>919</v>
      </c>
      <c r="F87" s="74"/>
      <c r="G87" s="156"/>
      <c r="H87" s="28" t="s">
        <v>977</v>
      </c>
    </row>
    <row r="88" spans="1:8" ht="17.5" x14ac:dyDescent="0.35">
      <c r="A88" s="19"/>
      <c r="B88" s="48"/>
      <c r="C88" s="52"/>
      <c r="D88" s="18"/>
      <c r="E88" s="40"/>
      <c r="F88" s="74"/>
      <c r="G88" s="156"/>
    </row>
    <row r="89" spans="1:8" ht="17.5" x14ac:dyDescent="0.35">
      <c r="A89" s="19" t="s">
        <v>51</v>
      </c>
      <c r="B89" s="48"/>
      <c r="C89" s="52"/>
      <c r="D89" s="18" t="s">
        <v>916</v>
      </c>
      <c r="E89" s="40" t="s">
        <v>919</v>
      </c>
      <c r="F89" s="74"/>
      <c r="G89" s="156"/>
      <c r="H89" s="28" t="s">
        <v>977</v>
      </c>
    </row>
    <row r="90" spans="1:8" ht="17.5" x14ac:dyDescent="0.35">
      <c r="A90" s="19"/>
      <c r="B90" s="48"/>
      <c r="C90" s="52"/>
      <c r="D90" s="18"/>
      <c r="E90" s="40"/>
      <c r="F90" s="74"/>
      <c r="G90" s="156"/>
    </row>
    <row r="91" spans="1:8" ht="35" x14ac:dyDescent="0.35">
      <c r="A91" s="19" t="s">
        <v>52</v>
      </c>
      <c r="B91" s="48"/>
      <c r="C91" s="52"/>
      <c r="D91" s="18" t="s">
        <v>917</v>
      </c>
      <c r="E91" s="40" t="s">
        <v>919</v>
      </c>
      <c r="F91" s="74"/>
      <c r="G91" s="156"/>
      <c r="H91" s="28" t="s">
        <v>977</v>
      </c>
    </row>
    <row r="92" spans="1:8" ht="17.5" x14ac:dyDescent="0.35">
      <c r="A92" s="19"/>
      <c r="B92" s="48"/>
      <c r="C92" s="52"/>
      <c r="D92" s="18"/>
      <c r="E92" s="40"/>
      <c r="F92" s="74"/>
      <c r="G92" s="156"/>
    </row>
    <row r="93" spans="1:8" ht="35" x14ac:dyDescent="0.35">
      <c r="A93" s="19" t="s">
        <v>53</v>
      </c>
      <c r="B93" s="48"/>
      <c r="C93" s="52"/>
      <c r="D93" s="18" t="s">
        <v>918</v>
      </c>
      <c r="E93" s="40" t="s">
        <v>919</v>
      </c>
      <c r="F93" s="26"/>
      <c r="G93" s="156"/>
      <c r="H93" s="28" t="s">
        <v>977</v>
      </c>
    </row>
    <row r="94" spans="1:8" ht="17.5" x14ac:dyDescent="0.35">
      <c r="A94" s="19"/>
      <c r="B94" s="48"/>
      <c r="C94" s="52"/>
      <c r="D94" s="13"/>
      <c r="E94" s="25"/>
      <c r="F94" s="74"/>
      <c r="G94" s="156"/>
    </row>
    <row r="95" spans="1:8" ht="25.25" customHeight="1" x14ac:dyDescent="0.35">
      <c r="A95" s="19"/>
      <c r="B95" s="78">
        <v>1.2</v>
      </c>
      <c r="C95" s="52"/>
      <c r="D95" s="29" t="s">
        <v>920</v>
      </c>
      <c r="E95" s="13"/>
      <c r="F95" s="74"/>
      <c r="G95" s="156"/>
    </row>
    <row r="96" spans="1:8" ht="17.5" x14ac:dyDescent="0.35">
      <c r="A96" s="19" t="s">
        <v>54</v>
      </c>
      <c r="B96" s="48"/>
      <c r="C96" s="52"/>
      <c r="D96" s="18" t="s">
        <v>915</v>
      </c>
      <c r="E96" s="40" t="s">
        <v>919</v>
      </c>
      <c r="F96" s="26"/>
      <c r="G96" s="156"/>
      <c r="H96" s="28" t="s">
        <v>977</v>
      </c>
    </row>
    <row r="97" spans="1:8" ht="17.5" x14ac:dyDescent="0.35">
      <c r="A97" s="19"/>
      <c r="B97" s="48"/>
      <c r="C97" s="52"/>
      <c r="D97" s="18"/>
      <c r="E97" s="40"/>
      <c r="F97" s="26"/>
      <c r="G97" s="156"/>
      <c r="H97" s="75"/>
    </row>
    <row r="98" spans="1:8" ht="17.5" x14ac:dyDescent="0.35">
      <c r="A98" s="19" t="s">
        <v>55</v>
      </c>
      <c r="B98" s="48"/>
      <c r="C98" s="52"/>
      <c r="D98" s="18" t="s">
        <v>916</v>
      </c>
      <c r="E98" s="40" t="s">
        <v>919</v>
      </c>
      <c r="F98" s="74"/>
      <c r="G98" s="156"/>
      <c r="H98" s="28" t="s">
        <v>977</v>
      </c>
    </row>
    <row r="99" spans="1:8" ht="17.5" x14ac:dyDescent="0.35">
      <c r="A99" s="19"/>
      <c r="B99" s="48"/>
      <c r="C99" s="52"/>
      <c r="D99" s="18"/>
      <c r="E99" s="40"/>
      <c r="F99" s="74"/>
      <c r="G99" s="156"/>
    </row>
    <row r="100" spans="1:8" ht="35" x14ac:dyDescent="0.35">
      <c r="A100" s="19" t="s">
        <v>56</v>
      </c>
      <c r="B100" s="48"/>
      <c r="C100" s="52"/>
      <c r="D100" s="18" t="s">
        <v>982</v>
      </c>
      <c r="E100" s="40" t="s">
        <v>919</v>
      </c>
      <c r="F100" s="74"/>
      <c r="G100" s="156"/>
      <c r="H100" s="28" t="s">
        <v>977</v>
      </c>
    </row>
    <row r="101" spans="1:8" ht="17.5" x14ac:dyDescent="0.35">
      <c r="A101" s="19"/>
      <c r="B101" s="48"/>
      <c r="C101" s="52"/>
      <c r="D101" s="18"/>
      <c r="E101" s="40"/>
      <c r="F101" s="74"/>
      <c r="G101" s="156"/>
    </row>
    <row r="102" spans="1:8" ht="35" x14ac:dyDescent="0.35">
      <c r="A102" s="19" t="s">
        <v>57</v>
      </c>
      <c r="B102" s="48"/>
      <c r="C102" s="52"/>
      <c r="D102" s="18" t="s">
        <v>983</v>
      </c>
      <c r="E102" s="40" t="s">
        <v>919</v>
      </c>
      <c r="F102" s="26"/>
      <c r="G102" s="156"/>
      <c r="H102" s="28" t="s">
        <v>977</v>
      </c>
    </row>
    <row r="103" spans="1:8" ht="17.5" x14ac:dyDescent="0.35">
      <c r="A103" s="19"/>
      <c r="B103" s="48"/>
      <c r="C103" s="52"/>
      <c r="D103" s="18"/>
      <c r="E103" s="13"/>
      <c r="F103" s="74"/>
      <c r="G103" s="156"/>
    </row>
    <row r="104" spans="1:8" ht="22.25" customHeight="1" x14ac:dyDescent="0.35">
      <c r="A104" s="19"/>
      <c r="B104" s="78">
        <v>1.3</v>
      </c>
      <c r="C104" s="52"/>
      <c r="D104" s="29" t="s">
        <v>921</v>
      </c>
      <c r="E104" s="13"/>
      <c r="F104" s="74"/>
      <c r="G104" s="156"/>
    </row>
    <row r="105" spans="1:8" ht="17.5" x14ac:dyDescent="0.35">
      <c r="A105" s="19" t="s">
        <v>58</v>
      </c>
      <c r="B105" s="48"/>
      <c r="C105" s="52"/>
      <c r="D105" s="18" t="s">
        <v>922</v>
      </c>
      <c r="E105" s="26" t="s">
        <v>923</v>
      </c>
      <c r="F105" s="26"/>
      <c r="G105" s="156"/>
      <c r="H105" s="28" t="s">
        <v>977</v>
      </c>
    </row>
    <row r="106" spans="1:8" ht="17.5" x14ac:dyDescent="0.35">
      <c r="A106" s="19"/>
      <c r="B106" s="48"/>
      <c r="C106" s="52"/>
      <c r="D106" s="18"/>
      <c r="E106" s="26"/>
      <c r="F106" s="26"/>
      <c r="G106" s="156"/>
      <c r="H106" s="75"/>
    </row>
    <row r="107" spans="1:8" ht="21" customHeight="1" x14ac:dyDescent="0.35">
      <c r="A107" s="19"/>
      <c r="B107" s="78">
        <v>1.4</v>
      </c>
      <c r="C107" s="52"/>
      <c r="D107" s="29" t="s">
        <v>924</v>
      </c>
      <c r="E107" s="13"/>
      <c r="F107" s="74"/>
      <c r="G107" s="156"/>
    </row>
    <row r="108" spans="1:8" ht="17.5" x14ac:dyDescent="0.35">
      <c r="A108" s="19" t="s">
        <v>59</v>
      </c>
      <c r="B108" s="48"/>
      <c r="C108" s="52"/>
      <c r="D108" s="18" t="s">
        <v>924</v>
      </c>
      <c r="E108" s="40" t="s">
        <v>919</v>
      </c>
      <c r="F108" s="74"/>
      <c r="G108" s="156"/>
      <c r="H108" s="28" t="s">
        <v>977</v>
      </c>
    </row>
    <row r="109" spans="1:8" ht="17.5" x14ac:dyDescent="0.35">
      <c r="A109" s="19"/>
      <c r="B109" s="48"/>
      <c r="C109" s="52"/>
      <c r="D109" s="18"/>
      <c r="E109" s="26"/>
      <c r="F109" s="26"/>
      <c r="G109" s="156"/>
      <c r="H109" s="75"/>
    </row>
    <row r="110" spans="1:8" ht="22.25" customHeight="1" x14ac:dyDescent="0.35">
      <c r="A110" s="19"/>
      <c r="B110" s="78">
        <v>1.5</v>
      </c>
      <c r="C110" s="52"/>
      <c r="D110" s="29" t="s">
        <v>925</v>
      </c>
      <c r="E110" s="13"/>
      <c r="F110" s="74"/>
      <c r="G110" s="156"/>
    </row>
    <row r="111" spans="1:8" ht="33" x14ac:dyDescent="0.35">
      <c r="A111" s="19" t="s">
        <v>60</v>
      </c>
      <c r="B111" s="178" t="s">
        <v>1118</v>
      </c>
      <c r="C111" s="52"/>
      <c r="D111" s="18" t="s">
        <v>1112</v>
      </c>
      <c r="E111" s="13" t="s">
        <v>926</v>
      </c>
      <c r="F111" s="74"/>
      <c r="G111" s="156"/>
      <c r="H111" s="28" t="s">
        <v>977</v>
      </c>
    </row>
    <row r="112" spans="1:8" ht="9" customHeight="1" x14ac:dyDescent="0.35">
      <c r="A112" s="19"/>
      <c r="B112" s="48"/>
      <c r="C112" s="52"/>
      <c r="D112" s="18"/>
      <c r="E112" s="13"/>
      <c r="F112" s="74"/>
      <c r="G112" s="156"/>
    </row>
    <row r="113" spans="1:8" ht="33.5" x14ac:dyDescent="0.35">
      <c r="A113" s="19" t="s">
        <v>61</v>
      </c>
      <c r="B113" s="178" t="s">
        <v>1118</v>
      </c>
      <c r="C113" s="52"/>
      <c r="D113" s="18" t="s">
        <v>1113</v>
      </c>
      <c r="E113" s="13" t="s">
        <v>926</v>
      </c>
      <c r="F113" s="26"/>
      <c r="G113" s="156"/>
      <c r="H113" s="28" t="s">
        <v>977</v>
      </c>
    </row>
    <row r="114" spans="1:8" ht="7.75" customHeight="1" x14ac:dyDescent="0.35">
      <c r="A114" s="19"/>
      <c r="B114" s="48"/>
      <c r="C114" s="52"/>
      <c r="D114" s="18"/>
      <c r="E114" s="13"/>
      <c r="F114" s="26"/>
      <c r="G114" s="156"/>
      <c r="H114" s="75"/>
    </row>
    <row r="115" spans="1:8" ht="33.5" x14ac:dyDescent="0.35">
      <c r="A115" s="19" t="s">
        <v>62</v>
      </c>
      <c r="B115" s="178" t="s">
        <v>1118</v>
      </c>
      <c r="C115" s="52"/>
      <c r="D115" s="18" t="s">
        <v>1114</v>
      </c>
      <c r="E115" s="13" t="s">
        <v>926</v>
      </c>
      <c r="F115" s="74"/>
      <c r="G115" s="156"/>
      <c r="H115" s="28" t="s">
        <v>977</v>
      </c>
    </row>
    <row r="116" spans="1:8" ht="7.75" customHeight="1" x14ac:dyDescent="0.35">
      <c r="A116" s="19"/>
      <c r="B116" s="48"/>
      <c r="C116" s="77"/>
      <c r="D116" s="18"/>
      <c r="E116" s="13"/>
      <c r="F116" s="74"/>
      <c r="G116" s="156"/>
    </row>
    <row r="117" spans="1:8" ht="33.5" x14ac:dyDescent="0.35">
      <c r="A117" s="19" t="s">
        <v>63</v>
      </c>
      <c r="B117" s="178" t="s">
        <v>1118</v>
      </c>
      <c r="C117" s="77"/>
      <c r="D117" s="18" t="s">
        <v>1115</v>
      </c>
      <c r="E117" s="13" t="s">
        <v>926</v>
      </c>
      <c r="F117" s="74"/>
      <c r="G117" s="156"/>
      <c r="H117" s="28" t="s">
        <v>977</v>
      </c>
    </row>
    <row r="118" spans="1:8" ht="9" customHeight="1" x14ac:dyDescent="0.35">
      <c r="A118" s="19"/>
      <c r="B118" s="48"/>
      <c r="C118" s="77"/>
      <c r="D118" s="18"/>
      <c r="E118" s="13"/>
      <c r="F118" s="74"/>
      <c r="G118" s="156"/>
    </row>
    <row r="119" spans="1:8" ht="33" x14ac:dyDescent="0.35">
      <c r="A119" s="19" t="s">
        <v>64</v>
      </c>
      <c r="B119" s="178" t="s">
        <v>1118</v>
      </c>
      <c r="C119" s="52"/>
      <c r="D119" s="18" t="s">
        <v>1116</v>
      </c>
      <c r="E119" s="13" t="s">
        <v>926</v>
      </c>
      <c r="F119" s="74"/>
      <c r="G119" s="156"/>
      <c r="H119" s="28" t="s">
        <v>977</v>
      </c>
    </row>
    <row r="120" spans="1:8" ht="17.5" x14ac:dyDescent="0.35">
      <c r="A120" s="19"/>
      <c r="B120" s="48"/>
      <c r="C120" s="52"/>
      <c r="D120" s="18"/>
      <c r="E120" s="13"/>
      <c r="F120" s="74"/>
      <c r="G120" s="156"/>
      <c r="H120" s="75"/>
    </row>
    <row r="121" spans="1:8" ht="33" x14ac:dyDescent="0.35">
      <c r="A121" s="19" t="s">
        <v>65</v>
      </c>
      <c r="B121" s="178" t="s">
        <v>1118</v>
      </c>
      <c r="C121" s="52"/>
      <c r="D121" s="18" t="s">
        <v>1117</v>
      </c>
      <c r="E121" s="13" t="s">
        <v>926</v>
      </c>
      <c r="F121" s="74"/>
      <c r="G121" s="156"/>
      <c r="H121" s="28" t="s">
        <v>977</v>
      </c>
    </row>
    <row r="122" spans="1:8" ht="17.5" x14ac:dyDescent="0.35">
      <c r="A122" s="19"/>
      <c r="B122" s="48"/>
      <c r="C122" s="52"/>
      <c r="D122" s="18"/>
      <c r="E122" s="13"/>
      <c r="F122" s="74"/>
      <c r="G122" s="156"/>
    </row>
    <row r="123" spans="1:8" ht="17.5" x14ac:dyDescent="0.35">
      <c r="A123" s="19"/>
      <c r="B123" s="48"/>
      <c r="C123" s="52"/>
      <c r="D123" s="18"/>
      <c r="E123" s="13"/>
      <c r="F123" s="74"/>
      <c r="G123" s="156"/>
    </row>
    <row r="124" spans="1:8" ht="33" x14ac:dyDescent="0.35">
      <c r="A124" s="19" t="s">
        <v>50</v>
      </c>
      <c r="B124" s="178" t="s">
        <v>1131</v>
      </c>
      <c r="C124" s="52"/>
      <c r="D124" s="18" t="s">
        <v>1119</v>
      </c>
      <c r="E124" s="13" t="s">
        <v>926</v>
      </c>
      <c r="F124" s="74"/>
      <c r="G124" s="156"/>
      <c r="H124" s="28" t="s">
        <v>977</v>
      </c>
    </row>
    <row r="125" spans="1:8" ht="17.5" x14ac:dyDescent="0.35">
      <c r="A125" s="19"/>
      <c r="B125" s="48"/>
      <c r="C125" s="52"/>
      <c r="D125" s="18"/>
      <c r="E125" s="13"/>
      <c r="F125" s="74"/>
      <c r="G125" s="156"/>
    </row>
    <row r="126" spans="1:8" ht="33" x14ac:dyDescent="0.35">
      <c r="A126" s="19" t="s">
        <v>51</v>
      </c>
      <c r="B126" s="178" t="s">
        <v>1131</v>
      </c>
      <c r="C126" s="52"/>
      <c r="D126" s="18" t="s">
        <v>1120</v>
      </c>
      <c r="E126" s="13" t="s">
        <v>926</v>
      </c>
      <c r="F126" s="74"/>
      <c r="G126" s="156"/>
      <c r="H126" s="28" t="s">
        <v>977</v>
      </c>
    </row>
    <row r="127" spans="1:8" ht="17.5" x14ac:dyDescent="0.35">
      <c r="A127" s="19"/>
      <c r="B127" s="48"/>
      <c r="C127" s="52"/>
      <c r="D127" s="18"/>
      <c r="E127" s="13"/>
      <c r="F127" s="74"/>
      <c r="G127" s="156"/>
    </row>
    <row r="128" spans="1:8" ht="48.5" x14ac:dyDescent="0.35">
      <c r="A128" s="19" t="s">
        <v>52</v>
      </c>
      <c r="B128" s="178" t="s">
        <v>1131</v>
      </c>
      <c r="C128" s="52"/>
      <c r="D128" s="18" t="s">
        <v>1121</v>
      </c>
      <c r="E128" s="13" t="s">
        <v>926</v>
      </c>
      <c r="F128" s="74"/>
      <c r="G128" s="156"/>
      <c r="H128" s="28" t="s">
        <v>977</v>
      </c>
    </row>
    <row r="129" spans="1:8" ht="17.5" x14ac:dyDescent="0.35">
      <c r="A129" s="19"/>
      <c r="B129" s="48"/>
      <c r="C129" s="52"/>
      <c r="D129" s="18"/>
      <c r="E129" s="13"/>
      <c r="F129" s="74"/>
      <c r="G129" s="156"/>
    </row>
    <row r="130" spans="1:8" ht="48.5" x14ac:dyDescent="0.35">
      <c r="A130" s="19" t="s">
        <v>53</v>
      </c>
      <c r="B130" s="178" t="s">
        <v>1131</v>
      </c>
      <c r="C130" s="52"/>
      <c r="D130" s="18" t="s">
        <v>1122</v>
      </c>
      <c r="E130" s="13" t="s">
        <v>926</v>
      </c>
      <c r="F130" s="74"/>
      <c r="G130" s="156"/>
      <c r="H130" s="28" t="s">
        <v>977</v>
      </c>
    </row>
    <row r="131" spans="1:8" ht="17.5" x14ac:dyDescent="0.35">
      <c r="A131" s="19"/>
      <c r="B131" s="48"/>
      <c r="C131" s="52"/>
      <c r="D131" s="18"/>
      <c r="E131" s="13"/>
      <c r="F131" s="74"/>
      <c r="G131" s="156"/>
    </row>
    <row r="132" spans="1:8" ht="33" x14ac:dyDescent="0.35">
      <c r="A132" s="19" t="s">
        <v>54</v>
      </c>
      <c r="B132" s="178" t="s">
        <v>1131</v>
      </c>
      <c r="C132" s="52"/>
      <c r="D132" s="18" t="s">
        <v>1123</v>
      </c>
      <c r="E132" s="13" t="s">
        <v>926</v>
      </c>
      <c r="F132" s="74"/>
      <c r="G132" s="156"/>
      <c r="H132" s="28" t="s">
        <v>977</v>
      </c>
    </row>
    <row r="133" spans="1:8" ht="17.5" x14ac:dyDescent="0.35">
      <c r="A133" s="19"/>
      <c r="B133" s="48"/>
      <c r="C133" s="52"/>
      <c r="D133" s="18"/>
      <c r="E133" s="13"/>
      <c r="F133" s="74"/>
      <c r="G133" s="156"/>
    </row>
    <row r="134" spans="1:8" ht="33" x14ac:dyDescent="0.35">
      <c r="A134" s="19" t="s">
        <v>55</v>
      </c>
      <c r="B134" s="178" t="s">
        <v>1131</v>
      </c>
      <c r="C134" s="52"/>
      <c r="D134" s="18" t="s">
        <v>1124</v>
      </c>
      <c r="E134" s="13" t="s">
        <v>926</v>
      </c>
      <c r="F134" s="74"/>
      <c r="G134" s="156"/>
      <c r="H134" s="28" t="s">
        <v>977</v>
      </c>
    </row>
    <row r="135" spans="1:8" ht="17.5" x14ac:dyDescent="0.35">
      <c r="A135" s="19"/>
      <c r="B135" s="48"/>
      <c r="C135" s="52"/>
      <c r="D135" s="18"/>
      <c r="E135" s="13"/>
      <c r="F135" s="74"/>
      <c r="G135" s="156"/>
    </row>
    <row r="136" spans="1:8" ht="33" x14ac:dyDescent="0.35">
      <c r="A136" s="19" t="s">
        <v>56</v>
      </c>
      <c r="B136" s="178" t="s">
        <v>1131</v>
      </c>
      <c r="C136" s="52"/>
      <c r="D136" s="18" t="s">
        <v>1125</v>
      </c>
      <c r="E136" s="13" t="s">
        <v>926</v>
      </c>
      <c r="F136" s="74"/>
      <c r="G136" s="156"/>
      <c r="H136" s="28" t="s">
        <v>977</v>
      </c>
    </row>
    <row r="137" spans="1:8" ht="17.5" x14ac:dyDescent="0.35">
      <c r="A137" s="19"/>
      <c r="B137" s="48"/>
      <c r="C137" s="52"/>
      <c r="D137" s="18"/>
      <c r="E137" s="13"/>
      <c r="F137" s="74"/>
      <c r="G137" s="156"/>
    </row>
    <row r="138" spans="1:8" ht="33" x14ac:dyDescent="0.35">
      <c r="A138" s="19" t="s">
        <v>57</v>
      </c>
      <c r="B138" s="178" t="s">
        <v>1131</v>
      </c>
      <c r="C138" s="52"/>
      <c r="D138" s="18" t="s">
        <v>1126</v>
      </c>
      <c r="E138" s="13" t="s">
        <v>926</v>
      </c>
      <c r="F138" s="74"/>
      <c r="G138" s="156"/>
      <c r="H138" s="28" t="s">
        <v>977</v>
      </c>
    </row>
    <row r="139" spans="1:8" ht="17.5" x14ac:dyDescent="0.35">
      <c r="A139" s="19"/>
      <c r="B139" s="48"/>
      <c r="C139" s="52"/>
      <c r="D139" s="18"/>
      <c r="E139" s="13"/>
      <c r="F139" s="74"/>
      <c r="G139" s="156"/>
    </row>
    <row r="140" spans="1:8" ht="33" x14ac:dyDescent="0.35">
      <c r="A140" s="19" t="s">
        <v>58</v>
      </c>
      <c r="B140" s="178" t="s">
        <v>1131</v>
      </c>
      <c r="C140" s="52"/>
      <c r="D140" s="18" t="s">
        <v>1127</v>
      </c>
      <c r="E140" s="13" t="s">
        <v>926</v>
      </c>
      <c r="F140" s="74"/>
      <c r="G140" s="156"/>
      <c r="H140" s="28" t="s">
        <v>977</v>
      </c>
    </row>
    <row r="141" spans="1:8" ht="17.5" x14ac:dyDescent="0.35">
      <c r="A141" s="19"/>
      <c r="B141" s="48"/>
      <c r="C141" s="52"/>
      <c r="D141" s="18"/>
      <c r="E141" s="13"/>
      <c r="F141" s="74"/>
      <c r="G141" s="156"/>
    </row>
    <row r="142" spans="1:8" ht="33" x14ac:dyDescent="0.35">
      <c r="A142" s="19" t="s">
        <v>59</v>
      </c>
      <c r="B142" s="178" t="s">
        <v>1131</v>
      </c>
      <c r="C142" s="52"/>
      <c r="D142" s="18" t="s">
        <v>1128</v>
      </c>
      <c r="E142" s="13" t="s">
        <v>926</v>
      </c>
      <c r="F142" s="74"/>
      <c r="G142" s="156"/>
      <c r="H142" s="28" t="s">
        <v>977</v>
      </c>
    </row>
    <row r="143" spans="1:8" ht="17.5" x14ac:dyDescent="0.35">
      <c r="A143" s="19"/>
      <c r="B143" s="48"/>
      <c r="C143" s="52"/>
      <c r="D143" s="18"/>
      <c r="E143" s="13"/>
      <c r="F143" s="74"/>
      <c r="G143" s="156"/>
    </row>
    <row r="144" spans="1:8" ht="33" x14ac:dyDescent="0.35">
      <c r="A144" s="19" t="s">
        <v>60</v>
      </c>
      <c r="B144" s="178" t="s">
        <v>1131</v>
      </c>
      <c r="C144" s="52"/>
      <c r="D144" s="18" t="s">
        <v>1129</v>
      </c>
      <c r="E144" s="13" t="s">
        <v>926</v>
      </c>
      <c r="F144" s="74"/>
      <c r="G144" s="156"/>
      <c r="H144" s="28" t="s">
        <v>977</v>
      </c>
    </row>
    <row r="145" spans="1:8" ht="17.5" x14ac:dyDescent="0.35">
      <c r="A145" s="19"/>
      <c r="B145" s="48"/>
      <c r="C145" s="52"/>
      <c r="D145" s="18"/>
      <c r="E145" s="13"/>
      <c r="F145" s="74"/>
      <c r="G145" s="156"/>
    </row>
    <row r="146" spans="1:8" ht="33" x14ac:dyDescent="0.35">
      <c r="A146" s="19" t="s">
        <v>61</v>
      </c>
      <c r="B146" s="178" t="s">
        <v>1131</v>
      </c>
      <c r="C146" s="52"/>
      <c r="D146" s="18" t="s">
        <v>1130</v>
      </c>
      <c r="E146" s="13" t="s">
        <v>926</v>
      </c>
      <c r="F146" s="74"/>
      <c r="G146" s="156"/>
      <c r="H146" s="28" t="s">
        <v>977</v>
      </c>
    </row>
    <row r="147" spans="1:8" ht="17.5" x14ac:dyDescent="0.35">
      <c r="A147" s="19"/>
      <c r="B147" s="48"/>
      <c r="C147" s="52"/>
      <c r="D147" s="18"/>
      <c r="E147" s="13"/>
      <c r="F147" s="74"/>
      <c r="G147" s="156"/>
    </row>
    <row r="148" spans="1:8" ht="17.5" x14ac:dyDescent="0.35">
      <c r="A148" s="19"/>
      <c r="B148" s="48"/>
      <c r="C148" s="52"/>
      <c r="D148" s="18"/>
      <c r="E148" s="13"/>
      <c r="F148" s="74"/>
      <c r="G148" s="156"/>
    </row>
    <row r="149" spans="1:8" ht="19.75" customHeight="1" x14ac:dyDescent="0.35">
      <c r="A149" s="19"/>
      <c r="B149" s="78">
        <v>1.6</v>
      </c>
      <c r="C149" s="52"/>
      <c r="D149" s="29" t="s">
        <v>927</v>
      </c>
      <c r="E149" s="26"/>
      <c r="F149" s="26"/>
      <c r="G149" s="156"/>
      <c r="H149" s="75"/>
    </row>
    <row r="150" spans="1:8" ht="35" x14ac:dyDescent="0.35">
      <c r="A150" s="19" t="s">
        <v>62</v>
      </c>
      <c r="B150" s="48"/>
      <c r="C150" s="52"/>
      <c r="D150" s="18" t="s">
        <v>928</v>
      </c>
      <c r="E150" s="40" t="s">
        <v>919</v>
      </c>
      <c r="F150" s="74"/>
      <c r="G150" s="156"/>
      <c r="H150" s="28" t="s">
        <v>977</v>
      </c>
    </row>
    <row r="151" spans="1:8" ht="17.5" x14ac:dyDescent="0.35">
      <c r="A151" s="19"/>
      <c r="B151" s="48"/>
      <c r="C151" s="52"/>
      <c r="D151" s="18"/>
      <c r="E151" s="40"/>
      <c r="F151" s="74"/>
      <c r="G151" s="156"/>
    </row>
    <row r="152" spans="1:8" ht="17.5" x14ac:dyDescent="0.35">
      <c r="A152" s="19" t="s">
        <v>63</v>
      </c>
      <c r="B152" s="48"/>
      <c r="C152" s="52"/>
      <c r="D152" s="18" t="s">
        <v>984</v>
      </c>
      <c r="E152" s="40" t="s">
        <v>919</v>
      </c>
      <c r="F152" s="74"/>
      <c r="G152" s="156"/>
      <c r="H152" s="28" t="s">
        <v>977</v>
      </c>
    </row>
    <row r="153" spans="1:8" ht="17.5" x14ac:dyDescent="0.35">
      <c r="A153" s="19"/>
      <c r="B153" s="48"/>
      <c r="C153" s="52"/>
      <c r="D153" s="18"/>
      <c r="E153" s="40"/>
      <c r="F153" s="74"/>
      <c r="G153" s="156"/>
    </row>
    <row r="154" spans="1:8" ht="17.5" x14ac:dyDescent="0.35">
      <c r="A154" s="19" t="s">
        <v>64</v>
      </c>
      <c r="B154" s="48"/>
      <c r="C154" s="52"/>
      <c r="D154" s="18" t="s">
        <v>985</v>
      </c>
      <c r="E154" s="40" t="s">
        <v>919</v>
      </c>
      <c r="F154" s="26"/>
      <c r="G154" s="156"/>
      <c r="H154" s="28" t="s">
        <v>977</v>
      </c>
    </row>
    <row r="155" spans="1:8" ht="17.5" x14ac:dyDescent="0.35">
      <c r="A155" s="19"/>
      <c r="B155" s="48"/>
      <c r="C155" s="52"/>
      <c r="D155" s="18"/>
      <c r="E155" s="40"/>
      <c r="F155" s="26"/>
      <c r="G155" s="156"/>
      <c r="H155" s="75"/>
    </row>
    <row r="156" spans="1:8" ht="17.5" x14ac:dyDescent="0.35">
      <c r="A156" s="19" t="s">
        <v>65</v>
      </c>
      <c r="B156" s="48"/>
      <c r="C156" s="52"/>
      <c r="D156" s="18" t="s">
        <v>986</v>
      </c>
      <c r="E156" s="40" t="s">
        <v>919</v>
      </c>
      <c r="F156" s="74"/>
      <c r="G156" s="156"/>
      <c r="H156" s="28" t="s">
        <v>977</v>
      </c>
    </row>
    <row r="157" spans="1:8" ht="17.5" x14ac:dyDescent="0.35">
      <c r="A157" s="19"/>
      <c r="B157" s="48"/>
      <c r="C157" s="52"/>
      <c r="D157" s="18"/>
      <c r="E157" s="40"/>
      <c r="F157" s="74"/>
      <c r="G157" s="156"/>
    </row>
    <row r="158" spans="1:8" ht="17.5" x14ac:dyDescent="0.35">
      <c r="A158" s="19" t="s">
        <v>66</v>
      </c>
      <c r="B158" s="48"/>
      <c r="C158" s="52"/>
      <c r="D158" s="18" t="s">
        <v>987</v>
      </c>
      <c r="E158" s="40" t="s">
        <v>919</v>
      </c>
      <c r="F158" s="74"/>
      <c r="G158" s="156"/>
      <c r="H158" s="28" t="s">
        <v>977</v>
      </c>
    </row>
    <row r="159" spans="1:8" ht="17.5" x14ac:dyDescent="0.35">
      <c r="A159" s="19"/>
      <c r="B159" s="48"/>
      <c r="C159" s="52"/>
      <c r="D159" s="18"/>
      <c r="E159" s="40"/>
      <c r="F159" s="74"/>
      <c r="G159" s="156"/>
      <c r="H159" s="28"/>
    </row>
    <row r="160" spans="1:8" ht="17.5" x14ac:dyDescent="0.35">
      <c r="A160" s="19"/>
      <c r="B160" s="48"/>
      <c r="C160" s="52"/>
      <c r="D160" s="18"/>
      <c r="E160" s="40"/>
      <c r="F160" s="74"/>
      <c r="G160" s="156"/>
      <c r="H160" s="28"/>
    </row>
    <row r="161" spans="1:8" ht="17.5" x14ac:dyDescent="0.35">
      <c r="A161" s="19"/>
      <c r="B161" s="48"/>
      <c r="C161" s="52"/>
      <c r="D161" s="18"/>
      <c r="E161" s="40"/>
      <c r="F161" s="74"/>
      <c r="G161" s="156"/>
      <c r="H161" s="28"/>
    </row>
    <row r="162" spans="1:8" ht="17.5" x14ac:dyDescent="0.35">
      <c r="A162" s="19"/>
      <c r="B162" s="48"/>
      <c r="C162" s="52"/>
      <c r="D162" s="18"/>
      <c r="E162" s="40"/>
      <c r="F162" s="74"/>
      <c r="G162" s="156"/>
      <c r="H162" s="28"/>
    </row>
    <row r="163" spans="1:8" ht="17.5" x14ac:dyDescent="0.35">
      <c r="A163" s="19"/>
      <c r="B163" s="48"/>
      <c r="C163" s="52"/>
      <c r="D163" s="18"/>
      <c r="E163" s="40"/>
      <c r="F163" s="74"/>
      <c r="G163" s="156"/>
      <c r="H163" s="28"/>
    </row>
    <row r="164" spans="1:8" ht="17.5" x14ac:dyDescent="0.35">
      <c r="A164" s="19"/>
      <c r="B164" s="48"/>
      <c r="C164" s="52"/>
      <c r="D164" s="18"/>
      <c r="E164" s="40"/>
      <c r="F164" s="74"/>
      <c r="G164" s="156"/>
      <c r="H164" s="28"/>
    </row>
    <row r="165" spans="1:8" ht="23.4" customHeight="1" x14ac:dyDescent="0.35">
      <c r="A165" s="19"/>
      <c r="B165" s="78">
        <v>1.7</v>
      </c>
      <c r="C165" s="52"/>
      <c r="D165" s="29" t="s">
        <v>929</v>
      </c>
      <c r="E165" s="13"/>
      <c r="F165" s="74"/>
      <c r="G165" s="156"/>
    </row>
    <row r="166" spans="1:8" ht="17.5" x14ac:dyDescent="0.35">
      <c r="A166" s="19" t="s">
        <v>50</v>
      </c>
      <c r="B166" s="48"/>
      <c r="C166" s="52"/>
      <c r="D166" s="18" t="s">
        <v>930</v>
      </c>
      <c r="E166" s="26" t="s">
        <v>926</v>
      </c>
      <c r="F166" s="26"/>
      <c r="G166" s="156"/>
      <c r="H166" s="28" t="s">
        <v>977</v>
      </c>
    </row>
    <row r="167" spans="1:8" ht="17.5" x14ac:dyDescent="0.35">
      <c r="A167" s="19"/>
      <c r="B167" s="48"/>
      <c r="C167" s="52"/>
      <c r="D167" s="18"/>
      <c r="E167" s="26"/>
      <c r="F167" s="26"/>
      <c r="G167" s="156"/>
      <c r="H167" s="75"/>
    </row>
    <row r="168" spans="1:8" ht="17.5" x14ac:dyDescent="0.35">
      <c r="A168" s="19" t="s">
        <v>51</v>
      </c>
      <c r="B168" s="48"/>
      <c r="C168" s="52"/>
      <c r="D168" s="18" t="s">
        <v>931</v>
      </c>
      <c r="E168" s="26" t="s">
        <v>926</v>
      </c>
      <c r="F168" s="74"/>
      <c r="G168" s="156"/>
      <c r="H168" s="28" t="s">
        <v>977</v>
      </c>
    </row>
    <row r="169" spans="1:8" ht="17.5" x14ac:dyDescent="0.35">
      <c r="A169" s="19"/>
      <c r="B169" s="48"/>
      <c r="C169" s="52"/>
      <c r="D169" s="18"/>
      <c r="E169" s="26"/>
      <c r="F169" s="74"/>
      <c r="G169" s="156"/>
    </row>
    <row r="170" spans="1:8" ht="35" x14ac:dyDescent="0.35">
      <c r="A170" s="19" t="s">
        <v>52</v>
      </c>
      <c r="B170" s="48"/>
      <c r="C170" s="52"/>
      <c r="D170" s="18" t="s">
        <v>932</v>
      </c>
      <c r="E170" s="26" t="s">
        <v>926</v>
      </c>
      <c r="F170" s="74"/>
      <c r="G170" s="156"/>
      <c r="H170" s="28" t="s">
        <v>977</v>
      </c>
    </row>
    <row r="171" spans="1:8" ht="17.5" x14ac:dyDescent="0.35">
      <c r="A171" s="19"/>
      <c r="B171" s="48"/>
      <c r="C171" s="52"/>
      <c r="D171" s="18"/>
      <c r="E171" s="26"/>
      <c r="F171" s="74"/>
      <c r="G171" s="156"/>
    </row>
    <row r="172" spans="1:8" ht="35" x14ac:dyDescent="0.35">
      <c r="A172" s="19" t="s">
        <v>53</v>
      </c>
      <c r="B172" s="48"/>
      <c r="C172" s="52"/>
      <c r="D172" s="18" t="s">
        <v>933</v>
      </c>
      <c r="E172" s="26" t="s">
        <v>926</v>
      </c>
      <c r="F172" s="26"/>
      <c r="G172" s="156"/>
      <c r="H172" s="28" t="s">
        <v>977</v>
      </c>
    </row>
    <row r="173" spans="1:8" ht="17.5" x14ac:dyDescent="0.35">
      <c r="A173" s="19"/>
      <c r="B173" s="48"/>
      <c r="C173" s="52"/>
      <c r="D173" s="18"/>
      <c r="E173" s="26"/>
      <c r="F173" s="26"/>
      <c r="G173" s="156"/>
      <c r="H173" s="75"/>
    </row>
    <row r="174" spans="1:8" ht="35" x14ac:dyDescent="0.35">
      <c r="A174" s="19" t="s">
        <v>54</v>
      </c>
      <c r="B174" s="48"/>
      <c r="C174" s="52"/>
      <c r="D174" s="18" t="s">
        <v>934</v>
      </c>
      <c r="E174" s="26" t="s">
        <v>926</v>
      </c>
      <c r="F174" s="74"/>
      <c r="G174" s="156"/>
      <c r="H174" s="28" t="s">
        <v>977</v>
      </c>
    </row>
    <row r="175" spans="1:8" ht="17.5" x14ac:dyDescent="0.35">
      <c r="A175" s="19"/>
      <c r="B175" s="48"/>
      <c r="C175" s="52"/>
      <c r="D175" s="18"/>
      <c r="E175" s="26"/>
      <c r="F175" s="74"/>
      <c r="G175" s="156"/>
    </row>
    <row r="176" spans="1:8" ht="17.5" x14ac:dyDescent="0.35">
      <c r="A176" s="19" t="s">
        <v>55</v>
      </c>
      <c r="B176" s="48"/>
      <c r="C176" s="52"/>
      <c r="D176" s="18" t="s">
        <v>935</v>
      </c>
      <c r="E176" s="26" t="s">
        <v>926</v>
      </c>
      <c r="F176" s="74"/>
      <c r="G176" s="156"/>
      <c r="H176" s="28" t="s">
        <v>977</v>
      </c>
    </row>
    <row r="177" spans="1:8" ht="17.5" x14ac:dyDescent="0.35">
      <c r="A177" s="19"/>
      <c r="B177" s="48"/>
      <c r="C177" s="52"/>
      <c r="D177" s="18"/>
      <c r="E177" s="26"/>
      <c r="F177" s="74"/>
      <c r="G177" s="156"/>
    </row>
    <row r="178" spans="1:8" ht="17.5" x14ac:dyDescent="0.35">
      <c r="A178" s="19" t="s">
        <v>56</v>
      </c>
      <c r="B178" s="48"/>
      <c r="C178" s="52"/>
      <c r="D178" s="18" t="s">
        <v>936</v>
      </c>
      <c r="E178" s="26" t="s">
        <v>926</v>
      </c>
      <c r="F178" s="74"/>
      <c r="G178" s="156"/>
      <c r="H178" s="28" t="s">
        <v>977</v>
      </c>
    </row>
    <row r="179" spans="1:8" ht="17.5" x14ac:dyDescent="0.35">
      <c r="A179" s="19"/>
      <c r="B179" s="48"/>
      <c r="C179" s="52"/>
      <c r="D179" s="18"/>
      <c r="E179" s="26"/>
      <c r="F179" s="74"/>
      <c r="G179" s="156"/>
    </row>
    <row r="180" spans="1:8" ht="17.5" x14ac:dyDescent="0.35">
      <c r="A180" s="19" t="s">
        <v>57</v>
      </c>
      <c r="B180" s="48"/>
      <c r="C180" s="52"/>
      <c r="D180" s="18" t="s">
        <v>937</v>
      </c>
      <c r="E180" s="26" t="s">
        <v>926</v>
      </c>
      <c r="F180" s="74"/>
      <c r="G180" s="156"/>
      <c r="H180" s="28" t="s">
        <v>977</v>
      </c>
    </row>
    <row r="181" spans="1:8" ht="17.5" x14ac:dyDescent="0.35">
      <c r="A181" s="19"/>
      <c r="B181" s="48"/>
      <c r="C181" s="52"/>
      <c r="D181" s="18"/>
      <c r="E181" s="26"/>
      <c r="F181" s="74"/>
      <c r="G181" s="156"/>
    </row>
    <row r="182" spans="1:8" ht="35" x14ac:dyDescent="0.35">
      <c r="A182" s="19" t="s">
        <v>58</v>
      </c>
      <c r="B182" s="48"/>
      <c r="C182" s="52"/>
      <c r="D182" s="18" t="s">
        <v>938</v>
      </c>
      <c r="E182" s="26" t="s">
        <v>926</v>
      </c>
      <c r="F182" s="74"/>
      <c r="G182" s="156"/>
      <c r="H182" s="28" t="s">
        <v>977</v>
      </c>
    </row>
    <row r="183" spans="1:8" ht="17.5" x14ac:dyDescent="0.35">
      <c r="A183" s="19"/>
      <c r="B183" s="48"/>
      <c r="C183" s="52"/>
      <c r="D183" s="18"/>
      <c r="E183" s="26"/>
      <c r="F183" s="74"/>
      <c r="G183" s="156"/>
    </row>
    <row r="184" spans="1:8" ht="35" x14ac:dyDescent="0.35">
      <c r="A184" s="19" t="s">
        <v>59</v>
      </c>
      <c r="B184" s="48"/>
      <c r="C184" s="52"/>
      <c r="D184" s="18" t="s">
        <v>939</v>
      </c>
      <c r="E184" s="26" t="s">
        <v>926</v>
      </c>
      <c r="F184" s="74"/>
      <c r="G184" s="156"/>
      <c r="H184" s="28" t="s">
        <v>977</v>
      </c>
    </row>
    <row r="185" spans="1:8" ht="17.5" x14ac:dyDescent="0.35">
      <c r="A185" s="19"/>
      <c r="B185" s="48"/>
      <c r="C185" s="52"/>
      <c r="D185" s="18"/>
      <c r="E185" s="26"/>
      <c r="F185" s="74"/>
      <c r="G185" s="156"/>
    </row>
    <row r="186" spans="1:8" ht="17.5" x14ac:dyDescent="0.35">
      <c r="A186" s="19" t="s">
        <v>60</v>
      </c>
      <c r="B186" s="48"/>
      <c r="C186" s="52"/>
      <c r="D186" s="18" t="s">
        <v>940</v>
      </c>
      <c r="E186" s="26" t="s">
        <v>926</v>
      </c>
      <c r="F186" s="74"/>
      <c r="G186" s="156"/>
      <c r="H186" s="28" t="s">
        <v>977</v>
      </c>
    </row>
    <row r="187" spans="1:8" ht="17.5" x14ac:dyDescent="0.35">
      <c r="A187" s="19"/>
      <c r="B187" s="48"/>
      <c r="C187" s="52"/>
      <c r="D187" s="18"/>
      <c r="E187" s="26"/>
      <c r="F187" s="74"/>
      <c r="G187" s="156"/>
    </row>
    <row r="188" spans="1:8" ht="17.5" x14ac:dyDescent="0.35">
      <c r="A188" s="19" t="s">
        <v>61</v>
      </c>
      <c r="B188" s="48"/>
      <c r="C188" s="52"/>
      <c r="D188" s="18" t="s">
        <v>941</v>
      </c>
      <c r="E188" s="26" t="s">
        <v>926</v>
      </c>
      <c r="F188" s="74"/>
      <c r="G188" s="156"/>
      <c r="H188" s="28" t="s">
        <v>977</v>
      </c>
    </row>
    <row r="189" spans="1:8" ht="17.5" x14ac:dyDescent="0.35">
      <c r="A189" s="19"/>
      <c r="B189" s="48"/>
      <c r="C189" s="52"/>
      <c r="D189" s="18"/>
      <c r="E189" s="26"/>
      <c r="F189" s="74"/>
      <c r="G189" s="156"/>
    </row>
    <row r="190" spans="1:8" ht="17.5" x14ac:dyDescent="0.35">
      <c r="A190" s="19" t="s">
        <v>62</v>
      </c>
      <c r="B190" s="48"/>
      <c r="C190" s="52"/>
      <c r="D190" s="18" t="s">
        <v>942</v>
      </c>
      <c r="E190" s="26" t="s">
        <v>926</v>
      </c>
      <c r="F190" s="74"/>
      <c r="G190" s="156"/>
      <c r="H190" s="28" t="s">
        <v>977</v>
      </c>
    </row>
    <row r="191" spans="1:8" ht="17.5" x14ac:dyDescent="0.35">
      <c r="A191" s="19"/>
      <c r="B191" s="48"/>
      <c r="C191" s="52"/>
      <c r="D191" s="18"/>
      <c r="E191" s="26"/>
      <c r="F191" s="74"/>
      <c r="G191" s="156"/>
    </row>
    <row r="192" spans="1:8" ht="23.4" customHeight="1" x14ac:dyDescent="0.35">
      <c r="A192" s="19" t="s">
        <v>63</v>
      </c>
      <c r="B192" s="48"/>
      <c r="C192" s="52"/>
      <c r="D192" s="18" t="s">
        <v>943</v>
      </c>
      <c r="E192" s="26" t="s">
        <v>926</v>
      </c>
      <c r="F192" s="74"/>
      <c r="G192" s="156"/>
      <c r="H192" s="28" t="s">
        <v>977</v>
      </c>
    </row>
    <row r="193" spans="1:8" ht="17.5" x14ac:dyDescent="0.35">
      <c r="A193" s="19"/>
      <c r="B193" s="48"/>
      <c r="C193" s="52"/>
      <c r="D193" s="18"/>
      <c r="E193" s="26"/>
      <c r="F193" s="74"/>
      <c r="G193" s="156"/>
    </row>
    <row r="194" spans="1:8" ht="17.5" x14ac:dyDescent="0.35">
      <c r="A194" s="19" t="s">
        <v>64</v>
      </c>
      <c r="B194" s="48"/>
      <c r="C194" s="52"/>
      <c r="D194" s="18" t="s">
        <v>944</v>
      </c>
      <c r="E194" s="26" t="s">
        <v>926</v>
      </c>
      <c r="F194" s="74"/>
      <c r="G194" s="156"/>
      <c r="H194" s="28" t="s">
        <v>977</v>
      </c>
    </row>
    <row r="195" spans="1:8" ht="17.5" x14ac:dyDescent="0.35">
      <c r="A195" s="19"/>
      <c r="B195" s="48"/>
      <c r="C195" s="52"/>
      <c r="D195" s="18"/>
      <c r="E195" s="26"/>
      <c r="F195" s="74"/>
      <c r="G195" s="156"/>
    </row>
    <row r="196" spans="1:8" ht="17.5" x14ac:dyDescent="0.35">
      <c r="A196" s="19" t="s">
        <v>65</v>
      </c>
      <c r="B196" s="48"/>
      <c r="C196" s="52"/>
      <c r="D196" s="18" t="s">
        <v>945</v>
      </c>
      <c r="E196" s="26" t="s">
        <v>926</v>
      </c>
      <c r="F196" s="74"/>
      <c r="G196" s="156"/>
      <c r="H196" s="28" t="s">
        <v>977</v>
      </c>
    </row>
    <row r="197" spans="1:8" ht="17.5" x14ac:dyDescent="0.35">
      <c r="A197" s="19"/>
      <c r="B197" s="48"/>
      <c r="C197" s="52"/>
      <c r="D197" s="18"/>
      <c r="E197" s="26"/>
      <c r="F197" s="74"/>
      <c r="G197" s="156"/>
    </row>
    <row r="198" spans="1:8" ht="17.5" x14ac:dyDescent="0.35">
      <c r="A198" s="19" t="s">
        <v>66</v>
      </c>
      <c r="B198" s="48"/>
      <c r="C198" s="52"/>
      <c r="D198" s="18" t="s">
        <v>946</v>
      </c>
      <c r="E198" s="26" t="s">
        <v>926</v>
      </c>
      <c r="F198" s="74"/>
      <c r="G198" s="156"/>
      <c r="H198" s="28" t="s">
        <v>977</v>
      </c>
    </row>
    <row r="199" spans="1:8" ht="17.5" x14ac:dyDescent="0.35">
      <c r="A199" s="19"/>
      <c r="B199" s="48"/>
      <c r="C199" s="52"/>
      <c r="D199" s="18"/>
      <c r="E199" s="26"/>
      <c r="F199" s="74"/>
      <c r="G199" s="156"/>
    </row>
    <row r="200" spans="1:8" ht="17.5" x14ac:dyDescent="0.35">
      <c r="A200" s="19" t="s">
        <v>67</v>
      </c>
      <c r="B200" s="48"/>
      <c r="C200" s="52"/>
      <c r="D200" s="18" t="s">
        <v>947</v>
      </c>
      <c r="E200" s="26" t="s">
        <v>926</v>
      </c>
      <c r="F200" s="74"/>
      <c r="G200" s="156"/>
      <c r="H200" s="28" t="s">
        <v>977</v>
      </c>
    </row>
    <row r="201" spans="1:8" ht="17.5" x14ac:dyDescent="0.35">
      <c r="A201" s="19"/>
      <c r="B201" s="48"/>
      <c r="C201" s="52"/>
      <c r="D201" s="18"/>
      <c r="E201" s="26"/>
      <c r="F201" s="74"/>
      <c r="G201" s="156"/>
    </row>
    <row r="202" spans="1:8" ht="17.5" x14ac:dyDescent="0.35">
      <c r="A202" s="19" t="s">
        <v>68</v>
      </c>
      <c r="B202" s="48"/>
      <c r="C202" s="52"/>
      <c r="D202" s="18" t="s">
        <v>948</v>
      </c>
      <c r="E202" s="26" t="s">
        <v>926</v>
      </c>
      <c r="F202" s="74"/>
      <c r="G202" s="156"/>
      <c r="H202" s="28" t="s">
        <v>977</v>
      </c>
    </row>
    <row r="203" spans="1:8" ht="18" x14ac:dyDescent="0.35">
      <c r="A203" s="19"/>
      <c r="B203" s="48"/>
      <c r="C203" s="52"/>
      <c r="D203" s="29"/>
      <c r="E203" s="13"/>
      <c r="F203" s="74"/>
      <c r="G203" s="156"/>
    </row>
    <row r="204" spans="1:8" ht="21" customHeight="1" x14ac:dyDescent="0.35">
      <c r="A204" s="19"/>
      <c r="B204" s="78">
        <v>1.8</v>
      </c>
      <c r="C204" s="52"/>
      <c r="D204" s="29" t="s">
        <v>949</v>
      </c>
      <c r="E204" s="13"/>
      <c r="F204" s="74"/>
      <c r="G204" s="156"/>
    </row>
    <row r="205" spans="1:8" ht="17.5" x14ac:dyDescent="0.35">
      <c r="A205" s="19" t="s">
        <v>419</v>
      </c>
      <c r="B205" s="48"/>
      <c r="C205" s="52"/>
      <c r="D205" s="18" t="s">
        <v>950</v>
      </c>
      <c r="E205" s="40" t="s">
        <v>919</v>
      </c>
      <c r="F205" s="74"/>
      <c r="G205" s="156"/>
      <c r="H205" s="28" t="s">
        <v>977</v>
      </c>
    </row>
    <row r="206" spans="1:8" ht="17.5" x14ac:dyDescent="0.35">
      <c r="A206" s="19"/>
      <c r="B206" s="48"/>
      <c r="C206" s="52"/>
      <c r="D206" s="18"/>
      <c r="E206" s="40"/>
      <c r="F206" s="74"/>
      <c r="G206" s="156"/>
    </row>
    <row r="207" spans="1:8" ht="17.5" x14ac:dyDescent="0.35">
      <c r="A207" s="19" t="s">
        <v>420</v>
      </c>
      <c r="B207" s="48"/>
      <c r="C207" s="52"/>
      <c r="D207" s="18" t="s">
        <v>951</v>
      </c>
      <c r="E207" s="40" t="s">
        <v>919</v>
      </c>
      <c r="F207" s="74"/>
      <c r="G207" s="156"/>
      <c r="H207" s="28" t="s">
        <v>977</v>
      </c>
    </row>
    <row r="208" spans="1:8" ht="17.5" x14ac:dyDescent="0.35">
      <c r="A208" s="19"/>
      <c r="B208" s="48"/>
      <c r="C208" s="52"/>
      <c r="D208" s="18"/>
      <c r="E208" s="40"/>
      <c r="F208" s="74"/>
      <c r="G208" s="156"/>
    </row>
    <row r="209" spans="1:8" ht="17.5" x14ac:dyDescent="0.35">
      <c r="A209" s="19" t="s">
        <v>421</v>
      </c>
      <c r="B209" s="48"/>
      <c r="C209" s="52"/>
      <c r="D209" s="18" t="s">
        <v>952</v>
      </c>
      <c r="E209" s="40" t="s">
        <v>919</v>
      </c>
      <c r="F209" s="74"/>
      <c r="G209" s="156"/>
      <c r="H209" s="28" t="s">
        <v>977</v>
      </c>
    </row>
    <row r="210" spans="1:8" ht="17.5" x14ac:dyDescent="0.35">
      <c r="A210" s="19"/>
      <c r="B210" s="48"/>
      <c r="C210" s="52"/>
      <c r="D210" s="18"/>
      <c r="E210" s="40"/>
      <c r="F210" s="74"/>
      <c r="G210" s="156"/>
    </row>
    <row r="211" spans="1:8" ht="17.5" x14ac:dyDescent="0.35">
      <c r="A211" s="19" t="s">
        <v>422</v>
      </c>
      <c r="B211" s="48"/>
      <c r="C211" s="52"/>
      <c r="D211" s="18" t="s">
        <v>953</v>
      </c>
      <c r="E211" s="40" t="s">
        <v>919</v>
      </c>
      <c r="F211" s="74"/>
      <c r="G211" s="156"/>
      <c r="H211" s="28" t="s">
        <v>977</v>
      </c>
    </row>
    <row r="212" spans="1:8" ht="17.5" x14ac:dyDescent="0.35">
      <c r="A212" s="19"/>
      <c r="B212" s="48"/>
      <c r="C212" s="52"/>
      <c r="D212" s="18"/>
      <c r="E212" s="40"/>
      <c r="F212" s="74"/>
      <c r="G212" s="156"/>
    </row>
    <row r="213" spans="1:8" ht="17.5" x14ac:dyDescent="0.35">
      <c r="A213" s="19" t="s">
        <v>423</v>
      </c>
      <c r="B213" s="48"/>
      <c r="C213" s="52"/>
      <c r="D213" s="18" t="s">
        <v>954</v>
      </c>
      <c r="E213" s="40" t="s">
        <v>919</v>
      </c>
      <c r="F213" s="74"/>
      <c r="G213" s="156"/>
      <c r="H213" s="28" t="s">
        <v>977</v>
      </c>
    </row>
    <row r="214" spans="1:8" ht="17.5" x14ac:dyDescent="0.35">
      <c r="A214" s="19"/>
      <c r="B214" s="48"/>
      <c r="C214" s="52"/>
      <c r="D214" s="18"/>
      <c r="E214" s="40"/>
      <c r="F214" s="74"/>
      <c r="G214" s="156"/>
    </row>
    <row r="215" spans="1:8" ht="17.5" x14ac:dyDescent="0.35">
      <c r="A215" s="19" t="s">
        <v>50</v>
      </c>
      <c r="B215" s="48"/>
      <c r="C215" s="52"/>
      <c r="D215" s="18" t="s">
        <v>955</v>
      </c>
      <c r="E215" s="40" t="s">
        <v>919</v>
      </c>
      <c r="F215" s="74"/>
      <c r="G215" s="156"/>
      <c r="H215" s="28" t="s">
        <v>977</v>
      </c>
    </row>
    <row r="216" spans="1:8" ht="17.5" x14ac:dyDescent="0.35">
      <c r="A216" s="19"/>
      <c r="B216" s="48"/>
      <c r="C216" s="52"/>
      <c r="D216" s="18"/>
      <c r="E216" s="40"/>
      <c r="F216" s="74"/>
      <c r="G216" s="156"/>
    </row>
    <row r="217" spans="1:8" ht="17.5" x14ac:dyDescent="0.35">
      <c r="A217" s="19" t="s">
        <v>51</v>
      </c>
      <c r="B217" s="48"/>
      <c r="C217" s="52"/>
      <c r="D217" s="18" t="s">
        <v>956</v>
      </c>
      <c r="E217" s="40" t="s">
        <v>919</v>
      </c>
      <c r="F217" s="74"/>
      <c r="G217" s="156"/>
      <c r="H217" s="28" t="s">
        <v>977</v>
      </c>
    </row>
    <row r="218" spans="1:8" ht="17.5" x14ac:dyDescent="0.35">
      <c r="A218" s="19"/>
      <c r="B218" s="48"/>
      <c r="C218" s="52"/>
      <c r="D218" s="18"/>
      <c r="E218" s="40"/>
      <c r="F218" s="74"/>
      <c r="G218" s="156"/>
    </row>
    <row r="219" spans="1:8" ht="17.5" x14ac:dyDescent="0.35">
      <c r="A219" s="19" t="s">
        <v>52</v>
      </c>
      <c r="B219" s="48"/>
      <c r="C219" s="52"/>
      <c r="D219" s="18" t="s">
        <v>957</v>
      </c>
      <c r="E219" s="40" t="s">
        <v>919</v>
      </c>
      <c r="F219" s="74"/>
      <c r="G219" s="156"/>
      <c r="H219" s="28" t="s">
        <v>977</v>
      </c>
    </row>
    <row r="220" spans="1:8" ht="17.5" x14ac:dyDescent="0.35">
      <c r="A220" s="13"/>
      <c r="B220" s="48"/>
      <c r="C220" s="52"/>
      <c r="D220" s="18"/>
      <c r="E220" s="40"/>
      <c r="F220" s="74"/>
      <c r="G220" s="156"/>
    </row>
    <row r="221" spans="1:8" ht="17.5" x14ac:dyDescent="0.35">
      <c r="A221" s="26" t="s">
        <v>53</v>
      </c>
      <c r="B221" s="48"/>
      <c r="C221" s="52"/>
      <c r="D221" s="18" t="s">
        <v>958</v>
      </c>
      <c r="E221" s="40" t="s">
        <v>919</v>
      </c>
      <c r="F221" s="74"/>
      <c r="G221" s="156"/>
      <c r="H221" s="28" t="s">
        <v>977</v>
      </c>
    </row>
    <row r="222" spans="1:8" ht="18" x14ac:dyDescent="0.35">
      <c r="A222" s="19"/>
      <c r="B222" s="48"/>
      <c r="C222" s="52"/>
      <c r="D222" s="29"/>
      <c r="E222" s="13"/>
      <c r="F222" s="74"/>
      <c r="G222" s="156"/>
    </row>
    <row r="223" spans="1:8" ht="24" customHeight="1" x14ac:dyDescent="0.35">
      <c r="A223" s="19"/>
      <c r="B223" s="78">
        <v>1.9</v>
      </c>
      <c r="C223" s="52"/>
      <c r="D223" s="29" t="s">
        <v>959</v>
      </c>
      <c r="E223" s="13"/>
      <c r="F223" s="74"/>
      <c r="G223" s="156"/>
    </row>
    <row r="224" spans="1:8" ht="17.5" x14ac:dyDescent="0.35">
      <c r="A224" s="19" t="s">
        <v>54</v>
      </c>
      <c r="B224" s="48"/>
      <c r="C224" s="52"/>
      <c r="D224" s="18" t="s">
        <v>959</v>
      </c>
      <c r="E224" s="40" t="s">
        <v>919</v>
      </c>
      <c r="F224" s="74"/>
      <c r="G224" s="156"/>
      <c r="H224" s="28" t="s">
        <v>977</v>
      </c>
    </row>
    <row r="225" spans="1:8" ht="18" x14ac:dyDescent="0.35">
      <c r="A225" s="19"/>
      <c r="B225" s="48"/>
      <c r="C225" s="52"/>
      <c r="D225" s="29"/>
      <c r="E225" s="13"/>
      <c r="F225" s="74"/>
      <c r="G225" s="156"/>
    </row>
    <row r="226" spans="1:8" ht="36" x14ac:dyDescent="0.35">
      <c r="A226" s="19"/>
      <c r="B226" s="79">
        <v>1.1000000000000001</v>
      </c>
      <c r="C226" s="52"/>
      <c r="D226" s="29" t="s">
        <v>960</v>
      </c>
      <c r="E226" s="13"/>
      <c r="F226" s="74"/>
      <c r="G226" s="156"/>
    </row>
    <row r="227" spans="1:8" ht="17.5" x14ac:dyDescent="0.35">
      <c r="A227" s="19" t="s">
        <v>55</v>
      </c>
      <c r="B227" s="48"/>
      <c r="C227" s="52"/>
      <c r="D227" s="18" t="s">
        <v>961</v>
      </c>
      <c r="E227" s="26" t="s">
        <v>926</v>
      </c>
      <c r="F227" s="74"/>
      <c r="G227" s="156"/>
      <c r="H227" s="28" t="s">
        <v>977</v>
      </c>
    </row>
    <row r="228" spans="1:8" ht="17.5" x14ac:dyDescent="0.35">
      <c r="A228" s="19"/>
      <c r="B228" s="48"/>
      <c r="C228" s="52"/>
      <c r="D228" s="18"/>
      <c r="E228" s="26"/>
      <c r="F228" s="74"/>
      <c r="G228" s="156"/>
    </row>
    <row r="229" spans="1:8" ht="17.5" x14ac:dyDescent="0.35">
      <c r="A229" s="19" t="s">
        <v>56</v>
      </c>
      <c r="B229" s="48"/>
      <c r="C229" s="52"/>
      <c r="D229" s="18" t="s">
        <v>962</v>
      </c>
      <c r="E229" s="26" t="s">
        <v>926</v>
      </c>
      <c r="F229" s="74"/>
      <c r="G229" s="156"/>
      <c r="H229" s="28" t="s">
        <v>977</v>
      </c>
    </row>
    <row r="230" spans="1:8" ht="17.5" x14ac:dyDescent="0.35">
      <c r="A230" s="19"/>
      <c r="B230" s="48"/>
      <c r="C230" s="52"/>
      <c r="D230" s="18"/>
      <c r="E230" s="26"/>
      <c r="F230" s="74"/>
      <c r="G230" s="156"/>
    </row>
    <row r="231" spans="1:8" ht="17.5" x14ac:dyDescent="0.35">
      <c r="A231" s="19" t="s">
        <v>57</v>
      </c>
      <c r="B231" s="48"/>
      <c r="C231" s="52"/>
      <c r="D231" s="18" t="s">
        <v>963</v>
      </c>
      <c r="E231" s="26" t="s">
        <v>926</v>
      </c>
      <c r="F231" s="74"/>
      <c r="G231" s="156"/>
      <c r="H231" s="28" t="s">
        <v>977</v>
      </c>
    </row>
    <row r="232" spans="1:8" ht="17.5" x14ac:dyDescent="0.35">
      <c r="A232" s="19"/>
      <c r="B232" s="48"/>
      <c r="C232" s="52"/>
      <c r="D232" s="18"/>
      <c r="E232" s="26"/>
      <c r="F232" s="74"/>
      <c r="G232" s="156"/>
    </row>
    <row r="233" spans="1:8" ht="17.5" x14ac:dyDescent="0.35">
      <c r="A233" s="19" t="s">
        <v>58</v>
      </c>
      <c r="B233" s="48"/>
      <c r="C233" s="52"/>
      <c r="D233" s="18" t="s">
        <v>964</v>
      </c>
      <c r="E233" s="26" t="s">
        <v>926</v>
      </c>
      <c r="F233" s="74"/>
      <c r="G233" s="156"/>
      <c r="H233" s="28" t="s">
        <v>977</v>
      </c>
    </row>
    <row r="234" spans="1:8" ht="17.5" x14ac:dyDescent="0.35">
      <c r="A234" s="19"/>
      <c r="B234" s="48"/>
      <c r="C234" s="52"/>
      <c r="D234" s="18"/>
      <c r="E234" s="26"/>
      <c r="F234" s="74"/>
      <c r="G234" s="156"/>
    </row>
    <row r="235" spans="1:8" ht="17.5" x14ac:dyDescent="0.35">
      <c r="A235" s="19" t="s">
        <v>59</v>
      </c>
      <c r="B235" s="48"/>
      <c r="C235" s="52"/>
      <c r="D235" s="18" t="s">
        <v>965</v>
      </c>
      <c r="E235" s="26" t="s">
        <v>926</v>
      </c>
      <c r="F235" s="74"/>
      <c r="G235" s="156"/>
      <c r="H235" s="28" t="s">
        <v>977</v>
      </c>
    </row>
    <row r="236" spans="1:8" ht="17.5" x14ac:dyDescent="0.35">
      <c r="A236" s="19"/>
      <c r="B236" s="48"/>
      <c r="C236" s="52"/>
      <c r="D236" s="18"/>
      <c r="E236" s="26"/>
      <c r="F236" s="74"/>
      <c r="G236" s="156"/>
    </row>
    <row r="237" spans="1:8" ht="17.5" x14ac:dyDescent="0.35">
      <c r="A237" s="19" t="s">
        <v>60</v>
      </c>
      <c r="B237" s="48"/>
      <c r="C237" s="52"/>
      <c r="D237" s="18" t="s">
        <v>966</v>
      </c>
      <c r="E237" s="26" t="s">
        <v>926</v>
      </c>
      <c r="F237" s="74"/>
      <c r="G237" s="156"/>
      <c r="H237" s="28" t="s">
        <v>977</v>
      </c>
    </row>
    <row r="238" spans="1:8" ht="17.5" x14ac:dyDescent="0.35">
      <c r="A238" s="19"/>
      <c r="B238" s="48"/>
      <c r="C238" s="52"/>
      <c r="D238" s="18"/>
      <c r="E238" s="26"/>
      <c r="F238" s="74"/>
      <c r="G238" s="156"/>
    </row>
    <row r="239" spans="1:8" ht="17.5" x14ac:dyDescent="0.35">
      <c r="A239" s="19" t="s">
        <v>61</v>
      </c>
      <c r="B239" s="48"/>
      <c r="C239" s="52"/>
      <c r="D239" s="18" t="s">
        <v>967</v>
      </c>
      <c r="E239" s="26" t="s">
        <v>926</v>
      </c>
      <c r="F239" s="74"/>
      <c r="G239" s="156"/>
      <c r="H239" s="28" t="s">
        <v>977</v>
      </c>
    </row>
    <row r="240" spans="1:8" ht="17.5" x14ac:dyDescent="0.35">
      <c r="A240" s="19"/>
      <c r="B240" s="48"/>
      <c r="C240" s="52"/>
      <c r="D240" s="18"/>
      <c r="E240" s="26"/>
      <c r="F240" s="74"/>
      <c r="G240" s="156"/>
    </row>
    <row r="241" spans="1:8" ht="17.5" x14ac:dyDescent="0.35">
      <c r="A241" s="19" t="s">
        <v>62</v>
      </c>
      <c r="B241" s="48"/>
      <c r="C241" s="52"/>
      <c r="D241" s="18" t="s">
        <v>968</v>
      </c>
      <c r="E241" s="26" t="s">
        <v>926</v>
      </c>
      <c r="F241" s="74"/>
      <c r="G241" s="156"/>
      <c r="H241" s="28" t="s">
        <v>977</v>
      </c>
    </row>
    <row r="242" spans="1:8" ht="17.5" x14ac:dyDescent="0.35">
      <c r="A242" s="19"/>
      <c r="B242" s="48"/>
      <c r="C242" s="52"/>
      <c r="D242" s="18"/>
      <c r="E242" s="26"/>
      <c r="F242" s="74"/>
      <c r="G242" s="156"/>
    </row>
    <row r="243" spans="1:8" ht="17.5" x14ac:dyDescent="0.35">
      <c r="A243" s="19" t="s">
        <v>63</v>
      </c>
      <c r="B243" s="48"/>
      <c r="C243" s="52"/>
      <c r="D243" s="18" t="s">
        <v>969</v>
      </c>
      <c r="E243" s="26" t="s">
        <v>926</v>
      </c>
      <c r="F243" s="74"/>
      <c r="G243" s="156"/>
      <c r="H243" s="28" t="s">
        <v>977</v>
      </c>
    </row>
    <row r="244" spans="1:8" ht="17.5" x14ac:dyDescent="0.35">
      <c r="A244" s="19"/>
      <c r="B244" s="48"/>
      <c r="C244" s="52"/>
      <c r="D244" s="18"/>
      <c r="E244" s="26"/>
      <c r="F244" s="74"/>
      <c r="G244" s="156"/>
    </row>
    <row r="245" spans="1:8" ht="17.5" x14ac:dyDescent="0.35">
      <c r="A245" s="19" t="s">
        <v>64</v>
      </c>
      <c r="B245" s="48"/>
      <c r="C245" s="52"/>
      <c r="D245" s="18" t="s">
        <v>970</v>
      </c>
      <c r="E245" s="26" t="s">
        <v>926</v>
      </c>
      <c r="F245" s="74"/>
      <c r="G245" s="156"/>
      <c r="H245" s="28" t="s">
        <v>977</v>
      </c>
    </row>
    <row r="246" spans="1:8" ht="17.5" x14ac:dyDescent="0.35">
      <c r="A246" s="19"/>
      <c r="B246" s="48"/>
      <c r="C246" s="52"/>
      <c r="D246" s="18"/>
      <c r="E246" s="26"/>
      <c r="F246" s="74"/>
      <c r="G246" s="156"/>
    </row>
    <row r="247" spans="1:8" ht="17.5" x14ac:dyDescent="0.35">
      <c r="A247" s="19" t="s">
        <v>65</v>
      </c>
      <c r="B247" s="48"/>
      <c r="C247" s="52"/>
      <c r="D247" s="18" t="s">
        <v>971</v>
      </c>
      <c r="E247" s="26" t="s">
        <v>926</v>
      </c>
      <c r="F247" s="74"/>
      <c r="G247" s="156"/>
      <c r="H247" s="28" t="s">
        <v>977</v>
      </c>
    </row>
    <row r="248" spans="1:8" ht="17.5" x14ac:dyDescent="0.35">
      <c r="A248" s="19"/>
      <c r="B248" s="48"/>
      <c r="C248" s="52"/>
      <c r="D248" s="18"/>
      <c r="E248" s="26"/>
      <c r="F248" s="74"/>
      <c r="G248" s="156"/>
    </row>
    <row r="249" spans="1:8" ht="17.5" x14ac:dyDescent="0.35">
      <c r="A249" s="19" t="s">
        <v>66</v>
      </c>
      <c r="B249" s="48"/>
      <c r="C249" s="52"/>
      <c r="D249" s="18" t="s">
        <v>972</v>
      </c>
      <c r="E249" s="26" t="s">
        <v>926</v>
      </c>
      <c r="F249" s="74"/>
      <c r="G249" s="156"/>
      <c r="H249" s="28" t="s">
        <v>977</v>
      </c>
    </row>
    <row r="250" spans="1:8" ht="17.5" x14ac:dyDescent="0.35">
      <c r="A250" s="19"/>
      <c r="B250" s="48"/>
      <c r="C250" s="52"/>
      <c r="D250" s="18"/>
      <c r="E250" s="26"/>
      <c r="F250" s="74"/>
      <c r="G250" s="156"/>
    </row>
    <row r="251" spans="1:8" ht="17.5" x14ac:dyDescent="0.35">
      <c r="A251" s="19" t="s">
        <v>67</v>
      </c>
      <c r="B251" s="48"/>
      <c r="C251" s="52"/>
      <c r="D251" s="18" t="s">
        <v>973</v>
      </c>
      <c r="E251" s="26" t="s">
        <v>926</v>
      </c>
      <c r="F251" s="74"/>
      <c r="G251" s="156"/>
      <c r="H251" s="28" t="s">
        <v>977</v>
      </c>
    </row>
    <row r="252" spans="1:8" ht="17.5" x14ac:dyDescent="0.35">
      <c r="A252" s="19"/>
      <c r="B252" s="48"/>
      <c r="C252" s="52"/>
      <c r="D252" s="18"/>
      <c r="E252" s="26"/>
      <c r="F252" s="74"/>
      <c r="G252" s="156"/>
    </row>
    <row r="253" spans="1:8" ht="17.5" x14ac:dyDescent="0.35">
      <c r="A253" s="19" t="s">
        <v>68</v>
      </c>
      <c r="B253" s="48"/>
      <c r="C253" s="52"/>
      <c r="D253" s="18" t="s">
        <v>974</v>
      </c>
      <c r="E253" s="26" t="s">
        <v>926</v>
      </c>
      <c r="F253" s="74"/>
      <c r="G253" s="156"/>
      <c r="H253" s="28" t="s">
        <v>977</v>
      </c>
    </row>
    <row r="254" spans="1:8" ht="17.5" x14ac:dyDescent="0.35">
      <c r="A254" s="19"/>
      <c r="B254" s="48"/>
      <c r="C254" s="52"/>
      <c r="D254" s="18"/>
      <c r="E254" s="26"/>
      <c r="F254" s="74"/>
      <c r="G254" s="156"/>
    </row>
    <row r="255" spans="1:8" ht="17.5" x14ac:dyDescent="0.35">
      <c r="A255" s="19" t="s">
        <v>419</v>
      </c>
      <c r="B255" s="48"/>
      <c r="C255" s="52"/>
      <c r="D255" s="18" t="s">
        <v>975</v>
      </c>
      <c r="E255" s="26" t="s">
        <v>926</v>
      </c>
      <c r="F255" s="74"/>
      <c r="G255" s="156"/>
      <c r="H255" s="28" t="s">
        <v>977</v>
      </c>
    </row>
    <row r="256" spans="1:8" ht="17.5" x14ac:dyDescent="0.35">
      <c r="A256" s="19"/>
      <c r="B256" s="48"/>
      <c r="C256" s="52"/>
      <c r="D256" s="18"/>
      <c r="E256" s="26"/>
      <c r="F256" s="74"/>
      <c r="G256" s="156"/>
    </row>
    <row r="257" spans="1:8" ht="17.5" x14ac:dyDescent="0.35">
      <c r="A257" s="19" t="s">
        <v>420</v>
      </c>
      <c r="B257" s="48"/>
      <c r="C257" s="52"/>
      <c r="D257" s="18" t="s">
        <v>976</v>
      </c>
      <c r="E257" s="26" t="s">
        <v>926</v>
      </c>
      <c r="F257" s="74"/>
      <c r="G257" s="156"/>
      <c r="H257" s="28" t="s">
        <v>977</v>
      </c>
    </row>
    <row r="258" spans="1:8" ht="17.5" x14ac:dyDescent="0.35">
      <c r="A258" s="19"/>
      <c r="B258" s="48"/>
      <c r="C258" s="52"/>
      <c r="D258" s="18"/>
      <c r="E258" s="26"/>
      <c r="F258" s="74"/>
      <c r="G258" s="156"/>
      <c r="H258" s="28"/>
    </row>
    <row r="259" spans="1:8" ht="17.5" x14ac:dyDescent="0.35">
      <c r="A259" s="19"/>
      <c r="B259" s="48"/>
      <c r="C259" s="52"/>
      <c r="D259" s="18"/>
      <c r="E259" s="26"/>
      <c r="F259" s="74"/>
      <c r="G259" s="156"/>
      <c r="H259" s="28"/>
    </row>
    <row r="260" spans="1:8" ht="17.5" x14ac:dyDescent="0.35">
      <c r="A260" s="19"/>
      <c r="B260" s="48"/>
      <c r="C260" s="52"/>
      <c r="D260" s="18"/>
      <c r="E260" s="26"/>
      <c r="F260" s="74"/>
      <c r="G260" s="156"/>
      <c r="H260" s="28"/>
    </row>
    <row r="261" spans="1:8" ht="17.5" x14ac:dyDescent="0.35">
      <c r="A261" s="19"/>
      <c r="B261" s="48"/>
      <c r="C261" s="52"/>
      <c r="D261" s="18"/>
      <c r="E261" s="26"/>
      <c r="F261" s="74"/>
      <c r="G261" s="156"/>
      <c r="H261" s="28"/>
    </row>
    <row r="262" spans="1:8" ht="17.5" x14ac:dyDescent="0.35">
      <c r="A262" s="19"/>
      <c r="B262" s="48"/>
      <c r="C262" s="52"/>
      <c r="D262" s="18"/>
      <c r="E262" s="26"/>
      <c r="F262" s="74"/>
      <c r="G262" s="156"/>
      <c r="H262" s="28"/>
    </row>
    <row r="263" spans="1:8" ht="17.5" x14ac:dyDescent="0.35">
      <c r="A263" s="19"/>
      <c r="B263" s="48"/>
      <c r="C263" s="52"/>
      <c r="D263" s="18"/>
      <c r="E263" s="26"/>
      <c r="F263" s="74"/>
      <c r="G263" s="156"/>
      <c r="H263" s="28"/>
    </row>
    <row r="264" spans="1:8" ht="18" x14ac:dyDescent="0.35">
      <c r="A264" s="19"/>
      <c r="B264" s="48"/>
      <c r="C264" s="52"/>
      <c r="D264" s="29"/>
      <c r="E264" s="13"/>
      <c r="F264" s="74"/>
      <c r="G264" s="156"/>
    </row>
    <row r="265" spans="1:8" ht="18" x14ac:dyDescent="0.35">
      <c r="A265" s="19"/>
      <c r="B265" s="48"/>
      <c r="C265" s="52"/>
      <c r="D265" s="29"/>
      <c r="E265" s="13"/>
      <c r="F265" s="74"/>
      <c r="G265" s="156"/>
    </row>
    <row r="266" spans="1:8" ht="36.65" customHeight="1" thickBot="1" x14ac:dyDescent="0.4">
      <c r="A266" s="19"/>
      <c r="B266" s="48"/>
      <c r="C266" s="52"/>
      <c r="D266" s="29"/>
      <c r="E266" s="13"/>
      <c r="F266" s="74"/>
      <c r="G266" s="157" t="s">
        <v>65</v>
      </c>
      <c r="H266" s="161"/>
    </row>
    <row r="267" spans="1:8" ht="20" customHeight="1" thickTop="1" x14ac:dyDescent="0.35"/>
  </sheetData>
  <sheetProtection algorithmName="SHA-512" hashValue="r24/GdDVcnUMF0FtrAHYCGUln7R8wdLGSDD3+jAbnmzEzUu7NVjIMV6KhYL5Ie3oXR7tmooMPM0ij739A8BfuQ==" saltValue="UK4LbklxyMJUf5e253SVVA==" spinCount="100000" sheet="1" formatColumns="0" formatRows="0"/>
  <phoneticPr fontId="4" type="noConversion"/>
  <pageMargins left="0.11811023622047245" right="0.11811023622047245" top="0.74803149606299213" bottom="0.74803149606299213" header="0.31496062992125984" footer="0.31496062992125984"/>
  <pageSetup paperSize="9" scale="72" firstPageNumber="516" orientation="portrait" useFirstPageNumber="1" r:id="rId1"/>
  <headerFooter>
    <oddHeader>&amp;R&amp;"Arial,Bold"&amp;12CPT PARLIAMENTARY COMPLEX: OFFICE ACCOMMODATION
PREVENTATIVE MAINTENANCE</oddHeader>
    <oddFooter>&amp;L&amp;"Arial,Bold"&amp;14Section No. 2
BUILDINGS AND SERVICES
&amp;A&amp;C&amp;"Arial,Regular"&amp;14- &amp;P- - (Rev#1)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view="pageBreakPreview" topLeftCell="A22" zoomScaleNormal="100" zoomScaleSheetLayoutView="100" workbookViewId="0">
      <selection activeCell="F35" sqref="F35"/>
    </sheetView>
  </sheetViews>
  <sheetFormatPr defaultColWidth="8.90625" defaultRowHeight="20" customHeight="1" x14ac:dyDescent="0.35"/>
  <cols>
    <col min="1" max="1" width="7.08984375" style="14" customWidth="1"/>
    <col min="2" max="2" width="10.08984375" style="14" bestFit="1" customWidth="1"/>
    <col min="3" max="3" width="57" style="14" customWidth="1"/>
    <col min="4" max="4" width="6.90625" style="14" bestFit="1" customWidth="1"/>
    <col min="5" max="5" width="6.54296875" style="14" bestFit="1" customWidth="1"/>
    <col min="6" max="6" width="17.08984375" style="173" customWidth="1"/>
    <col min="7" max="7" width="21.08984375" style="118" bestFit="1" customWidth="1"/>
    <col min="8" max="16384" width="8.90625" style="14"/>
  </cols>
  <sheetData>
    <row r="1" spans="1:7" s="7" customFormat="1" ht="36" x14ac:dyDescent="0.35">
      <c r="A1" s="44" t="s">
        <v>476</v>
      </c>
      <c r="B1" s="21" t="s">
        <v>449</v>
      </c>
      <c r="C1" s="5"/>
      <c r="D1" s="11" t="s">
        <v>1</v>
      </c>
      <c r="E1" s="11" t="s">
        <v>446</v>
      </c>
      <c r="F1" s="155" t="s">
        <v>2</v>
      </c>
      <c r="G1" s="152" t="s">
        <v>3</v>
      </c>
    </row>
    <row r="2" spans="1:7" ht="20" customHeight="1" x14ac:dyDescent="0.4">
      <c r="A2" s="25"/>
      <c r="B2" s="13"/>
      <c r="C2" s="99" t="s">
        <v>163</v>
      </c>
      <c r="D2" s="13"/>
      <c r="E2" s="13"/>
      <c r="F2" s="156"/>
      <c r="G2" s="119"/>
    </row>
    <row r="3" spans="1:7" ht="17.5" x14ac:dyDescent="0.35">
      <c r="A3" s="25"/>
      <c r="B3" s="13"/>
      <c r="C3" s="13"/>
      <c r="D3" s="13"/>
      <c r="E3" s="13"/>
      <c r="F3" s="156"/>
      <c r="G3" s="119"/>
    </row>
    <row r="4" spans="1:7" ht="18" x14ac:dyDescent="0.4">
      <c r="A4" s="25"/>
      <c r="B4" s="13"/>
      <c r="C4" s="99" t="s">
        <v>164</v>
      </c>
      <c r="D4" s="13"/>
      <c r="E4" s="13"/>
      <c r="F4" s="156"/>
      <c r="G4" s="119"/>
    </row>
    <row r="5" spans="1:7" ht="17.5" x14ac:dyDescent="0.35">
      <c r="A5" s="25"/>
      <c r="B5" s="13"/>
      <c r="C5" s="13"/>
      <c r="D5" s="131"/>
      <c r="E5" s="13"/>
      <c r="F5" s="156"/>
      <c r="G5" s="119"/>
    </row>
    <row r="6" spans="1:7" ht="88.5" x14ac:dyDescent="0.35">
      <c r="A6" s="25"/>
      <c r="B6" s="13"/>
      <c r="C6" s="15" t="s">
        <v>845</v>
      </c>
      <c r="D6" s="131"/>
      <c r="E6" s="13"/>
      <c r="F6" s="156"/>
      <c r="G6" s="119"/>
    </row>
    <row r="7" spans="1:7" ht="18" x14ac:dyDescent="0.4">
      <c r="A7" s="25"/>
      <c r="B7" s="13"/>
      <c r="C7" s="99"/>
      <c r="D7" s="131"/>
      <c r="E7" s="13"/>
      <c r="F7" s="156"/>
      <c r="G7" s="119"/>
    </row>
    <row r="8" spans="1:7" ht="17.5" x14ac:dyDescent="0.35">
      <c r="A8" s="25"/>
      <c r="B8" s="13"/>
      <c r="C8" s="100" t="s">
        <v>100</v>
      </c>
      <c r="D8" s="131"/>
      <c r="E8" s="13"/>
      <c r="F8" s="156"/>
      <c r="G8" s="119"/>
    </row>
    <row r="9" spans="1:7" ht="17.5" x14ac:dyDescent="0.35">
      <c r="A9" s="25"/>
      <c r="B9" s="13"/>
      <c r="C9" s="13"/>
      <c r="D9" s="131"/>
      <c r="E9" s="13"/>
      <c r="F9" s="156"/>
      <c r="G9" s="119"/>
    </row>
    <row r="10" spans="1:7" ht="18" x14ac:dyDescent="0.4">
      <c r="A10" s="25"/>
      <c r="B10" s="13"/>
      <c r="C10" s="99" t="s">
        <v>148</v>
      </c>
      <c r="D10" s="131"/>
      <c r="E10" s="13"/>
      <c r="F10" s="156"/>
      <c r="G10" s="119"/>
    </row>
    <row r="11" spans="1:7" ht="17.5" x14ac:dyDescent="0.35">
      <c r="A11" s="25"/>
      <c r="B11" s="13"/>
      <c r="C11" s="13"/>
      <c r="D11" s="131"/>
      <c r="E11" s="13"/>
      <c r="F11" s="156"/>
      <c r="G11" s="119"/>
    </row>
    <row r="12" spans="1:7" ht="210" x14ac:dyDescent="0.35">
      <c r="A12" s="25"/>
      <c r="B12" s="13"/>
      <c r="C12" s="15" t="s">
        <v>165</v>
      </c>
      <c r="D12" s="131"/>
      <c r="E12" s="13"/>
      <c r="F12" s="156"/>
      <c r="G12" s="119"/>
    </row>
    <row r="13" spans="1:7" ht="18" x14ac:dyDescent="0.4">
      <c r="A13" s="25"/>
      <c r="B13" s="13"/>
      <c r="C13" s="16"/>
      <c r="D13" s="131"/>
      <c r="E13" s="13"/>
      <c r="F13" s="156"/>
      <c r="G13" s="119"/>
    </row>
    <row r="14" spans="1:7" ht="297.5" x14ac:dyDescent="0.35">
      <c r="A14" s="25"/>
      <c r="B14" s="13"/>
      <c r="C14" s="15" t="s">
        <v>448</v>
      </c>
      <c r="D14" s="131"/>
      <c r="E14" s="13"/>
      <c r="F14" s="156"/>
      <c r="G14" s="119"/>
    </row>
    <row r="15" spans="1:7" ht="17.5" x14ac:dyDescent="0.35">
      <c r="A15" s="25"/>
      <c r="B15" s="13"/>
      <c r="C15" s="100"/>
      <c r="D15" s="131"/>
      <c r="E15" s="13"/>
      <c r="F15" s="156"/>
      <c r="G15" s="119"/>
    </row>
    <row r="16" spans="1:7" ht="17.5" x14ac:dyDescent="0.35">
      <c r="A16" s="25"/>
      <c r="B16" s="13"/>
      <c r="C16" s="100" t="s">
        <v>100</v>
      </c>
      <c r="D16" s="131"/>
      <c r="E16" s="13"/>
      <c r="F16" s="156"/>
      <c r="G16" s="119"/>
    </row>
    <row r="17" spans="1:7" ht="17.5" x14ac:dyDescent="0.35">
      <c r="A17" s="25"/>
      <c r="B17" s="13"/>
      <c r="C17" s="100"/>
      <c r="D17" s="131"/>
      <c r="E17" s="13"/>
      <c r="F17" s="156"/>
      <c r="G17" s="119"/>
    </row>
    <row r="18" spans="1:7" ht="17.5" x14ac:dyDescent="0.35">
      <c r="A18" s="25"/>
      <c r="B18" s="13"/>
      <c r="C18" s="100"/>
      <c r="D18" s="131"/>
      <c r="E18" s="13"/>
      <c r="F18" s="156"/>
      <c r="G18" s="119"/>
    </row>
    <row r="19" spans="1:7" ht="17.5" x14ac:dyDescent="0.35">
      <c r="A19" s="25"/>
      <c r="B19" s="13"/>
      <c r="C19" s="100"/>
      <c r="D19" s="131"/>
      <c r="E19" s="13"/>
      <c r="F19" s="156"/>
      <c r="G19" s="119"/>
    </row>
    <row r="20" spans="1:7" ht="17.5" x14ac:dyDescent="0.35">
      <c r="A20" s="25"/>
      <c r="B20" s="13"/>
      <c r="C20" s="100"/>
      <c r="D20" s="131"/>
      <c r="E20" s="13"/>
      <c r="F20" s="156"/>
      <c r="G20" s="119"/>
    </row>
    <row r="21" spans="1:7" ht="17.5" x14ac:dyDescent="0.35">
      <c r="A21" s="25"/>
      <c r="B21" s="13"/>
      <c r="C21" s="100"/>
      <c r="D21" s="131"/>
      <c r="E21" s="13"/>
      <c r="F21" s="156"/>
      <c r="G21" s="119"/>
    </row>
    <row r="22" spans="1:7" ht="17.5" x14ac:dyDescent="0.35">
      <c r="A22" s="25"/>
      <c r="B22" s="13"/>
      <c r="C22" s="100"/>
      <c r="D22" s="131"/>
      <c r="E22" s="13"/>
      <c r="F22" s="156"/>
      <c r="G22" s="119"/>
    </row>
    <row r="23" spans="1:7" ht="17.5" x14ac:dyDescent="0.35">
      <c r="A23" s="25"/>
      <c r="B23" s="13"/>
      <c r="C23" s="100"/>
      <c r="D23" s="131"/>
      <c r="E23" s="13"/>
      <c r="F23" s="156"/>
      <c r="G23" s="119"/>
    </row>
    <row r="24" spans="1:7" ht="17.5" x14ac:dyDescent="0.35">
      <c r="A24" s="25"/>
      <c r="B24" s="13"/>
      <c r="C24" s="100"/>
      <c r="D24" s="131"/>
      <c r="E24" s="13"/>
      <c r="F24" s="156"/>
      <c r="G24" s="119"/>
    </row>
    <row r="25" spans="1:7" ht="18" x14ac:dyDescent="0.4">
      <c r="A25" s="25"/>
      <c r="B25" s="13"/>
      <c r="C25" s="99" t="s">
        <v>167</v>
      </c>
      <c r="D25" s="131"/>
      <c r="E25" s="13"/>
      <c r="F25" s="156"/>
      <c r="G25" s="119"/>
    </row>
    <row r="26" spans="1:7" ht="17.5" x14ac:dyDescent="0.35">
      <c r="A26" s="25"/>
      <c r="B26" s="13"/>
      <c r="C26" s="15"/>
      <c r="D26" s="131"/>
      <c r="E26" s="13"/>
      <c r="F26" s="156"/>
      <c r="G26" s="119"/>
    </row>
    <row r="27" spans="1:7" ht="18" x14ac:dyDescent="0.4">
      <c r="A27" s="25"/>
      <c r="B27" s="13"/>
      <c r="C27" s="16" t="s">
        <v>168</v>
      </c>
      <c r="D27" s="131"/>
      <c r="E27" s="13"/>
      <c r="F27" s="156"/>
      <c r="G27" s="119"/>
    </row>
    <row r="28" spans="1:7" ht="18" x14ac:dyDescent="0.4">
      <c r="A28" s="25"/>
      <c r="B28" s="13"/>
      <c r="C28" s="16"/>
      <c r="D28" s="131"/>
      <c r="E28" s="13"/>
      <c r="F28" s="156"/>
      <c r="G28" s="119"/>
    </row>
    <row r="29" spans="1:7" ht="87.5" x14ac:dyDescent="0.35">
      <c r="A29" s="12" t="s">
        <v>50</v>
      </c>
      <c r="B29" s="13"/>
      <c r="C29" s="15" t="s">
        <v>450</v>
      </c>
      <c r="D29" s="131"/>
      <c r="E29" s="26"/>
      <c r="F29" s="156"/>
      <c r="G29" s="119"/>
    </row>
    <row r="30" spans="1:7" ht="17.5" x14ac:dyDescent="0.35">
      <c r="A30" s="12"/>
      <c r="B30" s="13"/>
      <c r="C30" s="15"/>
      <c r="D30" s="131"/>
      <c r="E30" s="26"/>
      <c r="F30" s="156"/>
      <c r="G30" s="119"/>
    </row>
    <row r="31" spans="1:7" ht="17.5" x14ac:dyDescent="0.35">
      <c r="A31" s="12"/>
      <c r="B31" s="13"/>
      <c r="C31" s="42" t="s">
        <v>456</v>
      </c>
      <c r="D31" s="132"/>
      <c r="E31" s="26" t="s">
        <v>0</v>
      </c>
      <c r="F31" s="156"/>
      <c r="G31" s="150">
        <f>IF(ISTEXT(E31),F31*1,"")</f>
        <v>0</v>
      </c>
    </row>
    <row r="32" spans="1:7" ht="17.5" x14ac:dyDescent="0.35">
      <c r="A32" s="12"/>
      <c r="B32" s="13"/>
      <c r="C32" s="15"/>
      <c r="D32" s="131"/>
      <c r="E32" s="13"/>
      <c r="F32" s="156"/>
      <c r="G32" s="150" t="str">
        <f>IF(ISTEXT(E32),F32*1,"")</f>
        <v/>
      </c>
    </row>
    <row r="33" spans="1:7" ht="18" x14ac:dyDescent="0.4">
      <c r="A33" s="12"/>
      <c r="B33" s="13"/>
      <c r="C33" s="16" t="s">
        <v>169</v>
      </c>
      <c r="D33" s="131"/>
      <c r="E33" s="13"/>
      <c r="F33" s="156"/>
      <c r="G33" s="150" t="str">
        <f t="shared" ref="G33:G34" si="0">IF(ISTEXT(E33),F33*1,"")</f>
        <v/>
      </c>
    </row>
    <row r="34" spans="1:7" ht="17.5" x14ac:dyDescent="0.35">
      <c r="A34" s="12"/>
      <c r="B34" s="13"/>
      <c r="C34" s="15"/>
      <c r="D34" s="131"/>
      <c r="E34" s="13"/>
      <c r="F34" s="156"/>
      <c r="G34" s="150" t="str">
        <f t="shared" si="0"/>
        <v/>
      </c>
    </row>
    <row r="35" spans="1:7" ht="52.5" x14ac:dyDescent="0.35">
      <c r="A35" s="12" t="s">
        <v>51</v>
      </c>
      <c r="B35" s="13"/>
      <c r="C35" s="15" t="s">
        <v>170</v>
      </c>
      <c r="D35" s="131" t="s">
        <v>153</v>
      </c>
      <c r="E35" s="26">
        <v>60</v>
      </c>
      <c r="F35" s="156"/>
      <c r="G35" s="140">
        <f>IF(E35&gt;0,E35*F35,"")</f>
        <v>0</v>
      </c>
    </row>
    <row r="36" spans="1:7" ht="17.5" x14ac:dyDescent="0.35">
      <c r="A36" s="12"/>
      <c r="B36" s="13"/>
      <c r="C36" s="15"/>
      <c r="D36" s="131"/>
      <c r="E36" s="26"/>
      <c r="F36" s="156"/>
      <c r="G36" s="119"/>
    </row>
    <row r="37" spans="1:7" ht="18" x14ac:dyDescent="0.4">
      <c r="A37" s="12"/>
      <c r="B37" s="13"/>
      <c r="C37" s="16" t="s">
        <v>458</v>
      </c>
      <c r="D37" s="13"/>
      <c r="E37" s="26"/>
      <c r="F37" s="156"/>
      <c r="G37" s="119"/>
    </row>
    <row r="38" spans="1:7" ht="17.5" x14ac:dyDescent="0.35">
      <c r="A38" s="12"/>
      <c r="B38" s="13"/>
      <c r="C38" s="15"/>
      <c r="D38" s="13"/>
      <c r="E38" s="26"/>
      <c r="F38" s="156"/>
      <c r="G38" s="119"/>
    </row>
    <row r="39" spans="1:7" ht="70" x14ac:dyDescent="0.35">
      <c r="A39" s="12" t="s">
        <v>52</v>
      </c>
      <c r="B39" s="13"/>
      <c r="C39" s="15" t="s">
        <v>459</v>
      </c>
      <c r="D39" s="13"/>
      <c r="E39" s="26"/>
      <c r="F39" s="156"/>
      <c r="G39" s="119"/>
    </row>
    <row r="40" spans="1:7" ht="17.5" x14ac:dyDescent="0.35">
      <c r="A40" s="12"/>
      <c r="B40" s="13"/>
      <c r="C40" s="15"/>
      <c r="D40" s="13"/>
      <c r="E40" s="26"/>
      <c r="F40" s="156"/>
      <c r="G40" s="119"/>
    </row>
    <row r="41" spans="1:7" ht="32.4" customHeight="1" x14ac:dyDescent="0.35">
      <c r="A41" s="12"/>
      <c r="B41" s="13"/>
      <c r="C41" s="42" t="s">
        <v>456</v>
      </c>
      <c r="D41" s="17"/>
      <c r="E41" s="26" t="s">
        <v>0</v>
      </c>
      <c r="F41" s="156"/>
      <c r="G41" s="150">
        <f>IF(ISTEXT(E41),F41*1,"")</f>
        <v>0</v>
      </c>
    </row>
    <row r="42" spans="1:7" ht="17.5" x14ac:dyDescent="0.35">
      <c r="A42" s="12"/>
      <c r="B42" s="13"/>
      <c r="C42" s="15"/>
      <c r="D42" s="13"/>
      <c r="E42" s="26"/>
      <c r="F42" s="156"/>
      <c r="G42" s="119"/>
    </row>
    <row r="43" spans="1:7" ht="17.5" x14ac:dyDescent="0.35">
      <c r="A43" s="12" t="s">
        <v>53</v>
      </c>
      <c r="B43" s="13"/>
      <c r="C43" s="15" t="s">
        <v>460</v>
      </c>
      <c r="D43" s="13"/>
      <c r="E43" s="26"/>
      <c r="F43" s="156"/>
      <c r="G43" s="119"/>
    </row>
    <row r="44" spans="1:7" ht="17.5" x14ac:dyDescent="0.35">
      <c r="A44" s="12"/>
      <c r="B44" s="13"/>
      <c r="C44" s="15"/>
      <c r="D44" s="13"/>
      <c r="E44" s="26"/>
      <c r="F44" s="156"/>
      <c r="G44" s="119"/>
    </row>
    <row r="45" spans="1:7" ht="17.5" x14ac:dyDescent="0.35">
      <c r="A45" s="12"/>
      <c r="B45" s="13"/>
      <c r="C45" s="42" t="s">
        <v>456</v>
      </c>
      <c r="D45" s="17"/>
      <c r="E45" s="26" t="s">
        <v>0</v>
      </c>
      <c r="F45" s="156"/>
      <c r="G45" s="150">
        <f>IF(ISTEXT(E45),F45*1,"")</f>
        <v>0</v>
      </c>
    </row>
    <row r="46" spans="1:7" ht="17.5" x14ac:dyDescent="0.35">
      <c r="A46" s="12"/>
      <c r="B46" s="13"/>
      <c r="C46" s="15"/>
      <c r="D46" s="13"/>
      <c r="E46" s="26"/>
      <c r="F46" s="156"/>
      <c r="G46" s="119"/>
    </row>
    <row r="47" spans="1:7" ht="17.5" x14ac:dyDescent="0.35">
      <c r="A47" s="12" t="s">
        <v>54</v>
      </c>
      <c r="B47" s="13"/>
      <c r="C47" s="15" t="s">
        <v>461</v>
      </c>
      <c r="D47" s="13"/>
      <c r="E47" s="26"/>
      <c r="F47" s="156"/>
      <c r="G47" s="119"/>
    </row>
    <row r="48" spans="1:7" ht="17.5" x14ac:dyDescent="0.35">
      <c r="A48" s="12"/>
      <c r="B48" s="13"/>
      <c r="C48" s="15"/>
      <c r="D48" s="13"/>
      <c r="E48" s="26"/>
      <c r="F48" s="156"/>
      <c r="G48" s="119"/>
    </row>
    <row r="49" spans="1:7" ht="17.5" x14ac:dyDescent="0.35">
      <c r="A49" s="12"/>
      <c r="B49" s="13"/>
      <c r="C49" s="42" t="s">
        <v>456</v>
      </c>
      <c r="D49" s="17"/>
      <c r="E49" s="26" t="s">
        <v>0</v>
      </c>
      <c r="F49" s="156"/>
      <c r="G49" s="150">
        <f>IF(ISTEXT(E49),F49*1,"")</f>
        <v>0</v>
      </c>
    </row>
    <row r="50" spans="1:7" ht="17.5" x14ac:dyDescent="0.35">
      <c r="A50" s="12"/>
      <c r="B50" s="13"/>
      <c r="C50" s="15"/>
      <c r="D50" s="13"/>
      <c r="E50" s="26"/>
      <c r="F50" s="156"/>
      <c r="G50" s="119"/>
    </row>
    <row r="51" spans="1:7" ht="17.5" x14ac:dyDescent="0.35">
      <c r="A51" s="12" t="s">
        <v>55</v>
      </c>
      <c r="B51" s="13"/>
      <c r="C51" s="15" t="s">
        <v>462</v>
      </c>
      <c r="D51" s="13"/>
      <c r="E51" s="26"/>
      <c r="F51" s="156"/>
      <c r="G51" s="119"/>
    </row>
    <row r="52" spans="1:7" ht="17.5" x14ac:dyDescent="0.35">
      <c r="A52" s="12"/>
      <c r="B52" s="13"/>
      <c r="C52" s="15"/>
      <c r="D52" s="13"/>
      <c r="E52" s="26"/>
      <c r="F52" s="156"/>
      <c r="G52" s="119"/>
    </row>
    <row r="53" spans="1:7" ht="17.5" x14ac:dyDescent="0.35">
      <c r="A53" s="12"/>
      <c r="B53" s="13"/>
      <c r="C53" s="42" t="s">
        <v>456</v>
      </c>
      <c r="D53" s="17"/>
      <c r="E53" s="26" t="s">
        <v>0</v>
      </c>
      <c r="F53" s="156"/>
      <c r="G53" s="150">
        <f>IF(ISTEXT(E53),F53*1,"")</f>
        <v>0</v>
      </c>
    </row>
    <row r="54" spans="1:7" ht="17.5" x14ac:dyDescent="0.35">
      <c r="A54" s="12"/>
      <c r="B54" s="13"/>
      <c r="C54" s="42"/>
      <c r="D54" s="17"/>
      <c r="E54" s="26"/>
      <c r="F54" s="156"/>
      <c r="G54" s="153"/>
    </row>
    <row r="55" spans="1:7" ht="17.5" x14ac:dyDescent="0.35">
      <c r="A55" s="12"/>
      <c r="B55" s="13"/>
      <c r="C55" s="42"/>
      <c r="D55" s="17"/>
      <c r="E55" s="26"/>
      <c r="F55" s="156"/>
      <c r="G55" s="153"/>
    </row>
    <row r="56" spans="1:7" ht="17.5" x14ac:dyDescent="0.35">
      <c r="A56" s="12"/>
      <c r="B56" s="13"/>
      <c r="C56" s="42"/>
      <c r="D56" s="17"/>
      <c r="E56" s="26"/>
      <c r="F56" s="156"/>
      <c r="G56" s="153"/>
    </row>
    <row r="57" spans="1:7" ht="17.5" x14ac:dyDescent="0.35">
      <c r="A57" s="12"/>
      <c r="B57" s="13"/>
      <c r="C57" s="42"/>
      <c r="D57" s="17"/>
      <c r="E57" s="26"/>
      <c r="F57" s="156"/>
      <c r="G57" s="153"/>
    </row>
    <row r="58" spans="1:7" ht="17.5" x14ac:dyDescent="0.35">
      <c r="A58" s="12"/>
      <c r="B58" s="13"/>
      <c r="C58" s="42"/>
      <c r="D58" s="17"/>
      <c r="E58" s="26"/>
      <c r="F58" s="156"/>
      <c r="G58" s="153"/>
    </row>
    <row r="59" spans="1:7" ht="17.5" x14ac:dyDescent="0.35">
      <c r="A59" s="12"/>
      <c r="B59" s="13"/>
      <c r="C59" s="42"/>
      <c r="D59" s="17"/>
      <c r="E59" s="26"/>
      <c r="F59" s="156"/>
      <c r="G59" s="153"/>
    </row>
    <row r="60" spans="1:7" ht="17.5" x14ac:dyDescent="0.35">
      <c r="A60" s="12"/>
      <c r="B60" s="13"/>
      <c r="C60" s="42"/>
      <c r="D60" s="17"/>
      <c r="E60" s="26"/>
      <c r="F60" s="156"/>
      <c r="G60" s="153"/>
    </row>
    <row r="61" spans="1:7" ht="17.5" x14ac:dyDescent="0.35">
      <c r="A61" s="12"/>
      <c r="B61" s="13"/>
      <c r="C61" s="42"/>
      <c r="D61" s="17"/>
      <c r="E61" s="26"/>
      <c r="F61" s="156"/>
      <c r="G61" s="153"/>
    </row>
    <row r="62" spans="1:7" ht="17.5" x14ac:dyDescent="0.35">
      <c r="A62" s="12"/>
      <c r="B62" s="13"/>
      <c r="C62" s="42"/>
      <c r="D62" s="17"/>
      <c r="E62" s="26"/>
      <c r="F62" s="156"/>
      <c r="G62" s="153"/>
    </row>
    <row r="63" spans="1:7" ht="17.5" x14ac:dyDescent="0.35">
      <c r="A63" s="12"/>
      <c r="B63" s="13"/>
      <c r="C63" s="42"/>
      <c r="D63" s="17"/>
      <c r="E63" s="26"/>
      <c r="F63" s="156"/>
      <c r="G63" s="153"/>
    </row>
    <row r="64" spans="1:7" ht="17.5" x14ac:dyDescent="0.35">
      <c r="A64" s="12"/>
      <c r="B64" s="13"/>
      <c r="C64" s="15"/>
      <c r="D64" s="13"/>
      <c r="E64" s="26"/>
      <c r="F64" s="156"/>
      <c r="G64" s="119"/>
    </row>
    <row r="65" spans="1:7" ht="36" x14ac:dyDescent="0.4">
      <c r="A65" s="12"/>
      <c r="B65" s="13"/>
      <c r="C65" s="16" t="s">
        <v>463</v>
      </c>
      <c r="D65" s="13"/>
      <c r="E65" s="26"/>
      <c r="F65" s="156"/>
      <c r="G65" s="119"/>
    </row>
    <row r="66" spans="1:7" ht="52.5" x14ac:dyDescent="0.35">
      <c r="A66" s="12"/>
      <c r="B66" s="13"/>
      <c r="C66" s="101" t="s">
        <v>464</v>
      </c>
      <c r="D66" s="13"/>
      <c r="E66" s="26"/>
      <c r="F66" s="156"/>
      <c r="G66" s="119"/>
    </row>
    <row r="67" spans="1:7" ht="17.5" x14ac:dyDescent="0.35">
      <c r="A67" s="12"/>
      <c r="B67" s="13"/>
      <c r="C67" s="15"/>
      <c r="D67" s="13"/>
      <c r="E67" s="26"/>
      <c r="F67" s="156"/>
      <c r="G67" s="119"/>
    </row>
    <row r="68" spans="1:7" ht="17.5" x14ac:dyDescent="0.35">
      <c r="A68" s="12" t="s">
        <v>50</v>
      </c>
      <c r="B68" s="13"/>
      <c r="C68" s="15" t="s">
        <v>465</v>
      </c>
      <c r="D68" s="13"/>
      <c r="E68" s="26"/>
      <c r="F68" s="156"/>
      <c r="G68" s="119"/>
    </row>
    <row r="69" spans="1:7" ht="17.5" x14ac:dyDescent="0.35">
      <c r="A69" s="12"/>
      <c r="B69" s="13"/>
      <c r="C69" s="15"/>
      <c r="D69" s="13"/>
      <c r="E69" s="26"/>
      <c r="F69" s="156"/>
      <c r="G69" s="119"/>
    </row>
    <row r="70" spans="1:7" ht="17.5" x14ac:dyDescent="0.35">
      <c r="A70" s="12"/>
      <c r="B70" s="13"/>
      <c r="C70" s="42" t="s">
        <v>456</v>
      </c>
      <c r="D70" s="17"/>
      <c r="E70" s="26" t="s">
        <v>0</v>
      </c>
      <c r="F70" s="156"/>
      <c r="G70" s="153" t="s">
        <v>490</v>
      </c>
    </row>
    <row r="71" spans="1:7" ht="17.5" x14ac:dyDescent="0.35">
      <c r="A71" s="12"/>
      <c r="B71" s="13"/>
      <c r="C71" s="15"/>
      <c r="D71" s="13"/>
      <c r="E71" s="26"/>
      <c r="F71" s="156"/>
      <c r="G71" s="119"/>
    </row>
    <row r="72" spans="1:7" ht="17.5" x14ac:dyDescent="0.35">
      <c r="A72" s="12" t="s">
        <v>51</v>
      </c>
      <c r="B72" s="13"/>
      <c r="C72" s="15" t="s">
        <v>466</v>
      </c>
      <c r="D72" s="13"/>
      <c r="E72" s="26"/>
      <c r="F72" s="156"/>
      <c r="G72" s="119"/>
    </row>
    <row r="73" spans="1:7" ht="17.5" x14ac:dyDescent="0.35">
      <c r="A73" s="12"/>
      <c r="B73" s="13"/>
      <c r="C73" s="15"/>
      <c r="D73" s="13"/>
      <c r="E73" s="26"/>
      <c r="F73" s="156"/>
      <c r="G73" s="119"/>
    </row>
    <row r="74" spans="1:7" ht="17.5" x14ac:dyDescent="0.35">
      <c r="A74" s="12"/>
      <c r="B74" s="13"/>
      <c r="C74" s="42" t="s">
        <v>456</v>
      </c>
      <c r="D74" s="17"/>
      <c r="E74" s="26" t="s">
        <v>0</v>
      </c>
      <c r="F74" s="156"/>
      <c r="G74" s="153" t="s">
        <v>490</v>
      </c>
    </row>
    <row r="75" spans="1:7" ht="17.5" x14ac:dyDescent="0.35">
      <c r="A75" s="12"/>
      <c r="B75" s="13"/>
      <c r="C75" s="15"/>
      <c r="D75" s="13"/>
      <c r="E75" s="26"/>
      <c r="F75" s="156"/>
      <c r="G75" s="119"/>
    </row>
    <row r="76" spans="1:7" ht="17.5" x14ac:dyDescent="0.35">
      <c r="A76" s="12" t="s">
        <v>52</v>
      </c>
      <c r="B76" s="13"/>
      <c r="C76" s="15" t="s">
        <v>467</v>
      </c>
      <c r="D76" s="13"/>
      <c r="E76" s="26"/>
      <c r="F76" s="156"/>
      <c r="G76" s="119"/>
    </row>
    <row r="77" spans="1:7" ht="17.5" x14ac:dyDescent="0.35">
      <c r="A77" s="12"/>
      <c r="B77" s="13"/>
      <c r="C77" s="15"/>
      <c r="D77" s="13"/>
      <c r="E77" s="26"/>
      <c r="F77" s="156"/>
      <c r="G77" s="119"/>
    </row>
    <row r="78" spans="1:7" ht="17.5" x14ac:dyDescent="0.35">
      <c r="A78" s="12"/>
      <c r="B78" s="13"/>
      <c r="C78" s="42" t="s">
        <v>456</v>
      </c>
      <c r="D78" s="17"/>
      <c r="E78" s="26" t="s">
        <v>0</v>
      </c>
      <c r="F78" s="156"/>
      <c r="G78" s="153" t="s">
        <v>490</v>
      </c>
    </row>
    <row r="79" spans="1:7" ht="17.5" x14ac:dyDescent="0.35">
      <c r="A79" s="12"/>
      <c r="B79" s="13"/>
      <c r="C79" s="15"/>
      <c r="D79" s="13"/>
      <c r="E79" s="26"/>
      <c r="F79" s="156"/>
      <c r="G79" s="119"/>
    </row>
    <row r="80" spans="1:7" ht="17.5" x14ac:dyDescent="0.35">
      <c r="A80" s="12" t="s">
        <v>53</v>
      </c>
      <c r="B80" s="13"/>
      <c r="C80" s="15" t="s">
        <v>244</v>
      </c>
      <c r="D80" s="13"/>
      <c r="E80" s="26"/>
      <c r="F80" s="156"/>
      <c r="G80" s="119"/>
    </row>
    <row r="81" spans="1:7" ht="17.5" x14ac:dyDescent="0.35">
      <c r="A81" s="12"/>
      <c r="B81" s="13"/>
      <c r="C81" s="15"/>
      <c r="D81" s="13"/>
      <c r="E81" s="26"/>
      <c r="F81" s="156"/>
      <c r="G81" s="119"/>
    </row>
    <row r="82" spans="1:7" ht="17.5" x14ac:dyDescent="0.35">
      <c r="A82" s="12"/>
      <c r="B82" s="13"/>
      <c r="C82" s="42" t="s">
        <v>456</v>
      </c>
      <c r="D82" s="17"/>
      <c r="E82" s="26" t="s">
        <v>0</v>
      </c>
      <c r="F82" s="156"/>
      <c r="G82" s="153" t="s">
        <v>490</v>
      </c>
    </row>
    <row r="83" spans="1:7" ht="17.5" x14ac:dyDescent="0.35">
      <c r="A83" s="12"/>
      <c r="B83" s="13"/>
      <c r="C83" s="15"/>
      <c r="D83" s="13"/>
      <c r="E83" s="26"/>
      <c r="F83" s="156"/>
      <c r="G83" s="119"/>
    </row>
    <row r="84" spans="1:7" ht="17.5" x14ac:dyDescent="0.35">
      <c r="A84" s="12" t="s">
        <v>54</v>
      </c>
      <c r="B84" s="13"/>
      <c r="C84" s="15" t="s">
        <v>468</v>
      </c>
      <c r="D84" s="13"/>
      <c r="E84" s="26"/>
      <c r="F84" s="156"/>
      <c r="G84" s="119"/>
    </row>
    <row r="85" spans="1:7" ht="17.5" x14ac:dyDescent="0.35">
      <c r="A85" s="12"/>
      <c r="B85" s="13"/>
      <c r="C85" s="15"/>
      <c r="D85" s="13"/>
      <c r="E85" s="26"/>
      <c r="F85" s="156"/>
      <c r="G85" s="119"/>
    </row>
    <row r="86" spans="1:7" ht="17.5" x14ac:dyDescent="0.35">
      <c r="A86" s="12"/>
      <c r="B86" s="13"/>
      <c r="C86" s="42" t="s">
        <v>456</v>
      </c>
      <c r="D86" s="17"/>
      <c r="E86" s="26" t="s">
        <v>0</v>
      </c>
      <c r="F86" s="156"/>
      <c r="G86" s="153" t="s">
        <v>490</v>
      </c>
    </row>
    <row r="87" spans="1:7" ht="17.5" x14ac:dyDescent="0.35">
      <c r="A87" s="12"/>
      <c r="B87" s="13"/>
      <c r="C87" s="15"/>
      <c r="D87" s="13"/>
      <c r="E87" s="26"/>
      <c r="F87" s="156"/>
      <c r="G87" s="119"/>
    </row>
    <row r="88" spans="1:7" ht="17.5" x14ac:dyDescent="0.35">
      <c r="A88" s="12" t="s">
        <v>55</v>
      </c>
      <c r="B88" s="13"/>
      <c r="C88" s="15" t="s">
        <v>469</v>
      </c>
      <c r="D88" s="13"/>
      <c r="E88" s="26"/>
      <c r="F88" s="156"/>
      <c r="G88" s="119"/>
    </row>
    <row r="89" spans="1:7" ht="17.5" x14ac:dyDescent="0.35">
      <c r="A89" s="12"/>
      <c r="B89" s="13"/>
      <c r="C89" s="15"/>
      <c r="D89" s="13"/>
      <c r="E89" s="26"/>
      <c r="F89" s="156"/>
      <c r="G89" s="119"/>
    </row>
    <row r="90" spans="1:7" ht="17.5" x14ac:dyDescent="0.35">
      <c r="A90" s="12"/>
      <c r="B90" s="13"/>
      <c r="C90" s="42" t="s">
        <v>456</v>
      </c>
      <c r="D90" s="17"/>
      <c r="E90" s="26" t="s">
        <v>0</v>
      </c>
      <c r="F90" s="156"/>
      <c r="G90" s="153" t="s">
        <v>490</v>
      </c>
    </row>
    <row r="91" spans="1:7" ht="17.5" x14ac:dyDescent="0.35">
      <c r="A91" s="12"/>
      <c r="B91" s="13"/>
      <c r="C91" s="15"/>
      <c r="D91" s="13"/>
      <c r="E91" s="26"/>
      <c r="F91" s="156"/>
      <c r="G91" s="119"/>
    </row>
    <row r="92" spans="1:7" ht="17.5" x14ac:dyDescent="0.35">
      <c r="A92" s="12"/>
      <c r="B92" s="13"/>
      <c r="C92" s="15"/>
      <c r="D92" s="13"/>
      <c r="E92" s="13"/>
      <c r="F92" s="156"/>
      <c r="G92" s="119"/>
    </row>
    <row r="93" spans="1:7" ht="18" x14ac:dyDescent="0.4">
      <c r="A93" s="12"/>
      <c r="B93" s="13"/>
      <c r="C93" s="16" t="s">
        <v>171</v>
      </c>
      <c r="D93" s="13"/>
      <c r="E93" s="13"/>
      <c r="F93" s="156"/>
      <c r="G93" s="119"/>
    </row>
    <row r="94" spans="1:7" ht="17.5" x14ac:dyDescent="0.35">
      <c r="A94" s="12"/>
      <c r="B94" s="13"/>
      <c r="C94" s="15"/>
      <c r="D94" s="13"/>
      <c r="E94" s="13"/>
      <c r="F94" s="156"/>
      <c r="G94" s="119"/>
    </row>
    <row r="95" spans="1:7" ht="35" x14ac:dyDescent="0.35">
      <c r="A95" s="25"/>
      <c r="B95" s="13"/>
      <c r="C95" s="15" t="s">
        <v>172</v>
      </c>
      <c r="D95" s="13"/>
      <c r="E95" s="13"/>
      <c r="F95" s="156"/>
      <c r="G95" s="119"/>
    </row>
    <row r="96" spans="1:7" ht="18" x14ac:dyDescent="0.4">
      <c r="A96" s="25"/>
      <c r="B96" s="13"/>
      <c r="C96" s="16"/>
      <c r="D96" s="13"/>
      <c r="E96" s="13"/>
      <c r="F96" s="156"/>
      <c r="G96" s="119"/>
    </row>
    <row r="97" spans="1:7" ht="17.5" x14ac:dyDescent="0.35">
      <c r="A97" s="25" t="s">
        <v>56</v>
      </c>
      <c r="B97" s="13"/>
      <c r="C97" s="13" t="s">
        <v>173</v>
      </c>
      <c r="D97" s="13"/>
      <c r="E97" s="26"/>
      <c r="F97" s="156"/>
      <c r="G97" s="119"/>
    </row>
    <row r="98" spans="1:7" ht="17.5" x14ac:dyDescent="0.35">
      <c r="A98" s="25"/>
      <c r="B98" s="13"/>
      <c r="C98" s="13"/>
      <c r="D98" s="13"/>
      <c r="E98" s="26"/>
      <c r="F98" s="156"/>
      <c r="G98" s="119"/>
    </row>
    <row r="99" spans="1:7" ht="17.5" x14ac:dyDescent="0.35">
      <c r="A99" s="25"/>
      <c r="B99" s="13"/>
      <c r="C99" s="42" t="s">
        <v>457</v>
      </c>
      <c r="D99" s="17"/>
      <c r="E99" s="26" t="s">
        <v>0</v>
      </c>
      <c r="F99" s="156"/>
      <c r="G99" s="150">
        <f>IF(ISTEXT(E99),F99*1,"")</f>
        <v>0</v>
      </c>
    </row>
    <row r="100" spans="1:7" ht="17.5" x14ac:dyDescent="0.35">
      <c r="A100" s="12"/>
      <c r="B100" s="13"/>
      <c r="C100" s="15"/>
      <c r="D100" s="13"/>
      <c r="E100" s="13"/>
      <c r="F100" s="156"/>
      <c r="G100" s="119"/>
    </row>
    <row r="101" spans="1:7" ht="17.5" x14ac:dyDescent="0.35">
      <c r="A101" s="25" t="s">
        <v>57</v>
      </c>
      <c r="B101" s="13"/>
      <c r="C101" s="15" t="s">
        <v>174</v>
      </c>
      <c r="D101" s="13"/>
      <c r="E101" s="26"/>
      <c r="F101" s="156"/>
      <c r="G101" s="119"/>
    </row>
    <row r="102" spans="1:7" ht="17.5" x14ac:dyDescent="0.35">
      <c r="A102" s="25"/>
      <c r="B102" s="13"/>
      <c r="C102" s="15"/>
      <c r="D102" s="13"/>
      <c r="E102" s="26"/>
      <c r="F102" s="156"/>
      <c r="G102" s="119"/>
    </row>
    <row r="103" spans="1:7" ht="17.5" x14ac:dyDescent="0.35">
      <c r="A103" s="25"/>
      <c r="B103" s="13"/>
      <c r="C103" s="42" t="s">
        <v>457</v>
      </c>
      <c r="D103" s="17"/>
      <c r="E103" s="26" t="s">
        <v>0</v>
      </c>
      <c r="F103" s="156"/>
      <c r="G103" s="150">
        <f>IF(ISTEXT(E103),F103*1,"")</f>
        <v>0</v>
      </c>
    </row>
    <row r="104" spans="1:7" ht="17.5" x14ac:dyDescent="0.35">
      <c r="A104" s="25"/>
      <c r="B104" s="13"/>
      <c r="C104" s="42"/>
      <c r="D104" s="17"/>
      <c r="E104" s="26"/>
      <c r="F104" s="156"/>
      <c r="G104" s="119"/>
    </row>
    <row r="105" spans="1:7" ht="17.5" x14ac:dyDescent="0.35">
      <c r="A105" s="25"/>
      <c r="B105" s="13"/>
      <c r="C105" s="42"/>
      <c r="D105" s="17"/>
      <c r="E105" s="26"/>
      <c r="F105" s="156"/>
      <c r="G105" s="119"/>
    </row>
    <row r="106" spans="1:7" ht="17.5" x14ac:dyDescent="0.35">
      <c r="A106" s="25"/>
      <c r="B106" s="13"/>
      <c r="C106" s="42"/>
      <c r="D106" s="17"/>
      <c r="E106" s="26"/>
      <c r="F106" s="156"/>
      <c r="G106" s="119"/>
    </row>
    <row r="107" spans="1:7" ht="18" x14ac:dyDescent="0.4">
      <c r="A107" s="12"/>
      <c r="B107" s="13"/>
      <c r="C107" s="16"/>
      <c r="D107" s="13"/>
      <c r="E107" s="13"/>
      <c r="F107" s="156"/>
      <c r="G107" s="119"/>
    </row>
    <row r="108" spans="1:7" ht="17.5" x14ac:dyDescent="0.35">
      <c r="A108" s="25" t="s">
        <v>50</v>
      </c>
      <c r="B108" s="13"/>
      <c r="C108" s="15" t="s">
        <v>175</v>
      </c>
      <c r="D108" s="13"/>
      <c r="E108" s="26"/>
      <c r="F108" s="156"/>
      <c r="G108" s="119"/>
    </row>
    <row r="109" spans="1:7" ht="17.5" x14ac:dyDescent="0.35">
      <c r="A109" s="25"/>
      <c r="B109" s="13"/>
      <c r="C109" s="15"/>
      <c r="D109" s="13"/>
      <c r="E109" s="26"/>
      <c r="F109" s="156"/>
      <c r="G109" s="119"/>
    </row>
    <row r="110" spans="1:7" ht="17.5" x14ac:dyDescent="0.35">
      <c r="A110" s="25"/>
      <c r="B110" s="13"/>
      <c r="C110" s="42" t="s">
        <v>457</v>
      </c>
      <c r="D110" s="17"/>
      <c r="E110" s="26" t="s">
        <v>0</v>
      </c>
      <c r="F110" s="156"/>
      <c r="G110" s="150">
        <f>IF(ISTEXT(E110),F110*1,"")</f>
        <v>0</v>
      </c>
    </row>
    <row r="111" spans="1:7" ht="17.5" x14ac:dyDescent="0.35">
      <c r="A111" s="25"/>
      <c r="B111" s="13"/>
      <c r="C111" s="15"/>
      <c r="D111" s="13"/>
      <c r="E111" s="13"/>
      <c r="F111" s="156"/>
      <c r="G111" s="150" t="str">
        <f t="shared" ref="G111:G130" si="1">IF(ISTEXT(E111),F111*1,"")</f>
        <v/>
      </c>
    </row>
    <row r="112" spans="1:7" ht="17.5" x14ac:dyDescent="0.35">
      <c r="A112" s="25" t="s">
        <v>51</v>
      </c>
      <c r="B112" s="13"/>
      <c r="C112" s="13" t="s">
        <v>477</v>
      </c>
      <c r="D112" s="13"/>
      <c r="E112" s="26"/>
      <c r="F112" s="156"/>
      <c r="G112" s="150" t="str">
        <f t="shared" si="1"/>
        <v/>
      </c>
    </row>
    <row r="113" spans="1:7" ht="17.5" x14ac:dyDescent="0.35">
      <c r="A113" s="25"/>
      <c r="B113" s="13"/>
      <c r="C113" s="13"/>
      <c r="D113" s="13"/>
      <c r="E113" s="26"/>
      <c r="F113" s="156"/>
      <c r="G113" s="150" t="str">
        <f t="shared" si="1"/>
        <v/>
      </c>
    </row>
    <row r="114" spans="1:7" ht="17.5" x14ac:dyDescent="0.35">
      <c r="A114" s="25"/>
      <c r="B114" s="13"/>
      <c r="C114" s="42" t="s">
        <v>457</v>
      </c>
      <c r="D114" s="17"/>
      <c r="E114" s="26" t="s">
        <v>0</v>
      </c>
      <c r="F114" s="156"/>
      <c r="G114" s="150">
        <f t="shared" si="1"/>
        <v>0</v>
      </c>
    </row>
    <row r="115" spans="1:7" ht="18" x14ac:dyDescent="0.4">
      <c r="A115" s="12"/>
      <c r="B115" s="13"/>
      <c r="C115" s="16"/>
      <c r="D115" s="13"/>
      <c r="E115" s="13"/>
      <c r="F115" s="156"/>
      <c r="G115" s="150" t="str">
        <f t="shared" si="1"/>
        <v/>
      </c>
    </row>
    <row r="116" spans="1:7" ht="17.5" x14ac:dyDescent="0.35">
      <c r="A116" s="25" t="s">
        <v>52</v>
      </c>
      <c r="B116" s="13"/>
      <c r="C116" s="13" t="s">
        <v>176</v>
      </c>
      <c r="D116" s="13"/>
      <c r="E116" s="26"/>
      <c r="F116" s="156"/>
      <c r="G116" s="150" t="str">
        <f t="shared" si="1"/>
        <v/>
      </c>
    </row>
    <row r="117" spans="1:7" ht="17.5" x14ac:dyDescent="0.35">
      <c r="A117" s="25"/>
      <c r="B117" s="13"/>
      <c r="C117" s="13"/>
      <c r="D117" s="13"/>
      <c r="E117" s="26"/>
      <c r="F117" s="156"/>
      <c r="G117" s="150" t="str">
        <f t="shared" si="1"/>
        <v/>
      </c>
    </row>
    <row r="118" spans="1:7" ht="17.5" x14ac:dyDescent="0.35">
      <c r="A118" s="25"/>
      <c r="B118" s="13"/>
      <c r="C118" s="42" t="s">
        <v>457</v>
      </c>
      <c r="D118" s="17"/>
      <c r="E118" s="26" t="s">
        <v>0</v>
      </c>
      <c r="F118" s="156"/>
      <c r="G118" s="150">
        <f t="shared" si="1"/>
        <v>0</v>
      </c>
    </row>
    <row r="119" spans="1:7" ht="17.5" x14ac:dyDescent="0.35">
      <c r="A119" s="25"/>
      <c r="B119" s="13"/>
      <c r="C119" s="15"/>
      <c r="D119" s="13"/>
      <c r="E119" s="13"/>
      <c r="F119" s="156"/>
      <c r="G119" s="150" t="str">
        <f t="shared" si="1"/>
        <v/>
      </c>
    </row>
    <row r="120" spans="1:7" ht="17.5" x14ac:dyDescent="0.35">
      <c r="A120" s="25" t="s">
        <v>53</v>
      </c>
      <c r="B120" s="13"/>
      <c r="C120" s="13" t="s">
        <v>177</v>
      </c>
      <c r="D120" s="13"/>
      <c r="E120" s="26"/>
      <c r="F120" s="156"/>
      <c r="G120" s="150" t="str">
        <f t="shared" si="1"/>
        <v/>
      </c>
    </row>
    <row r="121" spans="1:7" ht="17.5" x14ac:dyDescent="0.35">
      <c r="A121" s="25"/>
      <c r="B121" s="13"/>
      <c r="C121" s="13"/>
      <c r="D121" s="13"/>
      <c r="E121" s="26"/>
      <c r="F121" s="156"/>
      <c r="G121" s="150" t="str">
        <f t="shared" si="1"/>
        <v/>
      </c>
    </row>
    <row r="122" spans="1:7" ht="17.5" x14ac:dyDescent="0.35">
      <c r="A122" s="25"/>
      <c r="B122" s="13"/>
      <c r="C122" s="42" t="s">
        <v>457</v>
      </c>
      <c r="D122" s="17"/>
      <c r="E122" s="26" t="s">
        <v>0</v>
      </c>
      <c r="F122" s="156"/>
      <c r="G122" s="150">
        <f t="shared" si="1"/>
        <v>0</v>
      </c>
    </row>
    <row r="123" spans="1:7" ht="18" x14ac:dyDescent="0.4">
      <c r="A123" s="12"/>
      <c r="B123" s="13"/>
      <c r="C123" s="16"/>
      <c r="D123" s="13"/>
      <c r="E123" s="13"/>
      <c r="F123" s="156"/>
      <c r="G123" s="150" t="str">
        <f t="shared" si="1"/>
        <v/>
      </c>
    </row>
    <row r="124" spans="1:7" ht="17.5" x14ac:dyDescent="0.35">
      <c r="A124" s="25" t="s">
        <v>54</v>
      </c>
      <c r="B124" s="13"/>
      <c r="C124" s="15" t="s">
        <v>178</v>
      </c>
      <c r="D124" s="13"/>
      <c r="E124" s="26"/>
      <c r="F124" s="156"/>
      <c r="G124" s="150" t="str">
        <f t="shared" si="1"/>
        <v/>
      </c>
    </row>
    <row r="125" spans="1:7" ht="17.5" x14ac:dyDescent="0.35">
      <c r="A125" s="25"/>
      <c r="B125" s="13"/>
      <c r="C125" s="15"/>
      <c r="D125" s="13"/>
      <c r="E125" s="26"/>
      <c r="F125" s="156"/>
      <c r="G125" s="150" t="str">
        <f t="shared" si="1"/>
        <v/>
      </c>
    </row>
    <row r="126" spans="1:7" ht="17.5" x14ac:dyDescent="0.35">
      <c r="A126" s="25"/>
      <c r="B126" s="13"/>
      <c r="C126" s="42" t="s">
        <v>457</v>
      </c>
      <c r="D126" s="17"/>
      <c r="E126" s="26" t="s">
        <v>0</v>
      </c>
      <c r="F126" s="156"/>
      <c r="G126" s="150">
        <f t="shared" si="1"/>
        <v>0</v>
      </c>
    </row>
    <row r="127" spans="1:7" ht="17.5" x14ac:dyDescent="0.35">
      <c r="A127" s="25"/>
      <c r="B127" s="13"/>
      <c r="C127" s="15"/>
      <c r="D127" s="13"/>
      <c r="E127" s="13"/>
      <c r="F127" s="156"/>
      <c r="G127" s="150" t="str">
        <f t="shared" si="1"/>
        <v/>
      </c>
    </row>
    <row r="128" spans="1:7" ht="17.5" x14ac:dyDescent="0.35">
      <c r="A128" s="25" t="s">
        <v>55</v>
      </c>
      <c r="B128" s="13"/>
      <c r="C128" s="15" t="s">
        <v>179</v>
      </c>
      <c r="D128" s="13"/>
      <c r="E128" s="26"/>
      <c r="F128" s="156"/>
      <c r="G128" s="150" t="str">
        <f t="shared" si="1"/>
        <v/>
      </c>
    </row>
    <row r="129" spans="1:7" ht="17.5" x14ac:dyDescent="0.35">
      <c r="A129" s="25"/>
      <c r="B129" s="13"/>
      <c r="C129" s="15"/>
      <c r="D129" s="13"/>
      <c r="E129" s="26"/>
      <c r="F129" s="156"/>
      <c r="G129" s="150" t="str">
        <f t="shared" si="1"/>
        <v/>
      </c>
    </row>
    <row r="130" spans="1:7" ht="17.5" x14ac:dyDescent="0.35">
      <c r="A130" s="25"/>
      <c r="B130" s="13"/>
      <c r="C130" s="42" t="s">
        <v>457</v>
      </c>
      <c r="D130" s="17"/>
      <c r="E130" s="26" t="s">
        <v>0</v>
      </c>
      <c r="F130" s="156"/>
      <c r="G130" s="150">
        <f t="shared" si="1"/>
        <v>0</v>
      </c>
    </row>
    <row r="131" spans="1:7" ht="17.5" x14ac:dyDescent="0.35">
      <c r="A131" s="25"/>
      <c r="B131" s="13"/>
      <c r="C131" s="15"/>
      <c r="D131" s="13"/>
      <c r="E131" s="13"/>
      <c r="F131" s="156"/>
      <c r="G131" s="119"/>
    </row>
    <row r="132" spans="1:7" ht="18" x14ac:dyDescent="0.4">
      <c r="A132" s="25"/>
      <c r="B132" s="13"/>
      <c r="C132" s="16" t="s">
        <v>180</v>
      </c>
      <c r="D132" s="13"/>
      <c r="E132" s="13"/>
      <c r="F132" s="156"/>
      <c r="G132" s="119"/>
    </row>
    <row r="133" spans="1:7" ht="17.5" x14ac:dyDescent="0.35">
      <c r="A133" s="25"/>
      <c r="B133" s="13"/>
      <c r="C133" s="15"/>
      <c r="D133" s="13"/>
      <c r="E133" s="13"/>
      <c r="F133" s="156"/>
      <c r="G133" s="119"/>
    </row>
    <row r="134" spans="1:7" ht="35" x14ac:dyDescent="0.35">
      <c r="A134" s="12" t="s">
        <v>56</v>
      </c>
      <c r="B134" s="13"/>
      <c r="C134" s="15" t="s">
        <v>181</v>
      </c>
      <c r="D134" s="13" t="s">
        <v>153</v>
      </c>
      <c r="E134" s="26">
        <v>60</v>
      </c>
      <c r="F134" s="156"/>
      <c r="G134" s="140">
        <f>IF(E134&gt;0,E134*F134,"")</f>
        <v>0</v>
      </c>
    </row>
    <row r="135" spans="1:7" ht="17.5" x14ac:dyDescent="0.35">
      <c r="A135" s="12"/>
      <c r="B135" s="13"/>
      <c r="C135" s="15"/>
      <c r="D135" s="13"/>
      <c r="E135" s="13"/>
      <c r="F135" s="156"/>
      <c r="G135" s="119"/>
    </row>
    <row r="136" spans="1:7" ht="18" x14ac:dyDescent="0.4">
      <c r="A136" s="12"/>
      <c r="B136" s="13"/>
      <c r="C136" s="16" t="s">
        <v>182</v>
      </c>
      <c r="D136" s="13"/>
      <c r="E136" s="13"/>
      <c r="F136" s="156"/>
      <c r="G136" s="119"/>
    </row>
    <row r="137" spans="1:7" ht="17.5" x14ac:dyDescent="0.35">
      <c r="A137" s="12"/>
      <c r="B137" s="13"/>
      <c r="C137" s="15"/>
      <c r="D137" s="13"/>
      <c r="E137" s="13"/>
      <c r="F137" s="156"/>
      <c r="G137" s="119"/>
    </row>
    <row r="138" spans="1:7" ht="17.5" x14ac:dyDescent="0.35">
      <c r="A138" s="12" t="s">
        <v>57</v>
      </c>
      <c r="B138" s="13"/>
      <c r="C138" s="15" t="s">
        <v>183</v>
      </c>
      <c r="D138" s="13"/>
      <c r="E138" s="26"/>
      <c r="F138" s="156"/>
      <c r="G138" s="119"/>
    </row>
    <row r="139" spans="1:7" ht="17.5" x14ac:dyDescent="0.35">
      <c r="A139" s="12"/>
      <c r="B139" s="13"/>
      <c r="C139" s="15"/>
      <c r="D139" s="13"/>
      <c r="E139" s="26"/>
      <c r="F139" s="156"/>
      <c r="G139" s="119"/>
    </row>
    <row r="140" spans="1:7" ht="17.5" x14ac:dyDescent="0.35">
      <c r="A140" s="12"/>
      <c r="B140" s="13"/>
      <c r="C140" s="42" t="s">
        <v>457</v>
      </c>
      <c r="D140" s="17"/>
      <c r="E140" s="26" t="s">
        <v>0</v>
      </c>
      <c r="F140" s="156"/>
      <c r="G140" s="150">
        <f t="shared" ref="G140" si="2">IF(ISTEXT(E140),F140*1,"")</f>
        <v>0</v>
      </c>
    </row>
    <row r="141" spans="1:7" ht="17.5" x14ac:dyDescent="0.35">
      <c r="A141" s="12"/>
      <c r="B141" s="13"/>
      <c r="C141" s="15"/>
      <c r="D141" s="13"/>
      <c r="E141" s="13"/>
      <c r="F141" s="156"/>
      <c r="G141" s="140"/>
    </row>
    <row r="142" spans="1:7" ht="17.5" x14ac:dyDescent="0.35">
      <c r="A142" s="12" t="s">
        <v>58</v>
      </c>
      <c r="B142" s="13"/>
      <c r="C142" s="15" t="s">
        <v>245</v>
      </c>
      <c r="D142" s="13" t="s">
        <v>153</v>
      </c>
      <c r="E142" s="26">
        <v>60</v>
      </c>
      <c r="F142" s="156"/>
      <c r="G142" s="140">
        <f>IF(E142&gt;0,E142*F142,"")</f>
        <v>0</v>
      </c>
    </row>
    <row r="143" spans="1:7" ht="17.5" x14ac:dyDescent="0.35">
      <c r="A143" s="12"/>
      <c r="B143" s="13"/>
      <c r="C143" s="15"/>
      <c r="D143" s="13"/>
      <c r="E143" s="13"/>
      <c r="F143" s="156"/>
      <c r="G143" s="140" t="str">
        <f t="shared" ref="G143:G150" si="3">IF(E143&gt;0,E143*F143,"")</f>
        <v/>
      </c>
    </row>
    <row r="144" spans="1:7" ht="18" x14ac:dyDescent="0.4">
      <c r="A144" s="12"/>
      <c r="B144" s="13"/>
      <c r="C144" s="16" t="s">
        <v>184</v>
      </c>
      <c r="D144" s="13"/>
      <c r="E144" s="13"/>
      <c r="F144" s="156"/>
      <c r="G144" s="140" t="str">
        <f t="shared" si="3"/>
        <v/>
      </c>
    </row>
    <row r="145" spans="1:7" ht="17.5" x14ac:dyDescent="0.35">
      <c r="A145" s="12"/>
      <c r="B145" s="13"/>
      <c r="C145" s="15"/>
      <c r="D145" s="13"/>
      <c r="E145" s="13"/>
      <c r="F145" s="156"/>
      <c r="G145" s="140" t="str">
        <f t="shared" si="3"/>
        <v/>
      </c>
    </row>
    <row r="146" spans="1:7" ht="35" x14ac:dyDescent="0.35">
      <c r="A146" s="12" t="s">
        <v>59</v>
      </c>
      <c r="B146" s="13"/>
      <c r="C146" s="15" t="s">
        <v>185</v>
      </c>
      <c r="D146" s="13" t="s">
        <v>153</v>
      </c>
      <c r="E146" s="26">
        <v>60</v>
      </c>
      <c r="F146" s="156"/>
      <c r="G146" s="140">
        <f t="shared" si="3"/>
        <v>0</v>
      </c>
    </row>
    <row r="147" spans="1:7" ht="17.5" x14ac:dyDescent="0.35">
      <c r="A147" s="12"/>
      <c r="B147" s="13"/>
      <c r="C147" s="15"/>
      <c r="D147" s="13"/>
      <c r="E147" s="13"/>
      <c r="F147" s="156"/>
      <c r="G147" s="140" t="str">
        <f t="shared" si="3"/>
        <v/>
      </c>
    </row>
    <row r="148" spans="1:7" ht="18" x14ac:dyDescent="0.4">
      <c r="A148" s="12"/>
      <c r="B148" s="13"/>
      <c r="C148" s="16" t="s">
        <v>186</v>
      </c>
      <c r="D148" s="13"/>
      <c r="E148" s="13"/>
      <c r="F148" s="156"/>
      <c r="G148" s="140" t="str">
        <f t="shared" si="3"/>
        <v/>
      </c>
    </row>
    <row r="149" spans="1:7" ht="17.5" x14ac:dyDescent="0.35">
      <c r="A149" s="12"/>
      <c r="B149" s="13"/>
      <c r="C149" s="15"/>
      <c r="D149" s="13"/>
      <c r="E149" s="13"/>
      <c r="F149" s="156"/>
      <c r="G149" s="140" t="str">
        <f t="shared" si="3"/>
        <v/>
      </c>
    </row>
    <row r="150" spans="1:7" ht="35" x14ac:dyDescent="0.35">
      <c r="A150" s="12" t="s">
        <v>60</v>
      </c>
      <c r="B150" s="13"/>
      <c r="C150" s="15" t="s">
        <v>187</v>
      </c>
      <c r="D150" s="13" t="s">
        <v>188</v>
      </c>
      <c r="E150" s="26">
        <v>5</v>
      </c>
      <c r="F150" s="156"/>
      <c r="G150" s="140">
        <f t="shared" si="3"/>
        <v>0</v>
      </c>
    </row>
    <row r="151" spans="1:7" ht="17.5" x14ac:dyDescent="0.35">
      <c r="A151" s="12"/>
      <c r="B151" s="13"/>
      <c r="C151" s="15"/>
      <c r="D151" s="13"/>
      <c r="E151" s="26"/>
      <c r="F151" s="156"/>
      <c r="G151" s="140"/>
    </row>
    <row r="152" spans="1:7" ht="17.5" x14ac:dyDescent="0.35">
      <c r="A152" s="12"/>
      <c r="B152" s="13"/>
      <c r="C152" s="15"/>
      <c r="D152" s="13"/>
      <c r="E152" s="26"/>
      <c r="F152" s="156"/>
      <c r="G152" s="140"/>
    </row>
    <row r="153" spans="1:7" ht="17.5" x14ac:dyDescent="0.35">
      <c r="A153" s="12"/>
      <c r="B153" s="13"/>
      <c r="C153" s="15"/>
      <c r="D153" s="13"/>
      <c r="E153" s="26"/>
      <c r="F153" s="156"/>
      <c r="G153" s="140"/>
    </row>
    <row r="154" spans="1:7" ht="17.5" x14ac:dyDescent="0.35">
      <c r="A154" s="12"/>
      <c r="B154" s="13"/>
      <c r="C154" s="15"/>
      <c r="D154" s="13"/>
      <c r="E154" s="26"/>
      <c r="F154" s="156"/>
      <c r="G154" s="140"/>
    </row>
    <row r="155" spans="1:7" ht="17.5" x14ac:dyDescent="0.35">
      <c r="A155" s="12"/>
      <c r="B155" s="13"/>
      <c r="C155" s="15"/>
      <c r="D155" s="13"/>
      <c r="E155" s="26"/>
      <c r="F155" s="156"/>
      <c r="G155" s="140"/>
    </row>
    <row r="156" spans="1:7" ht="17.5" x14ac:dyDescent="0.35">
      <c r="A156" s="12"/>
      <c r="B156" s="13"/>
      <c r="C156" s="15"/>
      <c r="D156" s="13"/>
      <c r="E156" s="26"/>
      <c r="F156" s="156"/>
      <c r="G156" s="119"/>
    </row>
    <row r="157" spans="1:7" ht="17.5" x14ac:dyDescent="0.35">
      <c r="A157" s="12"/>
      <c r="B157" s="13"/>
      <c r="C157" s="15"/>
      <c r="D157" s="13"/>
      <c r="E157" s="26"/>
      <c r="F157" s="156"/>
      <c r="G157" s="119"/>
    </row>
    <row r="158" spans="1:7" ht="17.5" x14ac:dyDescent="0.35">
      <c r="A158" s="12"/>
      <c r="B158" s="13"/>
      <c r="C158" s="15"/>
      <c r="D158" s="13"/>
      <c r="E158" s="26"/>
      <c r="F158" s="156"/>
      <c r="G158" s="119"/>
    </row>
    <row r="159" spans="1:7" ht="18" x14ac:dyDescent="0.4">
      <c r="A159" s="12"/>
      <c r="B159" s="13"/>
      <c r="C159" s="16" t="s">
        <v>189</v>
      </c>
      <c r="D159" s="13"/>
      <c r="E159" s="26"/>
      <c r="F159" s="156"/>
      <c r="G159" s="119"/>
    </row>
    <row r="160" spans="1:7" ht="17.5" x14ac:dyDescent="0.35">
      <c r="A160" s="12"/>
      <c r="B160" s="13"/>
      <c r="C160" s="15"/>
      <c r="D160" s="13"/>
      <c r="E160" s="26"/>
      <c r="F160" s="156"/>
      <c r="G160" s="119"/>
    </row>
    <row r="161" spans="1:7" ht="35" x14ac:dyDescent="0.35">
      <c r="A161" s="12" t="s">
        <v>50</v>
      </c>
      <c r="B161" s="13"/>
      <c r="C161" s="15" t="s">
        <v>190</v>
      </c>
      <c r="D161" s="13" t="s">
        <v>188</v>
      </c>
      <c r="E161" s="26">
        <v>5</v>
      </c>
      <c r="F161" s="156"/>
      <c r="G161" s="140">
        <f t="shared" ref="G161" si="4">IF(E161&gt;0,E161*F161,"")</f>
        <v>0</v>
      </c>
    </row>
    <row r="162" spans="1:7" ht="17.5" x14ac:dyDescent="0.35">
      <c r="A162" s="12"/>
      <c r="B162" s="13"/>
      <c r="C162" s="15"/>
      <c r="D162" s="13"/>
      <c r="E162" s="26"/>
      <c r="F162" s="156"/>
      <c r="G162" s="119"/>
    </row>
    <row r="163" spans="1:7" ht="18" x14ac:dyDescent="0.4">
      <c r="A163" s="12"/>
      <c r="B163" s="13"/>
      <c r="C163" s="16" t="s">
        <v>191</v>
      </c>
      <c r="D163" s="13"/>
      <c r="E163" s="13"/>
      <c r="F163" s="156"/>
      <c r="G163" s="119"/>
    </row>
    <row r="164" spans="1:7" ht="17.5" x14ac:dyDescent="0.35">
      <c r="A164" s="12"/>
      <c r="B164" s="13"/>
      <c r="C164" s="15"/>
      <c r="D164" s="13"/>
      <c r="E164" s="13"/>
      <c r="F164" s="156"/>
      <c r="G164" s="119"/>
    </row>
    <row r="165" spans="1:7" ht="35" x14ac:dyDescent="0.35">
      <c r="A165" s="12" t="s">
        <v>51</v>
      </c>
      <c r="B165" s="13"/>
      <c r="C165" s="15" t="s">
        <v>192</v>
      </c>
      <c r="D165" s="13"/>
      <c r="E165" s="26"/>
      <c r="F165" s="156"/>
      <c r="G165" s="119"/>
    </row>
    <row r="166" spans="1:7" ht="17.5" x14ac:dyDescent="0.35">
      <c r="A166" s="12"/>
      <c r="B166" s="13"/>
      <c r="C166" s="15"/>
      <c r="D166" s="13"/>
      <c r="E166" s="26"/>
      <c r="F166" s="156"/>
      <c r="G166" s="119"/>
    </row>
    <row r="167" spans="1:7" ht="17.5" x14ac:dyDescent="0.35">
      <c r="A167" s="12"/>
      <c r="B167" s="13"/>
      <c r="C167" s="42" t="s">
        <v>457</v>
      </c>
      <c r="D167" s="17"/>
      <c r="E167" s="26" t="s">
        <v>0</v>
      </c>
      <c r="F167" s="156"/>
      <c r="G167" s="150">
        <f t="shared" ref="G167:G181" si="5">IF(ISTEXT(E167),F167*1,"")</f>
        <v>0</v>
      </c>
    </row>
    <row r="168" spans="1:7" ht="17.5" x14ac:dyDescent="0.35">
      <c r="A168" s="12"/>
      <c r="B168" s="13"/>
      <c r="C168" s="15"/>
      <c r="D168" s="13"/>
      <c r="E168" s="13"/>
      <c r="F168" s="156"/>
      <c r="G168" s="150" t="str">
        <f t="shared" si="5"/>
        <v/>
      </c>
    </row>
    <row r="169" spans="1:7" ht="18" x14ac:dyDescent="0.4">
      <c r="A169" s="12"/>
      <c r="B169" s="13"/>
      <c r="C169" s="16" t="s">
        <v>47</v>
      </c>
      <c r="D169" s="13"/>
      <c r="E169" s="13"/>
      <c r="F169" s="156"/>
      <c r="G169" s="150" t="str">
        <f t="shared" si="5"/>
        <v/>
      </c>
    </row>
    <row r="170" spans="1:7" ht="17.5" x14ac:dyDescent="0.35">
      <c r="A170" s="12"/>
      <c r="B170" s="13"/>
      <c r="C170" s="15"/>
      <c r="D170" s="13"/>
      <c r="E170" s="13"/>
      <c r="F170" s="156"/>
      <c r="G170" s="150" t="str">
        <f t="shared" si="5"/>
        <v/>
      </c>
    </row>
    <row r="171" spans="1:7" ht="35" x14ac:dyDescent="0.35">
      <c r="A171" s="12" t="s">
        <v>52</v>
      </c>
      <c r="B171" s="13"/>
      <c r="C171" s="15" t="s">
        <v>193</v>
      </c>
      <c r="D171" s="13"/>
      <c r="E171" s="26"/>
      <c r="F171" s="156"/>
      <c r="G171" s="150" t="str">
        <f t="shared" si="5"/>
        <v/>
      </c>
    </row>
    <row r="172" spans="1:7" ht="17.5" x14ac:dyDescent="0.35">
      <c r="A172" s="12"/>
      <c r="B172" s="13"/>
      <c r="C172" s="15"/>
      <c r="D172" s="13"/>
      <c r="E172" s="26"/>
      <c r="F172" s="156"/>
      <c r="G172" s="150" t="str">
        <f t="shared" si="5"/>
        <v/>
      </c>
    </row>
    <row r="173" spans="1:7" ht="17.5" x14ac:dyDescent="0.35">
      <c r="A173" s="12"/>
      <c r="B173" s="13"/>
      <c r="C173" s="42" t="s">
        <v>457</v>
      </c>
      <c r="D173" s="17"/>
      <c r="E173" s="26" t="s">
        <v>0</v>
      </c>
      <c r="F173" s="156"/>
      <c r="G173" s="150">
        <f t="shared" si="5"/>
        <v>0</v>
      </c>
    </row>
    <row r="174" spans="1:7" ht="17.5" x14ac:dyDescent="0.35">
      <c r="A174" s="12"/>
      <c r="B174" s="13"/>
      <c r="C174" s="15"/>
      <c r="D174" s="13"/>
      <c r="E174" s="13"/>
      <c r="F174" s="156"/>
      <c r="G174" s="150" t="str">
        <f t="shared" si="5"/>
        <v/>
      </c>
    </row>
    <row r="175" spans="1:7" ht="30.65" customHeight="1" x14ac:dyDescent="0.35">
      <c r="A175" s="12" t="s">
        <v>53</v>
      </c>
      <c r="B175" s="13"/>
      <c r="C175" s="15" t="s">
        <v>194</v>
      </c>
      <c r="D175" s="13"/>
      <c r="E175" s="26"/>
      <c r="F175" s="156"/>
      <c r="G175" s="150" t="str">
        <f t="shared" si="5"/>
        <v/>
      </c>
    </row>
    <row r="176" spans="1:7" ht="17.5" x14ac:dyDescent="0.35">
      <c r="A176" s="12"/>
      <c r="B176" s="13"/>
      <c r="C176" s="15"/>
      <c r="D176" s="13"/>
      <c r="E176" s="26"/>
      <c r="F176" s="156"/>
      <c r="G176" s="150" t="str">
        <f t="shared" si="5"/>
        <v/>
      </c>
    </row>
    <row r="177" spans="1:7" ht="17.5" x14ac:dyDescent="0.35">
      <c r="A177" s="12"/>
      <c r="B177" s="13"/>
      <c r="C177" s="42" t="s">
        <v>457</v>
      </c>
      <c r="D177" s="17"/>
      <c r="E177" s="26" t="s">
        <v>0</v>
      </c>
      <c r="F177" s="156"/>
      <c r="G177" s="150">
        <f t="shared" si="5"/>
        <v>0</v>
      </c>
    </row>
    <row r="178" spans="1:7" ht="17.5" x14ac:dyDescent="0.35">
      <c r="A178" s="12"/>
      <c r="B178" s="13"/>
      <c r="C178" s="15"/>
      <c r="D178" s="13"/>
      <c r="E178" s="13"/>
      <c r="F178" s="156"/>
      <c r="G178" s="150" t="str">
        <f t="shared" si="5"/>
        <v/>
      </c>
    </row>
    <row r="179" spans="1:7" ht="52.5" x14ac:dyDescent="0.35">
      <c r="A179" s="12" t="s">
        <v>54</v>
      </c>
      <c r="B179" s="13"/>
      <c r="C179" s="15" t="s">
        <v>195</v>
      </c>
      <c r="D179" s="13"/>
      <c r="E179" s="26"/>
      <c r="F179" s="156"/>
      <c r="G179" s="150" t="str">
        <f t="shared" si="5"/>
        <v/>
      </c>
    </row>
    <row r="180" spans="1:7" ht="17.5" x14ac:dyDescent="0.35">
      <c r="A180" s="12"/>
      <c r="B180" s="13"/>
      <c r="C180" s="15"/>
      <c r="D180" s="13"/>
      <c r="E180" s="26"/>
      <c r="F180" s="156"/>
      <c r="G180" s="150" t="str">
        <f t="shared" si="5"/>
        <v/>
      </c>
    </row>
    <row r="181" spans="1:7" ht="17.5" x14ac:dyDescent="0.35">
      <c r="A181" s="12"/>
      <c r="B181" s="13"/>
      <c r="C181" s="42" t="s">
        <v>457</v>
      </c>
      <c r="D181" s="17"/>
      <c r="E181" s="26" t="s">
        <v>0</v>
      </c>
      <c r="F181" s="156"/>
      <c r="G181" s="150">
        <f t="shared" si="5"/>
        <v>0</v>
      </c>
    </row>
    <row r="182" spans="1:7" ht="17.5" x14ac:dyDescent="0.35">
      <c r="A182" s="12"/>
      <c r="B182" s="13"/>
      <c r="C182" s="15"/>
      <c r="D182" s="13"/>
      <c r="E182" s="26"/>
      <c r="F182" s="156"/>
      <c r="G182" s="119"/>
    </row>
    <row r="183" spans="1:7" ht="17.5" x14ac:dyDescent="0.35">
      <c r="A183" s="12"/>
      <c r="B183" s="13"/>
      <c r="C183" s="15"/>
      <c r="D183" s="13"/>
      <c r="E183" s="26"/>
      <c r="F183" s="156"/>
      <c r="G183" s="119"/>
    </row>
    <row r="184" spans="1:7" ht="17.5" x14ac:dyDescent="0.35">
      <c r="A184" s="12"/>
      <c r="B184" s="13"/>
      <c r="C184" s="15"/>
      <c r="D184" s="13"/>
      <c r="E184" s="26"/>
      <c r="F184" s="156"/>
      <c r="G184" s="119"/>
    </row>
    <row r="185" spans="1:7" ht="17.5" x14ac:dyDescent="0.35">
      <c r="A185" s="12"/>
      <c r="B185" s="13"/>
      <c r="C185" s="15"/>
      <c r="D185" s="13"/>
      <c r="E185" s="26"/>
      <c r="F185" s="156"/>
      <c r="G185" s="119"/>
    </row>
    <row r="186" spans="1:7" ht="17.5" x14ac:dyDescent="0.35">
      <c r="A186" s="12"/>
      <c r="B186" s="13"/>
      <c r="C186" s="15"/>
      <c r="D186" s="13"/>
      <c r="E186" s="26"/>
      <c r="F186" s="156"/>
      <c r="G186" s="119"/>
    </row>
    <row r="187" spans="1:7" ht="17.5" x14ac:dyDescent="0.35">
      <c r="A187" s="12"/>
      <c r="B187" s="13"/>
      <c r="C187" s="15"/>
      <c r="D187" s="13"/>
      <c r="E187" s="26"/>
      <c r="F187" s="156"/>
      <c r="G187" s="119"/>
    </row>
    <row r="188" spans="1:7" ht="17.5" x14ac:dyDescent="0.35">
      <c r="A188" s="12"/>
      <c r="B188" s="13"/>
      <c r="C188" s="15"/>
      <c r="D188" s="13"/>
      <c r="E188" s="26"/>
      <c r="F188" s="156"/>
      <c r="G188" s="119"/>
    </row>
    <row r="189" spans="1:7" ht="17.5" x14ac:dyDescent="0.35">
      <c r="A189" s="12"/>
      <c r="B189" s="13"/>
      <c r="C189" s="15"/>
      <c r="D189" s="13"/>
      <c r="E189" s="26"/>
      <c r="F189" s="156"/>
      <c r="G189" s="119"/>
    </row>
    <row r="190" spans="1:7" ht="17.5" x14ac:dyDescent="0.35">
      <c r="A190" s="12"/>
      <c r="B190" s="13"/>
      <c r="C190" s="15"/>
      <c r="D190" s="13"/>
      <c r="E190" s="26"/>
      <c r="F190" s="156"/>
      <c r="G190" s="119"/>
    </row>
    <row r="191" spans="1:7" ht="17.5" x14ac:dyDescent="0.35">
      <c r="A191" s="12"/>
      <c r="B191" s="13"/>
      <c r="C191" s="15"/>
      <c r="D191" s="13"/>
      <c r="E191" s="26"/>
      <c r="F191" s="156"/>
      <c r="G191" s="119"/>
    </row>
    <row r="192" spans="1:7" ht="17.5" x14ac:dyDescent="0.35">
      <c r="A192" s="12"/>
      <c r="B192" s="13"/>
      <c r="C192" s="15"/>
      <c r="D192" s="13"/>
      <c r="E192" s="26"/>
      <c r="F192" s="156"/>
      <c r="G192" s="119"/>
    </row>
    <row r="193" spans="1:7" ht="17.5" x14ac:dyDescent="0.35">
      <c r="A193" s="12"/>
      <c r="B193" s="13"/>
      <c r="C193" s="15"/>
      <c r="D193" s="13"/>
      <c r="E193" s="26"/>
      <c r="F193" s="156"/>
      <c r="G193" s="119"/>
    </row>
    <row r="194" spans="1:7" ht="17.5" x14ac:dyDescent="0.35">
      <c r="A194" s="12"/>
      <c r="B194" s="13"/>
      <c r="C194" s="15"/>
      <c r="D194" s="13"/>
      <c r="E194" s="26"/>
      <c r="F194" s="156"/>
      <c r="G194" s="119"/>
    </row>
    <row r="195" spans="1:7" ht="17.5" x14ac:dyDescent="0.35">
      <c r="A195" s="12"/>
      <c r="B195" s="13"/>
      <c r="C195" s="15"/>
      <c r="D195" s="13"/>
      <c r="E195" s="26"/>
      <c r="F195" s="156"/>
      <c r="G195" s="119"/>
    </row>
    <row r="196" spans="1:7" ht="17.5" x14ac:dyDescent="0.35">
      <c r="A196" s="12"/>
      <c r="B196" s="13"/>
      <c r="C196" s="15"/>
      <c r="D196" s="13"/>
      <c r="E196" s="26"/>
      <c r="F196" s="156"/>
      <c r="G196" s="119"/>
    </row>
    <row r="197" spans="1:7" ht="17.5" x14ac:dyDescent="0.35">
      <c r="A197" s="12"/>
      <c r="B197" s="13"/>
      <c r="C197" s="15"/>
      <c r="D197" s="13"/>
      <c r="E197" s="26"/>
      <c r="F197" s="156"/>
      <c r="G197" s="119"/>
    </row>
    <row r="198" spans="1:7" ht="17.5" x14ac:dyDescent="0.35">
      <c r="A198" s="12"/>
      <c r="B198" s="13"/>
      <c r="C198" s="15"/>
      <c r="D198" s="13"/>
      <c r="E198" s="26"/>
      <c r="F198" s="156"/>
      <c r="G198" s="119"/>
    </row>
    <row r="199" spans="1:7" ht="17.5" x14ac:dyDescent="0.35">
      <c r="A199" s="12"/>
      <c r="B199" s="13"/>
      <c r="C199" s="15"/>
      <c r="D199" s="13"/>
      <c r="E199" s="26"/>
      <c r="F199" s="156"/>
      <c r="G199" s="119"/>
    </row>
    <row r="200" spans="1:7" ht="17.5" x14ac:dyDescent="0.35">
      <c r="A200" s="12"/>
      <c r="B200" s="13"/>
      <c r="C200" s="15"/>
      <c r="D200" s="13"/>
      <c r="E200" s="26"/>
      <c r="F200" s="156"/>
      <c r="G200" s="119"/>
    </row>
    <row r="201" spans="1:7" ht="17.5" x14ac:dyDescent="0.35">
      <c r="A201" s="12"/>
      <c r="B201" s="13"/>
      <c r="C201" s="15"/>
      <c r="D201" s="13"/>
      <c r="E201" s="26"/>
      <c r="F201" s="156"/>
      <c r="G201" s="119"/>
    </row>
    <row r="202" spans="1:7" ht="17.5" x14ac:dyDescent="0.35">
      <c r="A202" s="12"/>
      <c r="B202" s="13"/>
      <c r="C202" s="15"/>
      <c r="D202" s="13"/>
      <c r="E202" s="13"/>
      <c r="F202" s="156"/>
      <c r="G202" s="119"/>
    </row>
    <row r="203" spans="1:7" s="7" customFormat="1" ht="32" customHeight="1" thickBot="1" x14ac:dyDescent="0.4">
      <c r="A203" s="8"/>
      <c r="B203" s="3"/>
      <c r="C203" s="102" t="s">
        <v>146</v>
      </c>
      <c r="D203" s="3"/>
      <c r="E203" s="3"/>
      <c r="F203" s="157" t="s">
        <v>65</v>
      </c>
      <c r="G203" s="154">
        <f>SUM(G2:G202)</f>
        <v>0</v>
      </c>
    </row>
    <row r="204" spans="1:7" ht="20" customHeight="1" thickTop="1" x14ac:dyDescent="0.35"/>
  </sheetData>
  <sheetProtection algorithmName="SHA-512" hashValue="GmPQxT2ncrlxbWXjxsqCuW4d+vaOdqd0atynVv3TUzoiOKuRjhQRLbuH/mQBfQeCWXcD8uyf0VsB96bR7x8Bkw==" saltValue="KhfriX79DhHucEOhEmNONg==" spinCount="100000" sheet="1" formatColumns="0" formatRows="0"/>
  <pageMargins left="0.31496062992125984" right="0.51181102362204722" top="0.74803149606299213" bottom="0.74803149606299213" header="0.31496062992125984" footer="0.31496062992125984"/>
  <pageSetup paperSize="9" scale="75" orientation="portrait" r:id="rId1"/>
  <headerFooter>
    <oddHeader>&amp;R&amp;"Arial,Bold"&amp;12CPT PARLIAMENTARY COMPLEX: OFFICE ACCOMMODATION
PREVENTATIVE MAINTENANCE</oddHeader>
    <oddFooter>&amp;L&amp;"Arial,Regular"&amp;14Section No. 1
MANAGEMENT AND ADMINISTRATION
&amp;A&amp;C&amp;"Arial,Regular"&amp;14-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0"/>
  <sheetViews>
    <sheetView view="pageBreakPreview" zoomScaleNormal="100" zoomScaleSheetLayoutView="100" workbookViewId="0"/>
  </sheetViews>
  <sheetFormatPr defaultColWidth="8.90625" defaultRowHeight="18.5" x14ac:dyDescent="0.45"/>
  <cols>
    <col min="1" max="1" width="110.54296875" style="32" customWidth="1"/>
    <col min="2" max="16384" width="8.90625" style="32"/>
  </cols>
  <sheetData>
    <row r="1" spans="1:4" x14ac:dyDescent="0.45">
      <c r="A1" s="14"/>
    </row>
    <row r="2" spans="1:4" x14ac:dyDescent="0.45">
      <c r="A2" s="14"/>
    </row>
    <row r="3" spans="1:4" x14ac:dyDescent="0.45">
      <c r="A3" s="14"/>
    </row>
    <row r="4" spans="1:4" x14ac:dyDescent="0.45">
      <c r="A4" s="14"/>
    </row>
    <row r="5" spans="1:4" x14ac:dyDescent="0.45">
      <c r="A5" s="14"/>
      <c r="D5" s="120"/>
    </row>
    <row r="6" spans="1:4" x14ac:dyDescent="0.45">
      <c r="A6" s="14"/>
      <c r="D6" s="120"/>
    </row>
    <row r="7" spans="1:4" x14ac:dyDescent="0.45">
      <c r="A7" s="14"/>
      <c r="D7" s="120"/>
    </row>
    <row r="8" spans="1:4" x14ac:dyDescent="0.45">
      <c r="A8" s="14"/>
      <c r="D8" s="120"/>
    </row>
    <row r="9" spans="1:4" x14ac:dyDescent="0.45">
      <c r="A9" s="14"/>
      <c r="D9" s="120"/>
    </row>
    <row r="10" spans="1:4" x14ac:dyDescent="0.45">
      <c r="A10" s="14"/>
      <c r="D10" s="120"/>
    </row>
    <row r="11" spans="1:4" x14ac:dyDescent="0.45">
      <c r="A11" s="14"/>
      <c r="D11" s="120"/>
    </row>
    <row r="12" spans="1:4" x14ac:dyDescent="0.45">
      <c r="A12" s="14"/>
      <c r="D12" s="120"/>
    </row>
    <row r="13" spans="1:4" x14ac:dyDescent="0.45">
      <c r="A13" s="14"/>
      <c r="D13" s="120"/>
    </row>
    <row r="14" spans="1:4" x14ac:dyDescent="0.45">
      <c r="A14" s="14"/>
      <c r="D14" s="120"/>
    </row>
    <row r="15" spans="1:4" x14ac:dyDescent="0.45">
      <c r="A15" s="14"/>
      <c r="D15" s="120"/>
    </row>
    <row r="16" spans="1:4" x14ac:dyDescent="0.45">
      <c r="A16" s="14"/>
      <c r="D16" s="120"/>
    </row>
    <row r="17" spans="1:4" x14ac:dyDescent="0.45">
      <c r="A17" s="14"/>
      <c r="D17" s="120"/>
    </row>
    <row r="18" spans="1:4" x14ac:dyDescent="0.45">
      <c r="A18" s="14"/>
      <c r="D18" s="120"/>
    </row>
    <row r="19" spans="1:4" x14ac:dyDescent="0.45">
      <c r="A19" s="14"/>
      <c r="D19" s="120"/>
    </row>
    <row r="20" spans="1:4" x14ac:dyDescent="0.45">
      <c r="A20" s="2" t="s">
        <v>271</v>
      </c>
      <c r="D20" s="120"/>
    </row>
    <row r="21" spans="1:4" x14ac:dyDescent="0.45">
      <c r="A21" s="14"/>
      <c r="D21" s="120"/>
    </row>
    <row r="22" spans="1:4" x14ac:dyDescent="0.45">
      <c r="A22" s="14"/>
      <c r="D22" s="120"/>
    </row>
    <row r="23" spans="1:4" x14ac:dyDescent="0.45">
      <c r="A23" s="14"/>
      <c r="D23" s="120"/>
    </row>
    <row r="24" spans="1:4" x14ac:dyDescent="0.45">
      <c r="A24" s="14"/>
      <c r="D24" s="120"/>
    </row>
    <row r="25" spans="1:4" x14ac:dyDescent="0.45">
      <c r="A25" s="14"/>
      <c r="D25" s="120"/>
    </row>
    <row r="26" spans="1:4" x14ac:dyDescent="0.45">
      <c r="A26" s="14"/>
      <c r="D26" s="120"/>
    </row>
    <row r="27" spans="1:4" x14ac:dyDescent="0.45">
      <c r="A27" s="14"/>
      <c r="D27" s="120"/>
    </row>
    <row r="28" spans="1:4" x14ac:dyDescent="0.45">
      <c r="A28" s="14"/>
      <c r="D28" s="120"/>
    </row>
    <row r="29" spans="1:4" x14ac:dyDescent="0.45">
      <c r="A29" s="14"/>
      <c r="D29" s="120"/>
    </row>
    <row r="30" spans="1:4" x14ac:dyDescent="0.45">
      <c r="A30" s="14"/>
      <c r="D30" s="120"/>
    </row>
    <row r="31" spans="1:4" x14ac:dyDescent="0.45">
      <c r="A31" s="14"/>
      <c r="D31" s="120"/>
    </row>
    <row r="32" spans="1:4" x14ac:dyDescent="0.45">
      <c r="A32" s="14"/>
      <c r="D32" s="120"/>
    </row>
    <row r="33" spans="1:4" x14ac:dyDescent="0.45">
      <c r="A33" s="14"/>
      <c r="D33" s="120"/>
    </row>
    <row r="34" spans="1:4" x14ac:dyDescent="0.45">
      <c r="A34" s="14"/>
      <c r="D34" s="120"/>
    </row>
    <row r="35" spans="1:4" x14ac:dyDescent="0.45">
      <c r="A35" s="14"/>
      <c r="D35" s="120"/>
    </row>
    <row r="36" spans="1:4" x14ac:dyDescent="0.45">
      <c r="A36" s="14"/>
      <c r="D36" s="120"/>
    </row>
    <row r="37" spans="1:4" x14ac:dyDescent="0.45">
      <c r="A37" s="14"/>
    </row>
    <row r="38" spans="1:4" x14ac:dyDescent="0.45">
      <c r="A38" s="14"/>
    </row>
    <row r="39" spans="1:4" x14ac:dyDescent="0.45">
      <c r="A39" s="14"/>
    </row>
    <row r="40" spans="1:4" x14ac:dyDescent="0.45">
      <c r="A40" s="14"/>
    </row>
  </sheetData>
  <sheetProtection algorithmName="SHA-512" hashValue="4+NREzWbAP8FicLkuCqAIDI04s598mx5KqGoKyyBHA4SHHwaeguPZLhNhWpObkDRnKwIARr1wFwgLh55uBRnqQ==" saltValue="jLVPxf/rF5yt4/m1C0fFDw==" spinCount="100000" sheet="1" objects="1" scenarios="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view="pageBreakPreview" topLeftCell="A202" zoomScaleNormal="80" zoomScaleSheetLayoutView="100" workbookViewId="0">
      <selection activeCell="H230" sqref="H230"/>
    </sheetView>
  </sheetViews>
  <sheetFormatPr defaultColWidth="8.90625" defaultRowHeight="20" customHeight="1" x14ac:dyDescent="0.35"/>
  <cols>
    <col min="1" max="1" width="6.6328125" style="14" customWidth="1"/>
    <col min="2" max="2" width="19.36328125" style="50" customWidth="1"/>
    <col min="3" max="3" width="13.54296875" style="28" customWidth="1"/>
    <col min="4" max="4" width="48.54296875" style="47" customWidth="1"/>
    <col min="5" max="5" width="7.54296875" style="14" customWidth="1"/>
    <col min="6" max="6" width="9.08984375" style="75" customWidth="1"/>
    <col min="7" max="7" width="16.36328125" style="176" customWidth="1"/>
    <col min="8" max="8" width="22.54296875" style="14" customWidth="1"/>
    <col min="9" max="16384" width="8.90625" style="14"/>
  </cols>
  <sheetData>
    <row r="1" spans="1:8" s="7" customFormat="1" ht="36" x14ac:dyDescent="0.35">
      <c r="A1" s="21" t="s">
        <v>500</v>
      </c>
      <c r="B1" s="21" t="s">
        <v>4</v>
      </c>
      <c r="C1" s="21" t="s">
        <v>676</v>
      </c>
      <c r="D1" s="5"/>
      <c r="E1" s="11" t="s">
        <v>1</v>
      </c>
      <c r="F1" s="11" t="s">
        <v>446</v>
      </c>
      <c r="G1" s="164" t="s">
        <v>2</v>
      </c>
      <c r="H1" s="2" t="s">
        <v>3</v>
      </c>
    </row>
    <row r="2" spans="1:8" ht="17.5" x14ac:dyDescent="0.35">
      <c r="A2" s="17"/>
      <c r="B2" s="48"/>
      <c r="C2" s="52"/>
      <c r="D2" s="18"/>
      <c r="E2" s="13"/>
      <c r="F2" s="74"/>
      <c r="G2" s="165"/>
    </row>
    <row r="3" spans="1:8" ht="20" customHeight="1" x14ac:dyDescent="0.4">
      <c r="A3" s="17"/>
      <c r="B3" s="48"/>
      <c r="C3" s="52"/>
      <c r="D3" s="16" t="s">
        <v>5</v>
      </c>
      <c r="E3" s="13"/>
      <c r="F3" s="74"/>
      <c r="G3" s="165"/>
    </row>
    <row r="4" spans="1:8" ht="17.5" x14ac:dyDescent="0.35">
      <c r="A4" s="17"/>
      <c r="B4" s="48"/>
      <c r="C4" s="52"/>
      <c r="D4" s="18"/>
      <c r="E4" s="13"/>
      <c r="F4" s="74"/>
      <c r="G4" s="165"/>
    </row>
    <row r="5" spans="1:8" ht="18" x14ac:dyDescent="0.4">
      <c r="A5" s="17"/>
      <c r="B5" s="48"/>
      <c r="C5" s="52"/>
      <c r="D5" s="121" t="s">
        <v>233</v>
      </c>
      <c r="E5" s="13"/>
      <c r="F5" s="74"/>
      <c r="G5" s="165"/>
    </row>
    <row r="6" spans="1:8" ht="17.5" x14ac:dyDescent="0.35">
      <c r="A6" s="17"/>
      <c r="B6" s="48"/>
      <c r="C6" s="52"/>
      <c r="D6" s="54"/>
      <c r="E6" s="13"/>
      <c r="F6" s="74"/>
      <c r="G6" s="165"/>
    </row>
    <row r="7" spans="1:8" ht="53" x14ac:dyDescent="0.35">
      <c r="A7" s="17"/>
      <c r="B7" s="48"/>
      <c r="C7" s="52"/>
      <c r="D7" s="122" t="s">
        <v>1016</v>
      </c>
      <c r="E7" s="13"/>
      <c r="F7" s="74"/>
      <c r="G7" s="165"/>
    </row>
    <row r="8" spans="1:8" ht="17.5" x14ac:dyDescent="0.35">
      <c r="A8" s="17"/>
      <c r="B8" s="48"/>
      <c r="C8" s="52"/>
      <c r="D8" s="122"/>
      <c r="E8" s="13"/>
      <c r="F8" s="74"/>
      <c r="G8" s="165"/>
    </row>
    <row r="9" spans="1:8" ht="70.5" x14ac:dyDescent="0.35">
      <c r="A9" s="17"/>
      <c r="B9" s="48"/>
      <c r="C9" s="52"/>
      <c r="D9" s="122" t="s">
        <v>1017</v>
      </c>
      <c r="E9" s="13"/>
      <c r="F9" s="74"/>
      <c r="G9" s="165"/>
    </row>
    <row r="10" spans="1:8" ht="17.5" x14ac:dyDescent="0.35">
      <c r="A10" s="17"/>
      <c r="B10" s="48"/>
      <c r="C10" s="52"/>
      <c r="D10" s="122"/>
      <c r="E10" s="13"/>
      <c r="F10" s="74"/>
      <c r="G10" s="165"/>
    </row>
    <row r="11" spans="1:8" ht="17.5" x14ac:dyDescent="0.35">
      <c r="A11" s="17"/>
      <c r="B11" s="48"/>
      <c r="C11" s="52"/>
      <c r="D11" s="123" t="s">
        <v>100</v>
      </c>
      <c r="E11" s="13"/>
      <c r="F11" s="74"/>
      <c r="G11" s="165"/>
    </row>
    <row r="12" spans="1:8" ht="17.5" x14ac:dyDescent="0.35">
      <c r="A12" s="17"/>
      <c r="B12" s="48"/>
      <c r="C12" s="52"/>
      <c r="D12" s="124"/>
      <c r="E12" s="13"/>
      <c r="F12" s="74"/>
      <c r="G12" s="165"/>
    </row>
    <row r="13" spans="1:8" ht="18" x14ac:dyDescent="0.35">
      <c r="A13" s="17"/>
      <c r="B13" s="48"/>
      <c r="C13" s="52"/>
      <c r="D13" s="125" t="s">
        <v>196</v>
      </c>
      <c r="E13" s="13"/>
      <c r="F13" s="74"/>
      <c r="G13" s="165"/>
    </row>
    <row r="14" spans="1:8" ht="18" x14ac:dyDescent="0.35">
      <c r="A14" s="17"/>
      <c r="B14" s="48"/>
      <c r="C14" s="52"/>
      <c r="D14" s="125"/>
      <c r="E14" s="13"/>
      <c r="F14" s="74"/>
      <c r="G14" s="165"/>
    </row>
    <row r="15" spans="1:8" ht="52.5" x14ac:dyDescent="0.35">
      <c r="A15" s="17"/>
      <c r="B15" s="48"/>
      <c r="C15" s="52"/>
      <c r="D15" s="122" t="s">
        <v>495</v>
      </c>
      <c r="E15" s="13"/>
      <c r="F15" s="74"/>
      <c r="G15" s="165"/>
    </row>
    <row r="16" spans="1:8" ht="18" x14ac:dyDescent="0.35">
      <c r="A16" s="17"/>
      <c r="B16" s="48"/>
      <c r="C16" s="52"/>
      <c r="D16" s="125"/>
      <c r="E16" s="13"/>
      <c r="F16" s="74"/>
      <c r="G16" s="165"/>
    </row>
    <row r="17" spans="1:7" ht="18" x14ac:dyDescent="0.35">
      <c r="A17" s="17"/>
      <c r="B17" s="49" t="s">
        <v>198</v>
      </c>
      <c r="C17" s="45"/>
      <c r="D17" s="125" t="s">
        <v>197</v>
      </c>
      <c r="E17" s="13"/>
      <c r="F17" s="74"/>
      <c r="G17" s="165"/>
    </row>
    <row r="18" spans="1:7" ht="18" x14ac:dyDescent="0.35">
      <c r="A18" s="17"/>
      <c r="B18" s="48"/>
      <c r="C18" s="52"/>
      <c r="D18" s="125"/>
      <c r="E18" s="13"/>
      <c r="F18" s="74"/>
      <c r="G18" s="165"/>
    </row>
    <row r="19" spans="1:7" ht="35" x14ac:dyDescent="0.35">
      <c r="A19" s="17"/>
      <c r="B19" s="48" t="s">
        <v>200</v>
      </c>
      <c r="C19" s="52"/>
      <c r="D19" s="122" t="s">
        <v>199</v>
      </c>
      <c r="E19" s="13"/>
      <c r="F19" s="74"/>
      <c r="G19" s="165"/>
    </row>
    <row r="20" spans="1:7" ht="18" x14ac:dyDescent="0.35">
      <c r="A20" s="17"/>
      <c r="B20" s="48"/>
      <c r="C20" s="52"/>
      <c r="D20" s="125"/>
      <c r="E20" s="13"/>
      <c r="F20" s="74"/>
      <c r="G20" s="165"/>
    </row>
    <row r="21" spans="1:7" ht="17.5" x14ac:dyDescent="0.35">
      <c r="A21" s="17"/>
      <c r="B21" s="48" t="s">
        <v>201</v>
      </c>
      <c r="C21" s="52"/>
      <c r="D21" s="122" t="s">
        <v>491</v>
      </c>
      <c r="E21" s="13"/>
      <c r="F21" s="74"/>
      <c r="G21" s="165"/>
    </row>
    <row r="22" spans="1:7" ht="18" x14ac:dyDescent="0.35">
      <c r="A22" s="17"/>
      <c r="B22" s="48"/>
      <c r="C22" s="52"/>
      <c r="D22" s="125"/>
      <c r="E22" s="13"/>
      <c r="F22" s="74"/>
      <c r="G22" s="165"/>
    </row>
    <row r="23" spans="1:7" ht="35" x14ac:dyDescent="0.35">
      <c r="A23" s="17"/>
      <c r="B23" s="48" t="s">
        <v>203</v>
      </c>
      <c r="C23" s="52"/>
      <c r="D23" s="122" t="s">
        <v>202</v>
      </c>
      <c r="E23" s="13"/>
      <c r="F23" s="74"/>
      <c r="G23" s="165"/>
    </row>
    <row r="24" spans="1:7" ht="18" x14ac:dyDescent="0.35">
      <c r="A24" s="17"/>
      <c r="B24" s="48"/>
      <c r="C24" s="52"/>
      <c r="D24" s="125"/>
      <c r="E24" s="13"/>
      <c r="F24" s="74"/>
      <c r="G24" s="165"/>
    </row>
    <row r="25" spans="1:7" ht="17.5" x14ac:dyDescent="0.35">
      <c r="A25" s="17"/>
      <c r="B25" s="48" t="s">
        <v>205</v>
      </c>
      <c r="C25" s="52"/>
      <c r="D25" s="122" t="s">
        <v>204</v>
      </c>
      <c r="E25" s="13"/>
      <c r="F25" s="74"/>
      <c r="G25" s="165"/>
    </row>
    <row r="26" spans="1:7" ht="18" x14ac:dyDescent="0.35">
      <c r="A26" s="17"/>
      <c r="B26" s="48"/>
      <c r="C26" s="52"/>
      <c r="D26" s="125"/>
      <c r="E26" s="13"/>
      <c r="F26" s="74"/>
      <c r="G26" s="165"/>
    </row>
    <row r="27" spans="1:7" ht="18" x14ac:dyDescent="0.35">
      <c r="A27" s="17"/>
      <c r="B27" s="49" t="s">
        <v>198</v>
      </c>
      <c r="C27" s="45"/>
      <c r="D27" s="125" t="s">
        <v>206</v>
      </c>
      <c r="E27" s="13"/>
      <c r="F27" s="74"/>
      <c r="G27" s="165"/>
    </row>
    <row r="28" spans="1:7" ht="18" x14ac:dyDescent="0.35">
      <c r="A28" s="17"/>
      <c r="B28" s="48"/>
      <c r="C28" s="52"/>
      <c r="D28" s="125"/>
      <c r="E28" s="13"/>
      <c r="F28" s="74"/>
      <c r="G28" s="165"/>
    </row>
    <row r="29" spans="1:7" ht="17.5" x14ac:dyDescent="0.35">
      <c r="A29" s="17"/>
      <c r="B29" s="48" t="s">
        <v>208</v>
      </c>
      <c r="C29" s="52"/>
      <c r="D29" s="122" t="s">
        <v>207</v>
      </c>
      <c r="E29" s="13"/>
      <c r="F29" s="74"/>
      <c r="G29" s="165"/>
    </row>
    <row r="30" spans="1:7" ht="18" x14ac:dyDescent="0.35">
      <c r="A30" s="17"/>
      <c r="B30" s="48"/>
      <c r="C30" s="52"/>
      <c r="D30" s="125"/>
      <c r="E30" s="13"/>
      <c r="F30" s="74"/>
      <c r="G30" s="165"/>
    </row>
    <row r="31" spans="1:7" ht="18" x14ac:dyDescent="0.35">
      <c r="A31" s="17"/>
      <c r="B31" s="49" t="s">
        <v>198</v>
      </c>
      <c r="C31" s="45"/>
      <c r="D31" s="125" t="s">
        <v>209</v>
      </c>
      <c r="E31" s="13"/>
      <c r="F31" s="74"/>
      <c r="G31" s="165"/>
    </row>
    <row r="32" spans="1:7" ht="18" x14ac:dyDescent="0.35">
      <c r="A32" s="17"/>
      <c r="B32" s="48"/>
      <c r="C32" s="52"/>
      <c r="D32" s="125"/>
      <c r="E32" s="13"/>
      <c r="F32" s="74"/>
      <c r="G32" s="165"/>
    </row>
    <row r="33" spans="1:7" ht="17.5" x14ac:dyDescent="0.35">
      <c r="A33" s="17"/>
      <c r="B33" s="48" t="s">
        <v>247</v>
      </c>
      <c r="C33" s="52"/>
      <c r="D33" s="122" t="s">
        <v>210</v>
      </c>
      <c r="E33" s="13"/>
      <c r="F33" s="74"/>
      <c r="G33" s="165"/>
    </row>
    <row r="34" spans="1:7" ht="17.5" x14ac:dyDescent="0.35">
      <c r="A34" s="17"/>
      <c r="B34" s="48"/>
      <c r="C34" s="52"/>
      <c r="D34" s="126"/>
      <c r="E34" s="13"/>
      <c r="F34" s="74"/>
      <c r="G34" s="165"/>
    </row>
    <row r="35" spans="1:7" ht="36" x14ac:dyDescent="0.35">
      <c r="A35" s="17"/>
      <c r="B35" s="49" t="s">
        <v>198</v>
      </c>
      <c r="C35" s="45"/>
      <c r="D35" s="125" t="s">
        <v>847</v>
      </c>
      <c r="E35" s="13"/>
      <c r="F35" s="74"/>
      <c r="G35" s="165"/>
    </row>
    <row r="36" spans="1:7" ht="18" x14ac:dyDescent="0.35">
      <c r="A36" s="17"/>
      <c r="B36" s="48"/>
      <c r="C36" s="52"/>
      <c r="D36" s="125"/>
      <c r="E36" s="13"/>
      <c r="F36" s="74"/>
      <c r="G36" s="165"/>
    </row>
    <row r="37" spans="1:7" ht="70" x14ac:dyDescent="0.35">
      <c r="A37" s="17"/>
      <c r="B37" s="48" t="s">
        <v>248</v>
      </c>
      <c r="C37" s="52"/>
      <c r="D37" s="18" t="s">
        <v>231</v>
      </c>
      <c r="E37" s="13"/>
      <c r="F37" s="74"/>
      <c r="G37" s="165"/>
    </row>
    <row r="38" spans="1:7" ht="17.5" x14ac:dyDescent="0.35">
      <c r="A38" s="17"/>
      <c r="B38" s="48"/>
      <c r="C38" s="52"/>
      <c r="D38" s="18"/>
      <c r="E38" s="13"/>
      <c r="F38" s="74"/>
      <c r="G38" s="165"/>
    </row>
    <row r="39" spans="1:7" ht="17.5" x14ac:dyDescent="0.35">
      <c r="A39" s="17"/>
      <c r="B39" s="48"/>
      <c r="C39" s="52"/>
      <c r="D39" s="18"/>
      <c r="E39" s="13"/>
      <c r="F39" s="74"/>
      <c r="G39" s="165"/>
    </row>
    <row r="40" spans="1:7" ht="17.5" x14ac:dyDescent="0.35">
      <c r="A40" s="17"/>
      <c r="B40" s="48"/>
      <c r="C40" s="52"/>
      <c r="D40" s="18"/>
      <c r="E40" s="13"/>
      <c r="F40" s="74"/>
      <c r="G40" s="165"/>
    </row>
    <row r="41" spans="1:7" ht="17.5" x14ac:dyDescent="0.35">
      <c r="A41" s="17"/>
      <c r="B41" s="48"/>
      <c r="C41" s="52"/>
      <c r="D41" s="18"/>
      <c r="E41" s="13"/>
      <c r="F41" s="74"/>
      <c r="G41" s="165"/>
    </row>
    <row r="42" spans="1:7" ht="17.5" x14ac:dyDescent="0.35">
      <c r="A42" s="17"/>
      <c r="B42" s="48"/>
      <c r="C42" s="52"/>
      <c r="D42" s="18"/>
      <c r="E42" s="13"/>
      <c r="F42" s="74"/>
      <c r="G42" s="165"/>
    </row>
    <row r="43" spans="1:7" ht="17.5" x14ac:dyDescent="0.35">
      <c r="A43" s="17"/>
      <c r="B43" s="48"/>
      <c r="C43" s="52"/>
      <c r="D43" s="18"/>
      <c r="E43" s="13"/>
      <c r="F43" s="74"/>
      <c r="G43" s="165"/>
    </row>
    <row r="44" spans="1:7" ht="17.5" x14ac:dyDescent="0.35">
      <c r="A44" s="17"/>
      <c r="B44" s="48"/>
      <c r="C44" s="52"/>
      <c r="D44" s="41"/>
      <c r="E44" s="13"/>
      <c r="F44" s="74"/>
      <c r="G44" s="165"/>
    </row>
    <row r="45" spans="1:7" ht="36" x14ac:dyDescent="0.35">
      <c r="A45" s="17"/>
      <c r="B45" s="49" t="s">
        <v>198</v>
      </c>
      <c r="C45" s="45"/>
      <c r="D45" s="58" t="s">
        <v>211</v>
      </c>
      <c r="E45" s="13"/>
      <c r="F45" s="74"/>
      <c r="G45" s="165"/>
    </row>
    <row r="46" spans="1:7" ht="18" x14ac:dyDescent="0.35">
      <c r="A46" s="17"/>
      <c r="B46" s="48"/>
      <c r="C46" s="52"/>
      <c r="D46" s="58"/>
      <c r="E46" s="13"/>
      <c r="F46" s="74"/>
      <c r="G46" s="165"/>
    </row>
    <row r="47" spans="1:7" ht="70" x14ac:dyDescent="0.35">
      <c r="A47" s="17"/>
      <c r="B47" s="48" t="s">
        <v>249</v>
      </c>
      <c r="C47" s="52"/>
      <c r="D47" s="57" t="s">
        <v>230</v>
      </c>
      <c r="E47" s="13"/>
      <c r="F47" s="74"/>
      <c r="G47" s="165"/>
    </row>
    <row r="48" spans="1:7" ht="17.5" x14ac:dyDescent="0.35">
      <c r="A48" s="17"/>
      <c r="B48" s="48"/>
      <c r="C48" s="52"/>
      <c r="D48" s="41"/>
      <c r="E48" s="13"/>
      <c r="F48" s="74"/>
      <c r="G48" s="165"/>
    </row>
    <row r="49" spans="1:7" ht="18" x14ac:dyDescent="0.35">
      <c r="A49" s="17"/>
      <c r="B49" s="49" t="s">
        <v>198</v>
      </c>
      <c r="C49" s="45"/>
      <c r="D49" s="58" t="s">
        <v>1021</v>
      </c>
      <c r="E49" s="13"/>
      <c r="F49" s="74"/>
      <c r="G49" s="165"/>
    </row>
    <row r="50" spans="1:7" ht="17.5" x14ac:dyDescent="0.35">
      <c r="A50" s="17"/>
      <c r="B50" s="48"/>
      <c r="C50" s="52"/>
      <c r="D50" s="57"/>
      <c r="E50" s="13"/>
      <c r="F50" s="74"/>
      <c r="G50" s="165"/>
    </row>
    <row r="51" spans="1:7" ht="35" x14ac:dyDescent="0.35">
      <c r="A51" s="17"/>
      <c r="B51" s="48" t="s">
        <v>250</v>
      </c>
      <c r="C51" s="52"/>
      <c r="D51" s="57" t="s">
        <v>1022</v>
      </c>
      <c r="E51" s="13"/>
      <c r="F51" s="74"/>
      <c r="G51" s="165"/>
    </row>
    <row r="52" spans="1:7" ht="17.5" x14ac:dyDescent="0.35">
      <c r="A52" s="17"/>
      <c r="B52" s="48"/>
      <c r="C52" s="52"/>
      <c r="D52" s="41"/>
      <c r="E52" s="13"/>
      <c r="F52" s="74"/>
      <c r="G52" s="165"/>
    </row>
    <row r="53" spans="1:7" ht="36" x14ac:dyDescent="0.35">
      <c r="A53" s="17"/>
      <c r="B53" s="49" t="s">
        <v>198</v>
      </c>
      <c r="C53" s="45"/>
      <c r="D53" s="58" t="s">
        <v>696</v>
      </c>
      <c r="E53" s="13"/>
      <c r="F53" s="74"/>
      <c r="G53" s="165"/>
    </row>
    <row r="54" spans="1:7" ht="17.5" x14ac:dyDescent="0.35">
      <c r="A54" s="17"/>
      <c r="B54" s="48"/>
      <c r="C54" s="52"/>
      <c r="D54" s="57"/>
      <c r="E54" s="13"/>
      <c r="F54" s="74"/>
      <c r="G54" s="165"/>
    </row>
    <row r="55" spans="1:7" ht="52.5" x14ac:dyDescent="0.35">
      <c r="A55" s="17"/>
      <c r="B55" s="48" t="s">
        <v>251</v>
      </c>
      <c r="C55" s="52"/>
      <c r="D55" s="57" t="s">
        <v>697</v>
      </c>
      <c r="E55" s="13"/>
      <c r="F55" s="74"/>
      <c r="G55" s="165"/>
    </row>
    <row r="56" spans="1:7" ht="18" x14ac:dyDescent="0.35">
      <c r="A56" s="17"/>
      <c r="B56" s="48"/>
      <c r="C56" s="52"/>
      <c r="D56" s="58"/>
      <c r="E56" s="13"/>
      <c r="F56" s="74"/>
      <c r="G56" s="165"/>
    </row>
    <row r="57" spans="1:7" ht="18" x14ac:dyDescent="0.35">
      <c r="A57" s="17"/>
      <c r="B57" s="49" t="s">
        <v>198</v>
      </c>
      <c r="C57" s="45"/>
      <c r="D57" s="58" t="s">
        <v>228</v>
      </c>
      <c r="E57" s="13"/>
      <c r="F57" s="74"/>
      <c r="G57" s="165"/>
    </row>
    <row r="58" spans="1:7" ht="17.5" x14ac:dyDescent="0.35">
      <c r="A58" s="17"/>
      <c r="B58" s="48"/>
      <c r="C58" s="52"/>
      <c r="D58" s="57"/>
      <c r="E58" s="13"/>
      <c r="F58" s="74"/>
      <c r="G58" s="165"/>
    </row>
    <row r="59" spans="1:7" ht="52.5" x14ac:dyDescent="0.35">
      <c r="A59" s="17"/>
      <c r="B59" s="48" t="s">
        <v>488</v>
      </c>
      <c r="C59" s="52"/>
      <c r="D59" s="57" t="s">
        <v>229</v>
      </c>
      <c r="E59" s="13"/>
      <c r="F59" s="74"/>
      <c r="G59" s="165"/>
    </row>
    <row r="60" spans="1:7" ht="17.5" x14ac:dyDescent="0.35">
      <c r="A60" s="17"/>
      <c r="B60" s="48"/>
      <c r="C60" s="52"/>
      <c r="D60" s="57"/>
      <c r="E60" s="13"/>
      <c r="F60" s="74"/>
      <c r="G60" s="165"/>
    </row>
    <row r="61" spans="1:7" ht="18" x14ac:dyDescent="0.35">
      <c r="A61" s="17"/>
      <c r="B61" s="49" t="s">
        <v>198</v>
      </c>
      <c r="C61" s="45"/>
      <c r="D61" s="58" t="s">
        <v>487</v>
      </c>
      <c r="E61" s="13"/>
      <c r="F61" s="74"/>
      <c r="G61" s="165"/>
    </row>
    <row r="62" spans="1:7" ht="17.5" x14ac:dyDescent="0.35">
      <c r="A62" s="17"/>
      <c r="B62" s="48"/>
      <c r="C62" s="52"/>
      <c r="D62" s="57"/>
      <c r="E62" s="13"/>
      <c r="F62" s="74"/>
      <c r="G62" s="165"/>
    </row>
    <row r="63" spans="1:7" ht="52.5" x14ac:dyDescent="0.35">
      <c r="A63" s="17"/>
      <c r="B63" s="48" t="s">
        <v>698</v>
      </c>
      <c r="C63" s="52"/>
      <c r="D63" s="57" t="s">
        <v>489</v>
      </c>
      <c r="E63" s="13"/>
      <c r="F63" s="74"/>
      <c r="G63" s="165"/>
    </row>
    <row r="64" spans="1:7" ht="18" x14ac:dyDescent="0.35">
      <c r="A64" s="17"/>
      <c r="B64" s="48"/>
      <c r="C64" s="52"/>
      <c r="D64" s="58"/>
      <c r="E64" s="13"/>
      <c r="F64" s="74"/>
      <c r="G64" s="165"/>
    </row>
    <row r="65" spans="1:8" ht="18" x14ac:dyDescent="0.35">
      <c r="A65" s="17"/>
      <c r="B65" s="48"/>
      <c r="C65" s="52"/>
      <c r="D65" s="58" t="s">
        <v>212</v>
      </c>
      <c r="E65" s="13"/>
      <c r="F65" s="74"/>
      <c r="G65" s="165"/>
    </row>
    <row r="66" spans="1:8" ht="18" x14ac:dyDescent="0.35">
      <c r="A66" s="17"/>
      <c r="B66" s="48"/>
      <c r="C66" s="52"/>
      <c r="D66" s="58"/>
      <c r="E66" s="13"/>
      <c r="F66" s="74"/>
      <c r="G66" s="165"/>
    </row>
    <row r="67" spans="1:8" ht="192.5" x14ac:dyDescent="0.35">
      <c r="A67" s="17"/>
      <c r="B67" s="48"/>
      <c r="C67" s="52"/>
      <c r="D67" s="57" t="s">
        <v>493</v>
      </c>
      <c r="E67" s="13"/>
      <c r="F67" s="74"/>
      <c r="G67" s="165"/>
    </row>
    <row r="68" spans="1:8" ht="17.5" x14ac:dyDescent="0.35">
      <c r="A68" s="17"/>
      <c r="B68" s="48"/>
      <c r="C68" s="52"/>
      <c r="D68" s="57"/>
      <c r="E68" s="13"/>
      <c r="F68" s="74"/>
      <c r="G68" s="165"/>
    </row>
    <row r="69" spans="1:8" ht="17.5" x14ac:dyDescent="0.35">
      <c r="A69" s="17"/>
      <c r="B69" s="48"/>
      <c r="C69" s="52"/>
      <c r="D69" s="57"/>
      <c r="E69" s="13"/>
      <c r="F69" s="74"/>
      <c r="G69" s="165"/>
    </row>
    <row r="70" spans="1:8" ht="17.5" x14ac:dyDescent="0.35">
      <c r="A70" s="17"/>
      <c r="B70" s="48"/>
      <c r="C70" s="52"/>
      <c r="D70" s="57"/>
      <c r="E70" s="13"/>
      <c r="F70" s="74"/>
      <c r="G70" s="165"/>
    </row>
    <row r="71" spans="1:8" ht="66.650000000000006" customHeight="1" x14ac:dyDescent="0.35">
      <c r="A71" s="17"/>
      <c r="B71" s="48"/>
      <c r="C71" s="52"/>
      <c r="D71" s="15" t="s">
        <v>494</v>
      </c>
      <c r="E71" s="13"/>
      <c r="F71" s="74"/>
      <c r="G71" s="165"/>
    </row>
    <row r="72" spans="1:8" ht="17.5" x14ac:dyDescent="0.35">
      <c r="A72" s="17"/>
      <c r="B72" s="48"/>
      <c r="C72" s="52"/>
      <c r="D72" s="57"/>
      <c r="E72" s="13"/>
      <c r="F72" s="74"/>
      <c r="G72" s="165"/>
    </row>
    <row r="73" spans="1:8" ht="17.5" x14ac:dyDescent="0.35">
      <c r="A73" s="17"/>
      <c r="B73" s="48"/>
      <c r="C73" s="52"/>
      <c r="D73" s="76" t="s">
        <v>100</v>
      </c>
      <c r="E73" s="13"/>
      <c r="F73" s="74"/>
      <c r="G73" s="165"/>
    </row>
    <row r="74" spans="1:8" ht="17.5" x14ac:dyDescent="0.35">
      <c r="A74" s="17"/>
      <c r="B74" s="48"/>
      <c r="C74" s="52"/>
      <c r="D74" s="76"/>
      <c r="E74" s="13"/>
      <c r="F74" s="74"/>
      <c r="G74" s="165"/>
    </row>
    <row r="75" spans="1:8" ht="17.5" x14ac:dyDescent="0.35">
      <c r="A75" s="17"/>
      <c r="B75" s="48"/>
      <c r="C75" s="52"/>
      <c r="D75" s="76"/>
      <c r="E75" s="13"/>
      <c r="F75" s="74"/>
      <c r="G75" s="165"/>
    </row>
    <row r="76" spans="1:8" ht="17.5" x14ac:dyDescent="0.35">
      <c r="A76" s="17"/>
      <c r="B76" s="48"/>
      <c r="C76" s="52"/>
      <c r="D76" s="76"/>
      <c r="E76" s="13"/>
      <c r="F76" s="74"/>
      <c r="G76" s="165"/>
    </row>
    <row r="77" spans="1:8" ht="18" x14ac:dyDescent="0.35">
      <c r="A77" s="17"/>
      <c r="B77" s="48"/>
      <c r="C77" s="52"/>
      <c r="D77" s="58"/>
      <c r="E77" s="13"/>
      <c r="F77" s="74"/>
      <c r="G77" s="165"/>
    </row>
    <row r="78" spans="1:8" ht="18" x14ac:dyDescent="0.4">
      <c r="A78" s="17"/>
      <c r="B78" s="48"/>
      <c r="C78" s="52"/>
      <c r="D78" s="16" t="s">
        <v>237</v>
      </c>
      <c r="E78" s="13"/>
      <c r="F78" s="74"/>
      <c r="G78" s="165"/>
    </row>
    <row r="79" spans="1:8" ht="18" x14ac:dyDescent="0.4">
      <c r="A79" s="52"/>
      <c r="B79" s="48"/>
      <c r="C79" s="52"/>
      <c r="D79" s="16"/>
      <c r="E79" s="13"/>
      <c r="F79" s="74"/>
      <c r="G79" s="165"/>
    </row>
    <row r="80" spans="1:8" ht="17.5" x14ac:dyDescent="0.35">
      <c r="A80" s="52" t="s">
        <v>50</v>
      </c>
      <c r="B80" s="48"/>
      <c r="C80" s="52"/>
      <c r="D80" s="15" t="s">
        <v>267</v>
      </c>
      <c r="E80" s="26"/>
      <c r="F80" s="26" t="s">
        <v>234</v>
      </c>
      <c r="G80" s="165"/>
      <c r="H80" s="119">
        <v>5000000</v>
      </c>
    </row>
    <row r="81" spans="1:8" ht="18" x14ac:dyDescent="0.4">
      <c r="A81" s="52"/>
      <c r="B81" s="48"/>
      <c r="C81" s="52"/>
      <c r="D81" s="16"/>
      <c r="E81" s="13"/>
      <c r="F81" s="13"/>
      <c r="G81" s="165"/>
      <c r="H81" s="43"/>
    </row>
    <row r="82" spans="1:8" ht="17.5" x14ac:dyDescent="0.35">
      <c r="A82" s="52" t="s">
        <v>51</v>
      </c>
      <c r="B82" s="48"/>
      <c r="C82" s="52"/>
      <c r="D82" s="15" t="s">
        <v>235</v>
      </c>
      <c r="E82" s="26"/>
      <c r="F82" s="26" t="s">
        <v>236</v>
      </c>
      <c r="G82" s="166"/>
      <c r="H82" s="119">
        <f>IF(ISTEXT(F82),H80*G82,"")</f>
        <v>0</v>
      </c>
    </row>
    <row r="83" spans="1:8" ht="18" x14ac:dyDescent="0.4">
      <c r="A83" s="52"/>
      <c r="B83" s="48"/>
      <c r="C83" s="52"/>
      <c r="D83" s="16"/>
      <c r="E83" s="13"/>
      <c r="F83" s="13"/>
      <c r="G83" s="165"/>
      <c r="H83" s="43"/>
    </row>
    <row r="84" spans="1:8" ht="18" x14ac:dyDescent="0.4">
      <c r="A84" s="52"/>
      <c r="B84" s="48"/>
      <c r="C84" s="52"/>
      <c r="D84" s="16" t="s">
        <v>221</v>
      </c>
      <c r="E84" s="13"/>
      <c r="F84" s="13"/>
      <c r="G84" s="165"/>
      <c r="H84" s="43"/>
    </row>
    <row r="85" spans="1:8" ht="18" x14ac:dyDescent="0.4">
      <c r="A85" s="52"/>
      <c r="B85" s="48"/>
      <c r="C85" s="52"/>
      <c r="D85" s="16"/>
      <c r="E85" s="13"/>
      <c r="F85" s="13"/>
      <c r="G85" s="165"/>
      <c r="H85" s="43"/>
    </row>
    <row r="86" spans="1:8" ht="35" x14ac:dyDescent="0.35">
      <c r="A86" s="52" t="s">
        <v>52</v>
      </c>
      <c r="B86" s="48"/>
      <c r="C86" s="52"/>
      <c r="D86" s="15" t="s">
        <v>264</v>
      </c>
      <c r="E86" s="26"/>
      <c r="F86" s="26" t="s">
        <v>234</v>
      </c>
      <c r="G86" s="165"/>
      <c r="H86" s="119">
        <v>1600000</v>
      </c>
    </row>
    <row r="87" spans="1:8" s="47" customFormat="1" ht="18" x14ac:dyDescent="0.4">
      <c r="A87" s="52"/>
      <c r="B87" s="48"/>
      <c r="C87" s="52"/>
      <c r="D87" s="16"/>
      <c r="E87" s="13"/>
      <c r="F87" s="13"/>
      <c r="G87" s="165"/>
      <c r="H87" s="43"/>
    </row>
    <row r="88" spans="1:8" s="47" customFormat="1" ht="17.5" x14ac:dyDescent="0.35">
      <c r="A88" s="52" t="s">
        <v>53</v>
      </c>
      <c r="B88" s="48"/>
      <c r="C88" s="52"/>
      <c r="D88" s="15" t="s">
        <v>235</v>
      </c>
      <c r="E88" s="26"/>
      <c r="F88" s="26" t="s">
        <v>236</v>
      </c>
      <c r="G88" s="166"/>
      <c r="H88" s="119">
        <f>IF(ISTEXT(F88),H86*G88,"")</f>
        <v>0</v>
      </c>
    </row>
    <row r="89" spans="1:8" s="47" customFormat="1" ht="18" x14ac:dyDescent="0.4">
      <c r="A89" s="52"/>
      <c r="B89" s="48"/>
      <c r="C89" s="52"/>
      <c r="D89" s="16"/>
      <c r="E89" s="13"/>
      <c r="F89" s="13"/>
      <c r="G89" s="165"/>
      <c r="H89" s="43"/>
    </row>
    <row r="90" spans="1:8" s="47" customFormat="1" ht="36" x14ac:dyDescent="0.4">
      <c r="A90" s="52"/>
      <c r="B90" s="48"/>
      <c r="C90" s="52"/>
      <c r="D90" s="16" t="s">
        <v>904</v>
      </c>
      <c r="E90" s="13"/>
      <c r="F90" s="13"/>
      <c r="G90" s="165"/>
      <c r="H90" s="43"/>
    </row>
    <row r="91" spans="1:8" s="47" customFormat="1" ht="18" x14ac:dyDescent="0.4">
      <c r="A91" s="52"/>
      <c r="B91" s="48"/>
      <c r="C91" s="52"/>
      <c r="D91" s="16"/>
      <c r="E91" s="13"/>
      <c r="F91" s="13"/>
      <c r="G91" s="165"/>
      <c r="H91" s="43"/>
    </row>
    <row r="92" spans="1:8" s="47" customFormat="1" ht="35" x14ac:dyDescent="0.35">
      <c r="A92" s="52" t="s">
        <v>54</v>
      </c>
      <c r="B92" s="48"/>
      <c r="C92" s="52"/>
      <c r="D92" s="15" t="s">
        <v>320</v>
      </c>
      <c r="E92" s="26"/>
      <c r="F92" s="26" t="s">
        <v>234</v>
      </c>
      <c r="G92" s="165"/>
      <c r="H92" s="119">
        <v>4100000</v>
      </c>
    </row>
    <row r="93" spans="1:8" s="47" customFormat="1" ht="18" x14ac:dyDescent="0.4">
      <c r="A93" s="52"/>
      <c r="B93" s="48"/>
      <c r="C93" s="52"/>
      <c r="D93" s="16"/>
      <c r="E93" s="13"/>
      <c r="F93" s="13"/>
      <c r="G93" s="165"/>
      <c r="H93" s="43"/>
    </row>
    <row r="94" spans="1:8" s="47" customFormat="1" ht="17.5" x14ac:dyDescent="0.35">
      <c r="A94" s="52" t="s">
        <v>55</v>
      </c>
      <c r="B94" s="48"/>
      <c r="C94" s="52"/>
      <c r="D94" s="15" t="s">
        <v>235</v>
      </c>
      <c r="E94" s="26"/>
      <c r="F94" s="26" t="s">
        <v>236</v>
      </c>
      <c r="G94" s="166"/>
      <c r="H94" s="119">
        <f>IF(ISTEXT(F94),H92*G94,"")</f>
        <v>0</v>
      </c>
    </row>
    <row r="95" spans="1:8" s="47" customFormat="1" ht="18" x14ac:dyDescent="0.4">
      <c r="A95" s="52"/>
      <c r="B95" s="48"/>
      <c r="C95" s="52"/>
      <c r="D95" s="16"/>
      <c r="E95" s="13"/>
      <c r="F95" s="13"/>
      <c r="G95" s="165"/>
      <c r="H95" s="43"/>
    </row>
    <row r="96" spans="1:8" s="47" customFormat="1" ht="18" x14ac:dyDescent="0.4">
      <c r="A96" s="52"/>
      <c r="B96" s="48"/>
      <c r="C96" s="52"/>
      <c r="D96" s="16" t="s">
        <v>252</v>
      </c>
      <c r="E96" s="13"/>
      <c r="F96" s="13"/>
      <c r="G96" s="165"/>
      <c r="H96" s="43"/>
    </row>
    <row r="97" spans="1:8" s="47" customFormat="1" ht="18" x14ac:dyDescent="0.4">
      <c r="A97" s="52"/>
      <c r="B97" s="48"/>
      <c r="C97" s="52"/>
      <c r="D97" s="16"/>
      <c r="E97" s="13"/>
      <c r="F97" s="13"/>
      <c r="G97" s="165"/>
      <c r="H97" s="43"/>
    </row>
    <row r="98" spans="1:8" s="47" customFormat="1" ht="35" x14ac:dyDescent="0.35">
      <c r="A98" s="52" t="s">
        <v>56</v>
      </c>
      <c r="B98" s="48"/>
      <c r="C98" s="52"/>
      <c r="D98" s="15" t="s">
        <v>265</v>
      </c>
      <c r="E98" s="26"/>
      <c r="F98" s="26" t="s">
        <v>234</v>
      </c>
      <c r="G98" s="165"/>
      <c r="H98" s="119">
        <v>1000000</v>
      </c>
    </row>
    <row r="99" spans="1:8" s="47" customFormat="1" ht="18" x14ac:dyDescent="0.4">
      <c r="A99" s="52"/>
      <c r="B99" s="48"/>
      <c r="C99" s="52"/>
      <c r="D99" s="16"/>
      <c r="E99" s="13"/>
      <c r="F99" s="13"/>
      <c r="G99" s="165"/>
      <c r="H99" s="43"/>
    </row>
    <row r="100" spans="1:8" s="47" customFormat="1" ht="17.5" x14ac:dyDescent="0.35">
      <c r="A100" s="52" t="s">
        <v>57</v>
      </c>
      <c r="B100" s="48"/>
      <c r="C100" s="52"/>
      <c r="D100" s="15" t="s">
        <v>235</v>
      </c>
      <c r="E100" s="26"/>
      <c r="F100" s="26" t="s">
        <v>236</v>
      </c>
      <c r="G100" s="166"/>
      <c r="H100" s="119">
        <f>IF(ISTEXT(F100),H98*G100,"")</f>
        <v>0</v>
      </c>
    </row>
    <row r="101" spans="1:8" s="47" customFormat="1" ht="18" x14ac:dyDescent="0.4">
      <c r="A101" s="52"/>
      <c r="B101" s="48"/>
      <c r="C101" s="52"/>
      <c r="D101" s="16"/>
      <c r="E101" s="13"/>
      <c r="F101" s="13"/>
      <c r="G101" s="165"/>
      <c r="H101" s="43"/>
    </row>
    <row r="102" spans="1:8" s="47" customFormat="1" ht="18" x14ac:dyDescent="0.4">
      <c r="A102" s="52"/>
      <c r="B102" s="48"/>
      <c r="C102" s="52"/>
      <c r="D102" s="16" t="s">
        <v>1019</v>
      </c>
      <c r="E102" s="13"/>
      <c r="F102" s="13"/>
      <c r="G102" s="165"/>
      <c r="H102" s="43"/>
    </row>
    <row r="103" spans="1:8" s="47" customFormat="1" ht="18" x14ac:dyDescent="0.4">
      <c r="A103" s="52"/>
      <c r="B103" s="48"/>
      <c r="C103" s="52"/>
      <c r="D103" s="16"/>
      <c r="E103" s="13"/>
      <c r="F103" s="13"/>
      <c r="G103" s="165"/>
      <c r="H103" s="43"/>
    </row>
    <row r="104" spans="1:8" s="47" customFormat="1" ht="35" x14ac:dyDescent="0.35">
      <c r="A104" s="52" t="s">
        <v>58</v>
      </c>
      <c r="B104" s="48"/>
      <c r="C104" s="52"/>
      <c r="D104" s="15" t="s">
        <v>266</v>
      </c>
      <c r="E104" s="26"/>
      <c r="F104" s="26" t="s">
        <v>234</v>
      </c>
      <c r="G104" s="165"/>
      <c r="H104" s="119">
        <v>10000000</v>
      </c>
    </row>
    <row r="105" spans="1:8" s="47" customFormat="1" ht="18" x14ac:dyDescent="0.4">
      <c r="A105" s="52"/>
      <c r="B105" s="48"/>
      <c r="C105" s="52"/>
      <c r="D105" s="16"/>
      <c r="E105" s="26"/>
      <c r="F105" s="26"/>
      <c r="G105" s="165"/>
      <c r="H105" s="43"/>
    </row>
    <row r="106" spans="1:8" s="47" customFormat="1" ht="17.5" x14ac:dyDescent="0.35">
      <c r="A106" s="52" t="s">
        <v>59</v>
      </c>
      <c r="B106" s="48"/>
      <c r="C106" s="52"/>
      <c r="D106" s="15" t="s">
        <v>235</v>
      </c>
      <c r="E106" s="26"/>
      <c r="F106" s="26" t="s">
        <v>236</v>
      </c>
      <c r="G106" s="165"/>
      <c r="H106" s="119">
        <f>IF(ISTEXT(F106),H104*G106,"")</f>
        <v>0</v>
      </c>
    </row>
    <row r="107" spans="1:8" s="47" customFormat="1" ht="17.5" x14ac:dyDescent="0.35">
      <c r="A107" s="52"/>
      <c r="B107" s="48"/>
      <c r="C107" s="52"/>
      <c r="D107" s="15"/>
      <c r="E107" s="26"/>
      <c r="F107" s="26"/>
      <c r="G107" s="165"/>
      <c r="H107" s="43"/>
    </row>
    <row r="108" spans="1:8" s="47" customFormat="1" ht="18" x14ac:dyDescent="0.4">
      <c r="A108" s="52"/>
      <c r="B108" s="48"/>
      <c r="C108" s="52"/>
      <c r="D108" s="16" t="s">
        <v>293</v>
      </c>
      <c r="E108" s="26"/>
      <c r="F108" s="26"/>
      <c r="G108" s="165"/>
      <c r="H108" s="43"/>
    </row>
    <row r="109" spans="1:8" s="47" customFormat="1" ht="18" x14ac:dyDescent="0.4">
      <c r="A109" s="52"/>
      <c r="B109" s="48"/>
      <c r="C109" s="52"/>
      <c r="D109" s="16"/>
      <c r="E109" s="26"/>
      <c r="F109" s="26"/>
      <c r="G109" s="165"/>
      <c r="H109" s="43"/>
    </row>
    <row r="110" spans="1:8" s="47" customFormat="1" ht="17.5" x14ac:dyDescent="0.35">
      <c r="A110" s="52" t="s">
        <v>60</v>
      </c>
      <c r="B110" s="48"/>
      <c r="C110" s="52"/>
      <c r="D110" s="15" t="s">
        <v>308</v>
      </c>
      <c r="E110" s="26"/>
      <c r="F110" s="26" t="s">
        <v>234</v>
      </c>
      <c r="G110" s="165"/>
      <c r="H110" s="119">
        <v>3200000</v>
      </c>
    </row>
    <row r="111" spans="1:8" s="47" customFormat="1" ht="18" x14ac:dyDescent="0.4">
      <c r="A111" s="52"/>
      <c r="B111" s="48"/>
      <c r="C111" s="52"/>
      <c r="D111" s="16"/>
      <c r="E111" s="26"/>
      <c r="F111" s="26"/>
      <c r="G111" s="165"/>
      <c r="H111" s="43"/>
    </row>
    <row r="112" spans="1:8" s="47" customFormat="1" ht="17.5" x14ac:dyDescent="0.35">
      <c r="A112" s="52" t="s">
        <v>61</v>
      </c>
      <c r="B112" s="48"/>
      <c r="C112" s="52"/>
      <c r="D112" s="15" t="s">
        <v>235</v>
      </c>
      <c r="E112" s="26"/>
      <c r="F112" s="26" t="s">
        <v>236</v>
      </c>
      <c r="G112" s="165"/>
      <c r="H112" s="119">
        <f>IF(ISTEXT(F112),H110*G112,"")</f>
        <v>0</v>
      </c>
    </row>
    <row r="113" spans="1:8" s="47" customFormat="1" ht="17.5" x14ac:dyDescent="0.35">
      <c r="A113" s="52"/>
      <c r="B113" s="48"/>
      <c r="C113" s="52"/>
      <c r="D113" s="15"/>
      <c r="E113" s="26"/>
      <c r="F113" s="26"/>
      <c r="G113" s="165"/>
      <c r="H113" s="43"/>
    </row>
    <row r="114" spans="1:8" s="47" customFormat="1" ht="18" x14ac:dyDescent="0.4">
      <c r="A114" s="52"/>
      <c r="B114" s="48"/>
      <c r="C114" s="52"/>
      <c r="D114" s="16" t="s">
        <v>911</v>
      </c>
      <c r="E114" s="13"/>
      <c r="F114" s="13"/>
      <c r="G114" s="165"/>
      <c r="H114" s="43"/>
    </row>
    <row r="115" spans="1:8" ht="18" x14ac:dyDescent="0.4">
      <c r="A115" s="52"/>
      <c r="B115" s="48"/>
      <c r="C115" s="52"/>
      <c r="D115" s="16"/>
      <c r="E115" s="13"/>
      <c r="F115" s="13"/>
      <c r="G115" s="165"/>
      <c r="H115" s="141"/>
    </row>
    <row r="116" spans="1:8" ht="17.5" x14ac:dyDescent="0.35">
      <c r="A116" s="52" t="s">
        <v>62</v>
      </c>
      <c r="B116" s="48"/>
      <c r="C116" s="52"/>
      <c r="D116" s="15" t="s">
        <v>979</v>
      </c>
      <c r="E116" s="26"/>
      <c r="F116" s="26" t="s">
        <v>234</v>
      </c>
      <c r="G116" s="165"/>
      <c r="H116" s="119">
        <v>10000000</v>
      </c>
    </row>
    <row r="117" spans="1:8" ht="18" x14ac:dyDescent="0.4">
      <c r="A117" s="52"/>
      <c r="B117" s="48"/>
      <c r="C117" s="52"/>
      <c r="D117" s="16"/>
      <c r="E117" s="13"/>
      <c r="F117" s="13"/>
      <c r="G117" s="165"/>
      <c r="H117" s="43"/>
    </row>
    <row r="118" spans="1:8" ht="17.5" x14ac:dyDescent="0.35">
      <c r="A118" s="52" t="s">
        <v>63</v>
      </c>
      <c r="B118" s="48"/>
      <c r="C118" s="52"/>
      <c r="D118" s="15" t="s">
        <v>235</v>
      </c>
      <c r="E118" s="26"/>
      <c r="F118" s="26" t="s">
        <v>236</v>
      </c>
      <c r="G118" s="166"/>
      <c r="H118" s="119">
        <f>IF(ISTEXT(F118),H116*G118,"")</f>
        <v>0</v>
      </c>
    </row>
    <row r="119" spans="1:8" ht="17.5" x14ac:dyDescent="0.35">
      <c r="A119" s="52"/>
      <c r="B119" s="48"/>
      <c r="C119" s="52"/>
      <c r="D119" s="15"/>
      <c r="E119" s="26"/>
      <c r="F119" s="26"/>
      <c r="G119" s="165"/>
      <c r="H119" s="43"/>
    </row>
    <row r="120" spans="1:8" ht="18" x14ac:dyDescent="0.4">
      <c r="A120" s="52"/>
      <c r="B120" s="48"/>
      <c r="C120" s="52"/>
      <c r="D120" s="16" t="s">
        <v>988</v>
      </c>
      <c r="E120" s="13"/>
      <c r="F120" s="13"/>
      <c r="G120" s="165"/>
      <c r="H120" s="43"/>
    </row>
    <row r="121" spans="1:8" ht="18" x14ac:dyDescent="0.4">
      <c r="A121" s="52"/>
      <c r="B121" s="48"/>
      <c r="C121" s="52"/>
      <c r="D121" s="16"/>
      <c r="E121" s="13"/>
      <c r="F121" s="13"/>
      <c r="G121" s="165"/>
      <c r="H121" s="43"/>
    </row>
    <row r="122" spans="1:8" ht="18" x14ac:dyDescent="0.35">
      <c r="A122" s="52" t="s">
        <v>64</v>
      </c>
      <c r="B122" s="33"/>
      <c r="C122" s="11"/>
      <c r="D122" s="15" t="s">
        <v>989</v>
      </c>
      <c r="E122" s="26"/>
      <c r="F122" s="26" t="s">
        <v>234</v>
      </c>
      <c r="G122" s="165"/>
      <c r="H122" s="119">
        <v>200000</v>
      </c>
    </row>
    <row r="123" spans="1:8" ht="18" x14ac:dyDescent="0.4">
      <c r="A123" s="52"/>
      <c r="B123" s="6"/>
      <c r="C123" s="61"/>
      <c r="D123" s="16"/>
      <c r="E123" s="13"/>
      <c r="F123" s="13"/>
      <c r="G123" s="165"/>
      <c r="H123" s="43"/>
    </row>
    <row r="124" spans="1:8" ht="17.5" x14ac:dyDescent="0.35">
      <c r="A124" s="52" t="s">
        <v>65</v>
      </c>
      <c r="B124" s="60"/>
      <c r="C124" s="64"/>
      <c r="D124" s="15" t="s">
        <v>235</v>
      </c>
      <c r="E124" s="26"/>
      <c r="F124" s="26" t="s">
        <v>236</v>
      </c>
      <c r="G124" s="166"/>
      <c r="H124" s="119">
        <f>IF(ISTEXT(F124),H122*G124,"")</f>
        <v>0</v>
      </c>
    </row>
    <row r="125" spans="1:8" ht="17.5" x14ac:dyDescent="0.35">
      <c r="A125" s="52"/>
      <c r="B125" s="60"/>
      <c r="C125" s="64"/>
      <c r="D125" s="15"/>
      <c r="E125" s="26"/>
      <c r="F125" s="26"/>
      <c r="G125" s="165"/>
      <c r="H125" s="43"/>
    </row>
    <row r="126" spans="1:8" ht="17.5" x14ac:dyDescent="0.35">
      <c r="A126" s="52"/>
      <c r="B126" s="135"/>
      <c r="C126" s="64"/>
      <c r="D126" s="15"/>
      <c r="E126" s="26"/>
      <c r="F126" s="26"/>
      <c r="G126" s="165"/>
      <c r="H126" s="43"/>
    </row>
    <row r="127" spans="1:8" ht="17.5" x14ac:dyDescent="0.35">
      <c r="A127" s="52"/>
      <c r="B127" s="135"/>
      <c r="C127" s="64"/>
      <c r="D127" s="15"/>
      <c r="E127" s="26"/>
      <c r="F127" s="26"/>
      <c r="G127" s="165"/>
      <c r="H127" s="43"/>
    </row>
    <row r="128" spans="1:8" ht="18" x14ac:dyDescent="0.4">
      <c r="A128" s="19"/>
      <c r="B128" s="134"/>
      <c r="C128" s="65"/>
      <c r="D128" s="16"/>
      <c r="E128" s="13"/>
      <c r="F128" s="13"/>
      <c r="G128" s="165"/>
      <c r="H128" s="43"/>
    </row>
    <row r="129" spans="1:8" ht="18" x14ac:dyDescent="0.4">
      <c r="A129" s="19"/>
      <c r="B129" s="134"/>
      <c r="C129" s="65"/>
      <c r="D129" s="16"/>
      <c r="E129" s="13"/>
      <c r="F129" s="13"/>
      <c r="G129" s="165"/>
      <c r="H129" s="43"/>
    </row>
    <row r="130" spans="1:8" ht="36" x14ac:dyDescent="0.4">
      <c r="A130" s="19"/>
      <c r="B130" s="134"/>
      <c r="C130" s="65"/>
      <c r="D130" s="16" t="s">
        <v>990</v>
      </c>
      <c r="E130" s="13"/>
      <c r="F130" s="13"/>
      <c r="G130" s="165"/>
      <c r="H130" s="43"/>
    </row>
    <row r="131" spans="1:8" ht="18" x14ac:dyDescent="0.4">
      <c r="A131" s="13"/>
      <c r="B131" s="134"/>
      <c r="C131" s="61"/>
      <c r="D131" s="16"/>
      <c r="E131" s="13"/>
      <c r="F131" s="13"/>
      <c r="G131" s="165"/>
      <c r="H131" s="43"/>
    </row>
    <row r="132" spans="1:8" ht="35" x14ac:dyDescent="0.35">
      <c r="A132" s="19" t="s">
        <v>50</v>
      </c>
      <c r="B132" s="134"/>
      <c r="C132" s="65"/>
      <c r="D132" s="15" t="s">
        <v>991</v>
      </c>
      <c r="E132" s="26"/>
      <c r="F132" s="26" t="s">
        <v>234</v>
      </c>
      <c r="G132" s="165"/>
      <c r="H132" s="119">
        <v>750000</v>
      </c>
    </row>
    <row r="133" spans="1:8" ht="18" x14ac:dyDescent="0.4">
      <c r="A133" s="19"/>
      <c r="B133" s="134"/>
      <c r="C133" s="61"/>
      <c r="D133" s="16"/>
      <c r="E133" s="13"/>
      <c r="F133" s="13"/>
      <c r="G133" s="165"/>
      <c r="H133" s="43"/>
    </row>
    <row r="134" spans="1:8" ht="17.5" x14ac:dyDescent="0.35">
      <c r="A134" s="19" t="s">
        <v>51</v>
      </c>
      <c r="B134" s="6"/>
      <c r="C134" s="65"/>
      <c r="D134" s="15" t="s">
        <v>235</v>
      </c>
      <c r="E134" s="26"/>
      <c r="F134" s="26" t="s">
        <v>236</v>
      </c>
      <c r="G134" s="166"/>
      <c r="H134" s="119">
        <f>IF(ISTEXT(F134),H132*G134,"")</f>
        <v>0</v>
      </c>
    </row>
    <row r="135" spans="1:8" ht="17.5" x14ac:dyDescent="0.35">
      <c r="A135" s="19"/>
      <c r="B135" s="6"/>
      <c r="C135" s="61"/>
      <c r="D135" s="57"/>
      <c r="E135" s="26"/>
      <c r="F135" s="74"/>
      <c r="G135" s="165"/>
    </row>
    <row r="136" spans="1:8" ht="18" x14ac:dyDescent="0.4">
      <c r="A136" s="19"/>
      <c r="B136" s="6"/>
      <c r="C136" s="65"/>
      <c r="D136" s="16" t="s">
        <v>1020</v>
      </c>
      <c r="E136" s="13"/>
      <c r="F136" s="13"/>
      <c r="G136" s="165"/>
      <c r="H136" s="43"/>
    </row>
    <row r="137" spans="1:8" ht="18" x14ac:dyDescent="0.4">
      <c r="A137" s="13"/>
      <c r="B137" s="6"/>
      <c r="C137" s="61"/>
      <c r="D137" s="16"/>
      <c r="E137" s="13"/>
      <c r="F137" s="13"/>
      <c r="G137" s="165"/>
      <c r="H137" s="43"/>
    </row>
    <row r="138" spans="1:8" ht="17.5" x14ac:dyDescent="0.35">
      <c r="A138" s="19" t="s">
        <v>52</v>
      </c>
      <c r="B138" s="6"/>
      <c r="C138" s="65"/>
      <c r="D138" s="15" t="s">
        <v>992</v>
      </c>
      <c r="E138" s="26"/>
      <c r="F138" s="26" t="s">
        <v>234</v>
      </c>
      <c r="G138" s="165"/>
      <c r="H138" s="119">
        <v>500000</v>
      </c>
    </row>
    <row r="139" spans="1:8" ht="18" x14ac:dyDescent="0.4">
      <c r="A139" s="19"/>
      <c r="B139" s="6"/>
      <c r="C139" s="61"/>
      <c r="D139" s="16"/>
      <c r="E139" s="13"/>
      <c r="F139" s="13"/>
      <c r="G139" s="165"/>
      <c r="H139" s="43"/>
    </row>
    <row r="140" spans="1:8" ht="17.5" x14ac:dyDescent="0.35">
      <c r="A140" s="19" t="s">
        <v>53</v>
      </c>
      <c r="B140" s="6"/>
      <c r="C140" s="65"/>
      <c r="D140" s="15" t="s">
        <v>235</v>
      </c>
      <c r="E140" s="26"/>
      <c r="F140" s="26" t="s">
        <v>236</v>
      </c>
      <c r="G140" s="166"/>
      <c r="H140" s="119">
        <f>IF(ISTEXT(F140),H138*G140,"")</f>
        <v>0</v>
      </c>
    </row>
    <row r="141" spans="1:8" ht="17.5" x14ac:dyDescent="0.35">
      <c r="A141" s="19"/>
      <c r="B141" s="6"/>
      <c r="C141" s="61"/>
      <c r="D141" s="57"/>
      <c r="E141" s="13"/>
      <c r="F141" s="74"/>
      <c r="G141" s="165"/>
    </row>
    <row r="142" spans="1:8" ht="18" x14ac:dyDescent="0.4">
      <c r="A142" s="19"/>
      <c r="B142" s="6"/>
      <c r="C142" s="65"/>
      <c r="D142" s="16" t="s">
        <v>998</v>
      </c>
      <c r="E142" s="13"/>
      <c r="F142" s="74"/>
      <c r="G142" s="165"/>
      <c r="H142" s="43"/>
    </row>
    <row r="143" spans="1:8" ht="18" x14ac:dyDescent="0.4">
      <c r="A143" s="13"/>
      <c r="B143" s="6"/>
      <c r="C143" s="61"/>
      <c r="D143" s="16"/>
      <c r="E143" s="13"/>
      <c r="F143" s="13"/>
      <c r="G143" s="165"/>
      <c r="H143" s="43"/>
    </row>
    <row r="144" spans="1:8" ht="35" x14ac:dyDescent="0.35">
      <c r="A144" s="19" t="s">
        <v>54</v>
      </c>
      <c r="B144" s="6"/>
      <c r="C144" s="65"/>
      <c r="D144" s="15" t="s">
        <v>993</v>
      </c>
      <c r="E144" s="26"/>
      <c r="F144" s="26" t="s">
        <v>234</v>
      </c>
      <c r="G144" s="165"/>
      <c r="H144" s="119">
        <v>250000</v>
      </c>
    </row>
    <row r="145" spans="1:8" ht="18" x14ac:dyDescent="0.4">
      <c r="A145" s="19"/>
      <c r="B145" s="6"/>
      <c r="C145" s="61"/>
      <c r="D145" s="16"/>
      <c r="E145" s="13"/>
      <c r="F145" s="13"/>
      <c r="G145" s="165"/>
      <c r="H145" s="43"/>
    </row>
    <row r="146" spans="1:8" ht="17.5" x14ac:dyDescent="0.35">
      <c r="A146" s="19" t="s">
        <v>55</v>
      </c>
      <c r="B146" s="6"/>
      <c r="C146" s="65"/>
      <c r="D146" s="15" t="s">
        <v>235</v>
      </c>
      <c r="E146" s="26"/>
      <c r="F146" s="26" t="s">
        <v>236</v>
      </c>
      <c r="G146" s="166"/>
      <c r="H146" s="119">
        <f>IF(ISTEXT(F146),H144*G146,"")</f>
        <v>0</v>
      </c>
    </row>
    <row r="147" spans="1:8" ht="17.5" x14ac:dyDescent="0.35">
      <c r="A147" s="19"/>
      <c r="B147" s="6"/>
      <c r="C147" s="61"/>
      <c r="D147" s="57"/>
      <c r="E147" s="13"/>
      <c r="F147" s="74"/>
      <c r="G147" s="165"/>
    </row>
    <row r="148" spans="1:8" ht="18" x14ac:dyDescent="0.4">
      <c r="A148" s="19"/>
      <c r="B148" s="6"/>
      <c r="C148" s="65"/>
      <c r="D148" s="16" t="s">
        <v>997</v>
      </c>
      <c r="E148" s="13"/>
      <c r="F148" s="13"/>
      <c r="G148" s="165"/>
      <c r="H148" s="43"/>
    </row>
    <row r="149" spans="1:8" ht="18" x14ac:dyDescent="0.4">
      <c r="A149" s="13"/>
      <c r="B149" s="6"/>
      <c r="C149" s="61"/>
      <c r="D149" s="16"/>
      <c r="E149" s="13"/>
      <c r="F149" s="13"/>
      <c r="G149" s="165"/>
      <c r="H149" s="43"/>
    </row>
    <row r="150" spans="1:8" ht="35" x14ac:dyDescent="0.35">
      <c r="A150" s="19" t="s">
        <v>56</v>
      </c>
      <c r="B150" s="6"/>
      <c r="C150" s="65"/>
      <c r="D150" s="15" t="s">
        <v>994</v>
      </c>
      <c r="E150" s="26"/>
      <c r="F150" s="26" t="s">
        <v>234</v>
      </c>
      <c r="G150" s="165"/>
      <c r="H150" s="119">
        <v>250000</v>
      </c>
    </row>
    <row r="151" spans="1:8" ht="18" x14ac:dyDescent="0.4">
      <c r="A151" s="19"/>
      <c r="B151" s="6"/>
      <c r="C151" s="61"/>
      <c r="D151" s="16"/>
      <c r="E151" s="13"/>
      <c r="F151" s="13"/>
      <c r="G151" s="165"/>
      <c r="H151" s="43"/>
    </row>
    <row r="152" spans="1:8" ht="17.5" x14ac:dyDescent="0.35">
      <c r="A152" s="19" t="s">
        <v>57</v>
      </c>
      <c r="B152" s="6"/>
      <c r="C152" s="65"/>
      <c r="D152" s="15" t="s">
        <v>235</v>
      </c>
      <c r="E152" s="26"/>
      <c r="F152" s="26" t="s">
        <v>236</v>
      </c>
      <c r="G152" s="166"/>
      <c r="H152" s="119">
        <f>IF(ISTEXT(F152),H150*G152,"")</f>
        <v>0</v>
      </c>
    </row>
    <row r="153" spans="1:8" ht="17.5" x14ac:dyDescent="0.35">
      <c r="A153" s="19"/>
      <c r="B153" s="6"/>
      <c r="C153" s="61"/>
      <c r="D153" s="57"/>
      <c r="E153" s="13"/>
      <c r="F153" s="74"/>
      <c r="G153" s="165"/>
    </row>
    <row r="154" spans="1:8" ht="18" x14ac:dyDescent="0.4">
      <c r="A154" s="19"/>
      <c r="B154" s="6"/>
      <c r="C154" s="65"/>
      <c r="D154" s="16" t="s">
        <v>995</v>
      </c>
      <c r="E154" s="13"/>
      <c r="F154" s="13"/>
      <c r="G154" s="165"/>
      <c r="H154" s="43"/>
    </row>
    <row r="155" spans="1:8" ht="18" x14ac:dyDescent="0.4">
      <c r="A155" s="13"/>
      <c r="B155" s="6"/>
      <c r="C155" s="61"/>
      <c r="D155" s="16"/>
      <c r="E155" s="13"/>
      <c r="F155" s="13"/>
      <c r="G155" s="165"/>
      <c r="H155" s="43"/>
    </row>
    <row r="156" spans="1:8" ht="17.5" x14ac:dyDescent="0.35">
      <c r="A156" s="19" t="s">
        <v>58</v>
      </c>
      <c r="B156" s="6"/>
      <c r="C156" s="65"/>
      <c r="D156" s="15" t="s">
        <v>996</v>
      </c>
      <c r="E156" s="26"/>
      <c r="F156" s="26" t="s">
        <v>234</v>
      </c>
      <c r="G156" s="165"/>
      <c r="H156" s="119">
        <v>250000</v>
      </c>
    </row>
    <row r="157" spans="1:8" ht="18" x14ac:dyDescent="0.4">
      <c r="A157" s="19"/>
      <c r="B157" s="6"/>
      <c r="C157" s="61"/>
      <c r="D157" s="16"/>
      <c r="E157" s="13"/>
      <c r="F157" s="13"/>
      <c r="G157" s="165"/>
      <c r="H157" s="43"/>
    </row>
    <row r="158" spans="1:8" ht="17.5" x14ac:dyDescent="0.35">
      <c r="A158" s="19" t="s">
        <v>59</v>
      </c>
      <c r="B158" s="6"/>
      <c r="C158" s="65"/>
      <c r="D158" s="15" t="s">
        <v>235</v>
      </c>
      <c r="E158" s="26"/>
      <c r="F158" s="26" t="s">
        <v>236</v>
      </c>
      <c r="G158" s="166"/>
      <c r="H158" s="119">
        <f>IF(ISTEXT(F158),H156*G158,"")</f>
        <v>0</v>
      </c>
    </row>
    <row r="159" spans="1:8" ht="17.5" x14ac:dyDescent="0.35">
      <c r="A159" s="19"/>
      <c r="B159" s="6"/>
      <c r="C159" s="61"/>
      <c r="D159" s="57"/>
      <c r="E159" s="13"/>
      <c r="F159" s="74"/>
      <c r="G159" s="165"/>
    </row>
    <row r="160" spans="1:8" ht="18" x14ac:dyDescent="0.4">
      <c r="A160" s="19"/>
      <c r="B160" s="6"/>
      <c r="C160" s="65"/>
      <c r="D160" s="16" t="s">
        <v>999</v>
      </c>
      <c r="E160" s="13"/>
      <c r="F160" s="13"/>
      <c r="G160" s="165"/>
      <c r="H160" s="43"/>
    </row>
    <row r="161" spans="1:8" ht="18" x14ac:dyDescent="0.4">
      <c r="A161" s="13"/>
      <c r="B161" s="6"/>
      <c r="C161" s="61"/>
      <c r="D161" s="16"/>
      <c r="E161" s="13"/>
      <c r="F161" s="13"/>
      <c r="G161" s="165"/>
      <c r="H161" s="43"/>
    </row>
    <row r="162" spans="1:8" ht="17.5" x14ac:dyDescent="0.35">
      <c r="A162" s="19" t="s">
        <v>60</v>
      </c>
      <c r="B162" s="6"/>
      <c r="C162" s="65"/>
      <c r="D162" s="15" t="s">
        <v>1000</v>
      </c>
      <c r="E162" s="26"/>
      <c r="F162" s="26" t="s">
        <v>234</v>
      </c>
      <c r="G162" s="165"/>
      <c r="H162" s="119">
        <v>250000</v>
      </c>
    </row>
    <row r="163" spans="1:8" ht="18" x14ac:dyDescent="0.4">
      <c r="A163" s="19"/>
      <c r="B163" s="6"/>
      <c r="C163" s="61"/>
      <c r="D163" s="16"/>
      <c r="E163" s="13"/>
      <c r="F163" s="13"/>
      <c r="G163" s="165"/>
      <c r="H163" s="43"/>
    </row>
    <row r="164" spans="1:8" ht="17.5" x14ac:dyDescent="0.35">
      <c r="A164" s="19" t="s">
        <v>61</v>
      </c>
      <c r="B164" s="6"/>
      <c r="C164" s="65"/>
      <c r="D164" s="15" t="s">
        <v>235</v>
      </c>
      <c r="E164" s="26"/>
      <c r="F164" s="26" t="s">
        <v>236</v>
      </c>
      <c r="G164" s="166"/>
      <c r="H164" s="119">
        <f>IF(ISTEXT(F164),H162*G164,"")</f>
        <v>0</v>
      </c>
    </row>
    <row r="165" spans="1:8" ht="17.5" x14ac:dyDescent="0.35">
      <c r="A165" s="19"/>
      <c r="B165" s="6"/>
      <c r="C165" s="61"/>
      <c r="D165" s="57"/>
      <c r="E165" s="26"/>
      <c r="F165" s="74"/>
      <c r="G165" s="165"/>
    </row>
    <row r="166" spans="1:8" ht="36" x14ac:dyDescent="0.4">
      <c r="A166" s="19"/>
      <c r="B166" s="6"/>
      <c r="C166" s="65"/>
      <c r="D166" s="16" t="s">
        <v>1001</v>
      </c>
      <c r="E166" s="13"/>
      <c r="F166" s="13"/>
      <c r="G166" s="165"/>
      <c r="H166" s="43"/>
    </row>
    <row r="167" spans="1:8" ht="18" x14ac:dyDescent="0.4">
      <c r="A167" s="13"/>
      <c r="B167" s="6"/>
      <c r="C167" s="61"/>
      <c r="D167" s="16"/>
      <c r="E167" s="13"/>
      <c r="F167" s="13"/>
      <c r="G167" s="165"/>
      <c r="H167" s="43"/>
    </row>
    <row r="168" spans="1:8" ht="35" x14ac:dyDescent="0.35">
      <c r="A168" s="19" t="s">
        <v>62</v>
      </c>
      <c r="B168" s="6"/>
      <c r="C168" s="65"/>
      <c r="D168" s="15" t="s">
        <v>1002</v>
      </c>
      <c r="E168" s="26"/>
      <c r="F168" s="26" t="s">
        <v>234</v>
      </c>
      <c r="G168" s="165"/>
      <c r="H168" s="119">
        <v>250000</v>
      </c>
    </row>
    <row r="169" spans="1:8" ht="18" x14ac:dyDescent="0.4">
      <c r="A169" s="19"/>
      <c r="B169" s="6"/>
      <c r="C169" s="61"/>
      <c r="D169" s="16"/>
      <c r="E169" s="13"/>
      <c r="F169" s="13"/>
      <c r="G169" s="165"/>
      <c r="H169" s="43"/>
    </row>
    <row r="170" spans="1:8" ht="17.5" x14ac:dyDescent="0.35">
      <c r="A170" s="19" t="s">
        <v>63</v>
      </c>
      <c r="B170" s="6"/>
      <c r="C170" s="65"/>
      <c r="D170" s="15" t="s">
        <v>235</v>
      </c>
      <c r="E170" s="26"/>
      <c r="F170" s="26" t="s">
        <v>236</v>
      </c>
      <c r="G170" s="166"/>
      <c r="H170" s="119">
        <f>IF(ISTEXT(F170),H168*G170,"")</f>
        <v>0</v>
      </c>
    </row>
    <row r="171" spans="1:8" ht="17.5" x14ac:dyDescent="0.35">
      <c r="A171" s="19"/>
      <c r="B171" s="6"/>
      <c r="C171" s="61"/>
      <c r="D171" s="57"/>
      <c r="E171" s="26"/>
      <c r="F171" s="74"/>
      <c r="G171" s="165"/>
    </row>
    <row r="172" spans="1:8" ht="36" x14ac:dyDescent="0.4">
      <c r="A172" s="19"/>
      <c r="B172" s="6"/>
      <c r="C172" s="65"/>
      <c r="D172" s="16" t="s">
        <v>1003</v>
      </c>
      <c r="E172" s="13"/>
      <c r="F172" s="13"/>
      <c r="G172" s="165"/>
      <c r="H172" s="43"/>
    </row>
    <row r="173" spans="1:8" ht="18" x14ac:dyDescent="0.4">
      <c r="A173" s="13"/>
      <c r="B173" s="6"/>
      <c r="C173" s="61"/>
      <c r="D173" s="16"/>
      <c r="E173" s="13"/>
      <c r="F173" s="13"/>
      <c r="G173" s="165"/>
      <c r="H173" s="43"/>
    </row>
    <row r="174" spans="1:8" ht="35" x14ac:dyDescent="0.35">
      <c r="A174" s="19" t="s">
        <v>64</v>
      </c>
      <c r="B174" s="6"/>
      <c r="C174" s="65"/>
      <c r="D174" s="15" t="s">
        <v>1004</v>
      </c>
      <c r="E174" s="26"/>
      <c r="F174" s="26" t="s">
        <v>234</v>
      </c>
      <c r="G174" s="165"/>
      <c r="H174" s="119">
        <v>2000000</v>
      </c>
    </row>
    <row r="175" spans="1:8" ht="18" x14ac:dyDescent="0.4">
      <c r="A175" s="19"/>
      <c r="B175" s="6"/>
      <c r="C175" s="61"/>
      <c r="D175" s="16"/>
      <c r="E175" s="13"/>
      <c r="F175" s="13"/>
      <c r="G175" s="165"/>
      <c r="H175" s="141"/>
    </row>
    <row r="176" spans="1:8" ht="17.5" x14ac:dyDescent="0.35">
      <c r="A176" s="19" t="s">
        <v>65</v>
      </c>
      <c r="B176" s="6"/>
      <c r="C176" s="65"/>
      <c r="D176" s="15" t="s">
        <v>235</v>
      </c>
      <c r="E176" s="26"/>
      <c r="F176" s="26" t="s">
        <v>236</v>
      </c>
      <c r="G176" s="166"/>
      <c r="H176" s="119">
        <f>IF(ISTEXT(F176),H174*G176,"")</f>
        <v>0</v>
      </c>
    </row>
    <row r="177" spans="1:8" ht="17.5" x14ac:dyDescent="0.35">
      <c r="A177" s="19"/>
      <c r="B177" s="6"/>
      <c r="C177" s="61"/>
      <c r="D177" s="57"/>
      <c r="E177" s="26"/>
      <c r="F177" s="74"/>
      <c r="G177" s="165"/>
    </row>
    <row r="178" spans="1:8" ht="17.5" x14ac:dyDescent="0.35">
      <c r="A178" s="19"/>
      <c r="B178" s="6"/>
      <c r="C178" s="61"/>
      <c r="D178" s="57"/>
      <c r="E178" s="26"/>
      <c r="F178" s="74"/>
      <c r="G178" s="165"/>
    </row>
    <row r="179" spans="1:8" ht="18" x14ac:dyDescent="0.4">
      <c r="A179" s="19"/>
      <c r="B179" s="6"/>
      <c r="C179" s="65"/>
      <c r="D179" s="16" t="s">
        <v>1005</v>
      </c>
      <c r="E179" s="13"/>
      <c r="F179" s="13"/>
      <c r="G179" s="165"/>
      <c r="H179" s="43"/>
    </row>
    <row r="180" spans="1:8" ht="18" x14ac:dyDescent="0.4">
      <c r="A180" s="13"/>
      <c r="B180" s="6"/>
      <c r="C180" s="61"/>
      <c r="D180" s="16"/>
      <c r="E180" s="13"/>
      <c r="F180" s="13"/>
      <c r="G180" s="165"/>
      <c r="H180" s="43"/>
    </row>
    <row r="181" spans="1:8" ht="17.5" x14ac:dyDescent="0.35">
      <c r="A181" s="19" t="s">
        <v>50</v>
      </c>
      <c r="B181" s="6"/>
      <c r="C181" s="65"/>
      <c r="D181" s="15" t="s">
        <v>1006</v>
      </c>
      <c r="E181" s="26"/>
      <c r="F181" s="26" t="s">
        <v>234</v>
      </c>
      <c r="G181" s="165"/>
      <c r="H181" s="119">
        <v>100000</v>
      </c>
    </row>
    <row r="182" spans="1:8" ht="18" x14ac:dyDescent="0.4">
      <c r="A182" s="19"/>
      <c r="B182" s="6"/>
      <c r="C182" s="61"/>
      <c r="D182" s="16"/>
      <c r="E182" s="13"/>
      <c r="F182" s="13"/>
      <c r="G182" s="165"/>
      <c r="H182" s="43"/>
    </row>
    <row r="183" spans="1:8" ht="17.5" x14ac:dyDescent="0.35">
      <c r="A183" s="19" t="s">
        <v>51</v>
      </c>
      <c r="B183" s="6"/>
      <c r="C183" s="65"/>
      <c r="D183" s="15" t="s">
        <v>235</v>
      </c>
      <c r="E183" s="26"/>
      <c r="F183" s="26" t="s">
        <v>236</v>
      </c>
      <c r="G183" s="166"/>
      <c r="H183" s="119">
        <f>IF(ISTEXT(F183),H181*G183,"")</f>
        <v>0</v>
      </c>
    </row>
    <row r="184" spans="1:8" ht="17.5" x14ac:dyDescent="0.35">
      <c r="A184" s="19"/>
      <c r="B184" s="6"/>
      <c r="C184" s="61"/>
      <c r="D184" s="57"/>
      <c r="E184" s="26"/>
      <c r="F184" s="74"/>
      <c r="G184" s="165"/>
    </row>
    <row r="185" spans="1:8" ht="18" x14ac:dyDescent="0.4">
      <c r="A185" s="19"/>
      <c r="B185" s="6"/>
      <c r="C185" s="65"/>
      <c r="D185" s="16" t="s">
        <v>291</v>
      </c>
      <c r="E185" s="13"/>
      <c r="F185" s="13"/>
      <c r="G185" s="165"/>
      <c r="H185" s="43"/>
    </row>
    <row r="186" spans="1:8" ht="18" x14ac:dyDescent="0.4">
      <c r="A186" s="19"/>
      <c r="B186" s="6"/>
      <c r="C186" s="61"/>
      <c r="D186" s="16"/>
      <c r="E186" s="13"/>
      <c r="F186" s="13"/>
      <c r="G186" s="165"/>
      <c r="H186" s="43"/>
    </row>
    <row r="187" spans="1:8" ht="17.5" x14ac:dyDescent="0.35">
      <c r="A187" s="19" t="s">
        <v>52</v>
      </c>
      <c r="B187" s="6"/>
      <c r="C187" s="65"/>
      <c r="D187" s="15" t="s">
        <v>1007</v>
      </c>
      <c r="E187" s="26"/>
      <c r="F187" s="26" t="s">
        <v>234</v>
      </c>
      <c r="G187" s="165"/>
      <c r="H187" s="119">
        <v>100000</v>
      </c>
    </row>
    <row r="188" spans="1:8" ht="18" x14ac:dyDescent="0.4">
      <c r="A188" s="19"/>
      <c r="B188" s="6"/>
      <c r="C188" s="61"/>
      <c r="D188" s="16"/>
      <c r="E188" s="13"/>
      <c r="F188" s="13"/>
      <c r="G188" s="165"/>
      <c r="H188" s="43"/>
    </row>
    <row r="189" spans="1:8" ht="17.5" x14ac:dyDescent="0.35">
      <c r="A189" s="19" t="s">
        <v>53</v>
      </c>
      <c r="B189" s="6"/>
      <c r="C189" s="65"/>
      <c r="D189" s="15" t="s">
        <v>235</v>
      </c>
      <c r="E189" s="26"/>
      <c r="F189" s="26" t="s">
        <v>236</v>
      </c>
      <c r="G189" s="166"/>
      <c r="H189" s="119">
        <f>IF(ISTEXT(F189),H187*G189,"")</f>
        <v>0</v>
      </c>
    </row>
    <row r="190" spans="1:8" ht="17.5" x14ac:dyDescent="0.35">
      <c r="A190" s="19"/>
      <c r="B190" s="6"/>
      <c r="C190" s="61"/>
      <c r="D190" s="57"/>
      <c r="E190" s="26"/>
      <c r="F190" s="74"/>
      <c r="G190" s="165"/>
    </row>
    <row r="191" spans="1:8" ht="36" x14ac:dyDescent="0.4">
      <c r="A191" s="19"/>
      <c r="B191" s="6"/>
      <c r="C191" s="65"/>
      <c r="D191" s="16" t="s">
        <v>1008</v>
      </c>
      <c r="E191" s="13"/>
      <c r="F191" s="13"/>
      <c r="G191" s="165"/>
      <c r="H191" s="43"/>
    </row>
    <row r="192" spans="1:8" ht="18" x14ac:dyDescent="0.4">
      <c r="A192" s="19"/>
      <c r="B192" s="6"/>
      <c r="C192" s="61"/>
      <c r="D192" s="16"/>
      <c r="E192" s="13"/>
      <c r="F192" s="13"/>
      <c r="G192" s="165"/>
      <c r="H192" s="43"/>
    </row>
    <row r="193" spans="1:8" ht="35" x14ac:dyDescent="0.35">
      <c r="A193" s="19" t="s">
        <v>54</v>
      </c>
      <c r="B193" s="6"/>
      <c r="C193" s="65"/>
      <c r="D193" s="15" t="s">
        <v>1009</v>
      </c>
      <c r="E193" s="26"/>
      <c r="F193" s="26" t="s">
        <v>234</v>
      </c>
      <c r="G193" s="165"/>
      <c r="H193" s="119">
        <v>100000</v>
      </c>
    </row>
    <row r="194" spans="1:8" ht="18" x14ac:dyDescent="0.4">
      <c r="A194" s="19"/>
      <c r="B194" s="6"/>
      <c r="C194" s="61"/>
      <c r="D194" s="16"/>
      <c r="E194" s="13"/>
      <c r="F194" s="13"/>
      <c r="G194" s="165"/>
      <c r="H194" s="43"/>
    </row>
    <row r="195" spans="1:8" ht="17.5" x14ac:dyDescent="0.35">
      <c r="A195" s="19" t="s">
        <v>55</v>
      </c>
      <c r="B195" s="6"/>
      <c r="C195" s="65"/>
      <c r="D195" s="15" t="s">
        <v>235</v>
      </c>
      <c r="E195" s="26"/>
      <c r="F195" s="26" t="s">
        <v>236</v>
      </c>
      <c r="G195" s="166"/>
      <c r="H195" s="119">
        <f>IF(ISTEXT(F195),H193*G195,"")</f>
        <v>0</v>
      </c>
    </row>
    <row r="196" spans="1:8" ht="17.5" x14ac:dyDescent="0.35">
      <c r="A196" s="19"/>
      <c r="B196" s="6"/>
      <c r="C196" s="61"/>
      <c r="D196" s="57"/>
      <c r="E196" s="26"/>
      <c r="F196" s="74"/>
      <c r="G196" s="165"/>
    </row>
    <row r="197" spans="1:8" ht="18" x14ac:dyDescent="0.4">
      <c r="A197" s="19"/>
      <c r="B197" s="6"/>
      <c r="C197" s="65"/>
      <c r="D197" s="16" t="s">
        <v>1010</v>
      </c>
      <c r="E197" s="13"/>
      <c r="F197" s="13"/>
      <c r="G197" s="165"/>
      <c r="H197" s="43"/>
    </row>
    <row r="198" spans="1:8" ht="18" x14ac:dyDescent="0.4">
      <c r="A198" s="19"/>
      <c r="B198" s="6"/>
      <c r="C198" s="61"/>
      <c r="D198" s="16"/>
      <c r="E198" s="13"/>
      <c r="F198" s="13"/>
      <c r="G198" s="165"/>
      <c r="H198" s="43"/>
    </row>
    <row r="199" spans="1:8" ht="35" x14ac:dyDescent="0.35">
      <c r="A199" s="19" t="s">
        <v>56</v>
      </c>
      <c r="B199" s="6"/>
      <c r="C199" s="65"/>
      <c r="D199" s="15" t="s">
        <v>1011</v>
      </c>
      <c r="E199" s="26"/>
      <c r="F199" s="26" t="s">
        <v>234</v>
      </c>
      <c r="G199" s="165"/>
      <c r="H199" s="43">
        <v>750000</v>
      </c>
    </row>
    <row r="200" spans="1:8" ht="18" x14ac:dyDescent="0.4">
      <c r="A200" s="19"/>
      <c r="B200" s="6"/>
      <c r="C200" s="61"/>
      <c r="D200" s="16"/>
      <c r="E200" s="13"/>
      <c r="F200" s="13"/>
      <c r="G200" s="165"/>
      <c r="H200" s="43"/>
    </row>
    <row r="201" spans="1:8" ht="17.5" x14ac:dyDescent="0.35">
      <c r="A201" s="19" t="s">
        <v>57</v>
      </c>
      <c r="B201" s="6"/>
      <c r="C201" s="65"/>
      <c r="D201" s="15" t="s">
        <v>235</v>
      </c>
      <c r="E201" s="26"/>
      <c r="F201" s="26" t="s">
        <v>236</v>
      </c>
      <c r="G201" s="166"/>
      <c r="H201" s="119">
        <f>IF(ISTEXT(F201),H199*G201,"")</f>
        <v>0</v>
      </c>
    </row>
    <row r="202" spans="1:8" ht="17.5" x14ac:dyDescent="0.35">
      <c r="A202" s="19"/>
      <c r="B202" s="6"/>
      <c r="C202" s="61"/>
      <c r="D202" s="57"/>
      <c r="E202" s="26"/>
      <c r="F202" s="74"/>
      <c r="G202" s="165"/>
    </row>
    <row r="203" spans="1:8" ht="18" x14ac:dyDescent="0.4">
      <c r="A203" s="19"/>
      <c r="B203" s="6"/>
      <c r="C203" s="65"/>
      <c r="D203" s="16" t="s">
        <v>1012</v>
      </c>
      <c r="E203" s="13"/>
      <c r="F203" s="13"/>
      <c r="G203" s="165"/>
      <c r="H203" s="43"/>
    </row>
    <row r="204" spans="1:8" ht="18" x14ac:dyDescent="0.4">
      <c r="A204" s="19"/>
      <c r="B204" s="6"/>
      <c r="C204" s="61"/>
      <c r="D204" s="16"/>
      <c r="E204" s="13"/>
      <c r="F204" s="13"/>
      <c r="G204" s="165"/>
      <c r="H204" s="43"/>
    </row>
    <row r="205" spans="1:8" ht="35" x14ac:dyDescent="0.35">
      <c r="A205" s="19" t="s">
        <v>58</v>
      </c>
      <c r="B205" s="6"/>
      <c r="C205" s="65"/>
      <c r="D205" s="15" t="s">
        <v>1013</v>
      </c>
      <c r="E205" s="26"/>
      <c r="F205" s="26" t="s">
        <v>234</v>
      </c>
      <c r="G205" s="165"/>
      <c r="H205" s="119">
        <v>300000</v>
      </c>
    </row>
    <row r="206" spans="1:8" ht="18" x14ac:dyDescent="0.4">
      <c r="A206" s="19"/>
      <c r="B206" s="6"/>
      <c r="C206" s="61"/>
      <c r="D206" s="16"/>
      <c r="E206" s="13"/>
      <c r="F206" s="13"/>
      <c r="G206" s="165"/>
      <c r="H206" s="43"/>
    </row>
    <row r="207" spans="1:8" ht="17.5" x14ac:dyDescent="0.35">
      <c r="A207" s="19" t="s">
        <v>59</v>
      </c>
      <c r="B207" s="6"/>
      <c r="C207" s="65"/>
      <c r="D207" s="15" t="s">
        <v>235</v>
      </c>
      <c r="E207" s="26"/>
      <c r="F207" s="26" t="s">
        <v>236</v>
      </c>
      <c r="G207" s="166"/>
      <c r="H207" s="119">
        <f>IF(ISTEXT(F207),H205*G207,"")</f>
        <v>0</v>
      </c>
    </row>
    <row r="208" spans="1:8" ht="17.5" x14ac:dyDescent="0.35">
      <c r="A208" s="19"/>
      <c r="B208" s="6"/>
      <c r="C208" s="61"/>
      <c r="D208" s="57"/>
      <c r="E208" s="26"/>
      <c r="F208" s="74"/>
      <c r="G208" s="165"/>
    </row>
    <row r="209" spans="1:8" ht="18" x14ac:dyDescent="0.4">
      <c r="A209" s="19"/>
      <c r="B209" s="6"/>
      <c r="C209" s="65"/>
      <c r="D209" s="16" t="s">
        <v>1014</v>
      </c>
      <c r="E209" s="13"/>
      <c r="F209" s="13"/>
      <c r="G209" s="165"/>
      <c r="H209" s="43"/>
    </row>
    <row r="210" spans="1:8" ht="18" x14ac:dyDescent="0.4">
      <c r="A210" s="19"/>
      <c r="B210" s="6"/>
      <c r="C210" s="61"/>
      <c r="D210" s="16"/>
      <c r="E210" s="13"/>
      <c r="F210" s="13"/>
      <c r="G210" s="165"/>
      <c r="H210" s="43"/>
    </row>
    <row r="211" spans="1:8" ht="17.5" x14ac:dyDescent="0.35">
      <c r="A211" s="19" t="s">
        <v>60</v>
      </c>
      <c r="B211" s="6"/>
      <c r="C211" s="65"/>
      <c r="D211" s="15" t="s">
        <v>1015</v>
      </c>
      <c r="E211" s="26"/>
      <c r="F211" s="26" t="s">
        <v>234</v>
      </c>
      <c r="G211" s="165"/>
      <c r="H211" s="119">
        <v>750000</v>
      </c>
    </row>
    <row r="212" spans="1:8" ht="18" x14ac:dyDescent="0.4">
      <c r="A212" s="19"/>
      <c r="B212" s="6"/>
      <c r="C212" s="61"/>
      <c r="D212" s="16"/>
      <c r="E212" s="13"/>
      <c r="F212" s="13"/>
      <c r="G212" s="165"/>
      <c r="H212" s="43"/>
    </row>
    <row r="213" spans="1:8" ht="17.5" x14ac:dyDescent="0.35">
      <c r="A213" s="19" t="s">
        <v>61</v>
      </c>
      <c r="B213" s="6"/>
      <c r="C213" s="65"/>
      <c r="D213" s="15" t="s">
        <v>235</v>
      </c>
      <c r="E213" s="26"/>
      <c r="F213" s="26" t="s">
        <v>236</v>
      </c>
      <c r="G213" s="166"/>
      <c r="H213" s="119">
        <f>IF(ISTEXT(F213),H211*G213,"")</f>
        <v>0</v>
      </c>
    </row>
    <row r="214" spans="1:8" ht="17.5" x14ac:dyDescent="0.35">
      <c r="A214" s="19"/>
      <c r="B214" s="6"/>
      <c r="C214" s="61"/>
      <c r="D214" s="57"/>
      <c r="E214" s="26"/>
      <c r="F214" s="74"/>
      <c r="G214" s="165"/>
    </row>
    <row r="215" spans="1:8" ht="17.5" x14ac:dyDescent="0.35">
      <c r="A215" s="19"/>
      <c r="B215" s="6"/>
      <c r="C215" s="65"/>
      <c r="D215" s="15"/>
      <c r="E215" s="26"/>
      <c r="F215" s="26"/>
      <c r="G215" s="165"/>
      <c r="H215" s="43"/>
    </row>
    <row r="216" spans="1:8" ht="17.5" x14ac:dyDescent="0.35">
      <c r="A216" s="19"/>
      <c r="B216" s="6"/>
      <c r="C216" s="65"/>
      <c r="D216" s="15"/>
      <c r="E216" s="26"/>
      <c r="F216" s="26"/>
      <c r="G216" s="165"/>
      <c r="H216" s="43"/>
    </row>
    <row r="217" spans="1:8" ht="17.5" x14ac:dyDescent="0.35">
      <c r="A217" s="19"/>
      <c r="B217" s="6"/>
      <c r="C217" s="65"/>
      <c r="D217" s="15"/>
      <c r="E217" s="26"/>
      <c r="F217" s="26"/>
      <c r="G217" s="165"/>
      <c r="H217" s="43"/>
    </row>
    <row r="218" spans="1:8" ht="17.5" x14ac:dyDescent="0.35">
      <c r="A218" s="19"/>
      <c r="B218" s="6"/>
      <c r="C218" s="65"/>
      <c r="D218" s="15"/>
      <c r="E218" s="26"/>
      <c r="F218" s="26"/>
      <c r="G218" s="165"/>
      <c r="H218" s="43"/>
    </row>
    <row r="219" spans="1:8" ht="17.5" x14ac:dyDescent="0.35">
      <c r="A219" s="19"/>
      <c r="B219" s="6"/>
      <c r="C219" s="65"/>
      <c r="D219" s="15"/>
      <c r="E219" s="26"/>
      <c r="F219" s="26"/>
      <c r="G219" s="165"/>
      <c r="H219" s="43"/>
    </row>
    <row r="220" spans="1:8" ht="17.5" x14ac:dyDescent="0.35">
      <c r="A220" s="19"/>
      <c r="B220" s="6"/>
      <c r="C220" s="65"/>
      <c r="D220" s="15"/>
      <c r="E220" s="26"/>
      <c r="F220" s="26"/>
      <c r="G220" s="165"/>
      <c r="H220" s="43"/>
    </row>
    <row r="221" spans="1:8" ht="17.5" x14ac:dyDescent="0.35">
      <c r="A221" s="19"/>
      <c r="B221" s="6"/>
      <c r="C221" s="65"/>
      <c r="D221" s="15"/>
      <c r="E221" s="26"/>
      <c r="F221" s="26"/>
      <c r="G221" s="165"/>
      <c r="H221" s="43"/>
    </row>
    <row r="222" spans="1:8" ht="17.5" x14ac:dyDescent="0.35">
      <c r="A222" s="19"/>
      <c r="B222" s="6"/>
      <c r="C222" s="65"/>
      <c r="D222" s="15"/>
      <c r="E222" s="26"/>
      <c r="F222" s="26"/>
      <c r="G222" s="165"/>
      <c r="H222" s="43"/>
    </row>
    <row r="223" spans="1:8" ht="17.5" x14ac:dyDescent="0.35">
      <c r="A223" s="19"/>
      <c r="B223" s="6"/>
      <c r="C223" s="65"/>
      <c r="D223" s="15"/>
      <c r="E223" s="26"/>
      <c r="F223" s="26"/>
      <c r="G223" s="165"/>
      <c r="H223" s="43"/>
    </row>
    <row r="224" spans="1:8" ht="17.5" x14ac:dyDescent="0.35">
      <c r="A224" s="19"/>
      <c r="B224" s="6"/>
      <c r="C224" s="65"/>
      <c r="D224" s="15"/>
      <c r="E224" s="26"/>
      <c r="F224" s="26"/>
      <c r="G224" s="165"/>
      <c r="H224" s="43"/>
    </row>
    <row r="225" spans="1:8" ht="17.5" x14ac:dyDescent="0.35">
      <c r="A225" s="19"/>
      <c r="B225" s="6"/>
      <c r="C225" s="65"/>
      <c r="D225" s="15"/>
      <c r="E225" s="26"/>
      <c r="F225" s="26"/>
      <c r="G225" s="165"/>
      <c r="H225" s="43"/>
    </row>
    <row r="226" spans="1:8" ht="18" x14ac:dyDescent="0.35">
      <c r="A226" s="19"/>
      <c r="B226" s="48"/>
      <c r="C226" s="52"/>
      <c r="D226" s="29"/>
      <c r="E226" s="13"/>
      <c r="F226" s="74"/>
      <c r="G226" s="165"/>
    </row>
    <row r="227" spans="1:8" ht="18" x14ac:dyDescent="0.35">
      <c r="A227" s="19"/>
      <c r="B227" s="48"/>
      <c r="C227" s="52"/>
      <c r="D227" s="29"/>
      <c r="E227" s="13"/>
      <c r="F227" s="74"/>
      <c r="G227" s="165"/>
    </row>
    <row r="228" spans="1:8" ht="18" x14ac:dyDescent="0.35">
      <c r="A228" s="19"/>
      <c r="B228" s="48"/>
      <c r="C228" s="52"/>
      <c r="D228" s="29"/>
      <c r="E228" s="13"/>
      <c r="F228" s="74"/>
      <c r="G228" s="165"/>
    </row>
    <row r="229" spans="1:8" ht="39" customHeight="1" thickBot="1" x14ac:dyDescent="0.4">
      <c r="A229" s="19"/>
      <c r="B229" s="48"/>
      <c r="C229" s="52"/>
      <c r="D229" s="46" t="s">
        <v>452</v>
      </c>
      <c r="E229" s="13"/>
      <c r="F229" s="74"/>
      <c r="G229" s="167" t="s">
        <v>65</v>
      </c>
      <c r="H229" s="161"/>
    </row>
    <row r="230" spans="1:8" ht="20" customHeight="1" thickTop="1" x14ac:dyDescent="0.35"/>
  </sheetData>
  <sheetProtection algorithmName="SHA-512" hashValue="jAyga0UK/VLGYyzHCAJwRqvDLvE3f1Pzuu3VJCWw97rlIAdwcHNtrOF9YNTnqfqsR0dwWKTLhC1Ri2qFtAjoLA==" saltValue="DVDuFRlaeJBaRTWLh1+2ww==" spinCount="100000" sheet="1" formatColumns="0" formatRows="0"/>
  <pageMargins left="0.11811023622047245" right="0.11811023622047245" top="0.74803149606299213" bottom="0.74803149606299213" header="0.31496062992125984" footer="0.31496062992125984"/>
  <pageSetup paperSize="9" scale="70" orientation="portrait" r:id="rId1"/>
  <headerFooter>
    <oddHeader>&amp;R&amp;"Arial,Bold"&amp;12CPT PARLIAMENTARY COMPLEX: OFFICE ACCOMMODATION
PREVENTATIVE MAINTENANCE</oddHeader>
    <oddFooter>&amp;L&amp;"Arial,Bold"&amp;14Section No. 3
PROVISIONAL SUMS
&amp;A&amp;C&amp;"Arial,Regular"&amp;14- &amp;P-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9"/>
  <sheetViews>
    <sheetView view="pageBreakPreview" zoomScaleNormal="100" zoomScaleSheetLayoutView="100" workbookViewId="0"/>
  </sheetViews>
  <sheetFormatPr defaultColWidth="8.90625" defaultRowHeight="18.5" x14ac:dyDescent="0.45"/>
  <cols>
    <col min="1" max="1" width="110.54296875" style="32" customWidth="1"/>
    <col min="2" max="16384" width="8.90625" style="32"/>
  </cols>
  <sheetData>
    <row r="1" spans="1:1" x14ac:dyDescent="0.45">
      <c r="A1" s="14"/>
    </row>
    <row r="2" spans="1:1" x14ac:dyDescent="0.45">
      <c r="A2" s="14"/>
    </row>
    <row r="3" spans="1:1" x14ac:dyDescent="0.45">
      <c r="A3" s="14"/>
    </row>
    <row r="4" spans="1:1" x14ac:dyDescent="0.45">
      <c r="A4" s="14"/>
    </row>
    <row r="5" spans="1:1" x14ac:dyDescent="0.45">
      <c r="A5" s="14"/>
    </row>
    <row r="6" spans="1:1" x14ac:dyDescent="0.45">
      <c r="A6" s="14"/>
    </row>
    <row r="7" spans="1:1" x14ac:dyDescent="0.45">
      <c r="A7" s="14"/>
    </row>
    <row r="8" spans="1:1" x14ac:dyDescent="0.45">
      <c r="A8" s="14"/>
    </row>
    <row r="9" spans="1:1" x14ac:dyDescent="0.45">
      <c r="A9" s="14"/>
    </row>
    <row r="10" spans="1:1" x14ac:dyDescent="0.45">
      <c r="A10" s="14"/>
    </row>
    <row r="11" spans="1:1" x14ac:dyDescent="0.45">
      <c r="A11" s="14"/>
    </row>
    <row r="12" spans="1:1" x14ac:dyDescent="0.45">
      <c r="A12" s="14"/>
    </row>
    <row r="13" spans="1:1" x14ac:dyDescent="0.45">
      <c r="A13" s="14"/>
    </row>
    <row r="14" spans="1:1" x14ac:dyDescent="0.45">
      <c r="A14" s="14"/>
    </row>
    <row r="15" spans="1:1" x14ac:dyDescent="0.45">
      <c r="A15" s="14"/>
    </row>
    <row r="16" spans="1:1" x14ac:dyDescent="0.45">
      <c r="A16" s="14"/>
    </row>
    <row r="17" spans="1:1" x14ac:dyDescent="0.45">
      <c r="A17" s="14"/>
    </row>
    <row r="18" spans="1:1" x14ac:dyDescent="0.45">
      <c r="A18" s="14"/>
    </row>
    <row r="19" spans="1:1" x14ac:dyDescent="0.45">
      <c r="A19" s="14"/>
    </row>
    <row r="20" spans="1:1" x14ac:dyDescent="0.45">
      <c r="A20" s="2" t="s">
        <v>354</v>
      </c>
    </row>
    <row r="21" spans="1:1" x14ac:dyDescent="0.45">
      <c r="A21" s="14"/>
    </row>
    <row r="22" spans="1:1" x14ac:dyDescent="0.45">
      <c r="A22" s="14"/>
    </row>
    <row r="23" spans="1:1" x14ac:dyDescent="0.45">
      <c r="A23" s="14"/>
    </row>
    <row r="24" spans="1:1" x14ac:dyDescent="0.45">
      <c r="A24" s="14"/>
    </row>
    <row r="25" spans="1:1" x14ac:dyDescent="0.45">
      <c r="A25" s="14"/>
    </row>
    <row r="26" spans="1:1" x14ac:dyDescent="0.45">
      <c r="A26" s="14"/>
    </row>
    <row r="27" spans="1:1" x14ac:dyDescent="0.45">
      <c r="A27" s="14"/>
    </row>
    <row r="28" spans="1:1" x14ac:dyDescent="0.45">
      <c r="A28" s="14"/>
    </row>
    <row r="29" spans="1:1" x14ac:dyDescent="0.45">
      <c r="A29" s="14"/>
    </row>
    <row r="30" spans="1:1" x14ac:dyDescent="0.45">
      <c r="A30" s="14"/>
    </row>
    <row r="31" spans="1:1" x14ac:dyDescent="0.45">
      <c r="A31" s="14"/>
    </row>
    <row r="32" spans="1:1" x14ac:dyDescent="0.45">
      <c r="A32" s="14"/>
    </row>
    <row r="33" spans="1:1" x14ac:dyDescent="0.45">
      <c r="A33" s="14"/>
    </row>
    <row r="34" spans="1:1" x14ac:dyDescent="0.45">
      <c r="A34" s="14"/>
    </row>
    <row r="35" spans="1:1" x14ac:dyDescent="0.45">
      <c r="A35" s="14"/>
    </row>
    <row r="36" spans="1:1" x14ac:dyDescent="0.45">
      <c r="A36" s="14"/>
    </row>
    <row r="37" spans="1:1" x14ac:dyDescent="0.45">
      <c r="A37" s="14"/>
    </row>
    <row r="38" spans="1:1" x14ac:dyDescent="0.45">
      <c r="A38" s="14"/>
    </row>
    <row r="39" spans="1:1" x14ac:dyDescent="0.45">
      <c r="A39" s="14"/>
    </row>
  </sheetData>
  <sheetProtection algorithmName="SHA-512" hashValue="H0mx386jGGMs6V1Jq6AW2n24FBG8sn+Ue3oRPl43+scY4PpwEEHh40NDyoARsRtyCtn8RMAOZ90Wg+qyicrAbw==" saltValue="7ViNwHy7Glm5kcHVVdmS/w==" spinCount="100000" sheet="1" objects="1" scenarios="1"/>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BreakPreview" zoomScaleNormal="100" zoomScaleSheetLayoutView="100" workbookViewId="0">
      <selection activeCell="E15" sqref="E15"/>
    </sheetView>
  </sheetViews>
  <sheetFormatPr defaultColWidth="8.90625" defaultRowHeight="20" customHeight="1" x14ac:dyDescent="0.35"/>
  <cols>
    <col min="1" max="1" width="13.36328125" style="14" bestFit="1" customWidth="1"/>
    <col min="2" max="2" width="56.90625" style="14" customWidth="1"/>
    <col min="3" max="3" width="9.6328125" style="14" customWidth="1"/>
    <col min="4" max="4" width="14.453125" style="177" customWidth="1"/>
    <col min="5" max="5" width="27.54296875" style="118" customWidth="1"/>
    <col min="6" max="16384" width="8.90625" style="14"/>
  </cols>
  <sheetData>
    <row r="1" spans="1:5" s="7" customFormat="1" ht="20" customHeight="1" x14ac:dyDescent="0.35">
      <c r="A1" s="2"/>
      <c r="B1" s="39"/>
      <c r="C1" s="2"/>
      <c r="D1" s="109"/>
      <c r="E1" s="110"/>
    </row>
    <row r="2" spans="1:5" s="7" customFormat="1" ht="20" customHeight="1" x14ac:dyDescent="0.35">
      <c r="A2" s="112" t="s">
        <v>352</v>
      </c>
      <c r="B2" s="10"/>
      <c r="C2" s="3"/>
      <c r="D2" s="113"/>
      <c r="E2" s="114"/>
    </row>
    <row r="3" spans="1:5" s="7" customFormat="1" ht="36" x14ac:dyDescent="0.35">
      <c r="B3" s="10"/>
      <c r="C3" s="21" t="s">
        <v>324</v>
      </c>
      <c r="D3" s="113"/>
      <c r="E3" s="110" t="s">
        <v>3</v>
      </c>
    </row>
    <row r="4" spans="1:5" s="7" customFormat="1" ht="30" customHeight="1" x14ac:dyDescent="0.35">
      <c r="A4" s="4" t="s">
        <v>323</v>
      </c>
      <c r="B4" s="5" t="s">
        <v>253</v>
      </c>
      <c r="C4" s="3"/>
      <c r="D4" s="113"/>
      <c r="E4" s="114"/>
    </row>
    <row r="5" spans="1:5" s="7" customFormat="1" ht="30" customHeight="1" x14ac:dyDescent="0.35">
      <c r="A5" s="6" t="s">
        <v>325</v>
      </c>
      <c r="B5" s="7" t="s">
        <v>254</v>
      </c>
      <c r="C5" s="19">
        <v>19</v>
      </c>
      <c r="D5" s="139" t="s">
        <v>65</v>
      </c>
      <c r="E5" s="147">
        <f>'Bill No.1 Preliminaries&amp;General'!G820</f>
        <v>0</v>
      </c>
    </row>
    <row r="6" spans="1:5" s="7" customFormat="1" ht="30" customHeight="1" x14ac:dyDescent="0.35">
      <c r="A6" s="6" t="s">
        <v>326</v>
      </c>
      <c r="B6" s="7" t="s">
        <v>255</v>
      </c>
      <c r="C6" s="19">
        <v>24</v>
      </c>
      <c r="D6" s="139" t="s">
        <v>65</v>
      </c>
      <c r="E6" s="147">
        <f>'Bill No. 2 - Health &amp; Safety'!G203</f>
        <v>0</v>
      </c>
    </row>
    <row r="7" spans="1:5" s="7" customFormat="1" ht="30" customHeight="1" x14ac:dyDescent="0.35">
      <c r="A7" s="6" t="s">
        <v>327</v>
      </c>
      <c r="B7" s="7" t="s">
        <v>256</v>
      </c>
      <c r="C7" s="19">
        <v>26</v>
      </c>
      <c r="D7" s="139" t="s">
        <v>65</v>
      </c>
      <c r="E7" s="147">
        <f>'Bill No. 3 -  HIV-AIDS '!G51</f>
        <v>0</v>
      </c>
    </row>
    <row r="8" spans="1:5" s="7" customFormat="1" ht="30" customHeight="1" x14ac:dyDescent="0.35">
      <c r="A8" s="8"/>
      <c r="B8" s="9"/>
      <c r="C8" s="19"/>
      <c r="D8" s="113"/>
      <c r="E8" s="111"/>
    </row>
    <row r="9" spans="1:5" s="7" customFormat="1" ht="30" customHeight="1" x14ac:dyDescent="0.35">
      <c r="A9" s="4" t="s">
        <v>329</v>
      </c>
      <c r="B9" s="5" t="s">
        <v>257</v>
      </c>
      <c r="C9" s="19"/>
      <c r="D9" s="113"/>
      <c r="E9" s="111"/>
    </row>
    <row r="10" spans="1:5" s="7" customFormat="1" ht="30" customHeight="1" x14ac:dyDescent="0.35">
      <c r="A10" s="6" t="s">
        <v>325</v>
      </c>
      <c r="B10" s="7" t="s">
        <v>272</v>
      </c>
      <c r="C10" s="19">
        <v>49</v>
      </c>
      <c r="D10" s="139" t="s">
        <v>65</v>
      </c>
      <c r="E10" s="147">
        <f>'Bill No. 1 - 90 Plein'!H800</f>
        <v>0</v>
      </c>
    </row>
    <row r="11" spans="1:5" s="7" customFormat="1" ht="30" customHeight="1" x14ac:dyDescent="0.35">
      <c r="A11" s="6" t="s">
        <v>326</v>
      </c>
      <c r="B11" s="7" t="s">
        <v>258</v>
      </c>
      <c r="C11" s="19">
        <v>71</v>
      </c>
      <c r="D11" s="139" t="s">
        <v>65</v>
      </c>
      <c r="E11" s="147">
        <f>'Bill No. 2 - 100 Plein'!H799</f>
        <v>0</v>
      </c>
    </row>
    <row r="12" spans="1:5" s="7" customFormat="1" ht="30" customHeight="1" x14ac:dyDescent="0.35">
      <c r="A12" s="6" t="s">
        <v>327</v>
      </c>
      <c r="B12" s="7" t="s">
        <v>273</v>
      </c>
      <c r="C12" s="19">
        <v>93</v>
      </c>
      <c r="D12" s="139" t="s">
        <v>65</v>
      </c>
      <c r="E12" s="147">
        <f>'Bill No. 3 - 120 Plein'!H803</f>
        <v>0</v>
      </c>
    </row>
    <row r="13" spans="1:5" s="7" customFormat="1" ht="30" customHeight="1" x14ac:dyDescent="0.35">
      <c r="A13" s="6" t="s">
        <v>328</v>
      </c>
      <c r="B13" s="7" t="s">
        <v>319</v>
      </c>
      <c r="C13" s="19">
        <v>115</v>
      </c>
      <c r="D13" s="139" t="s">
        <v>65</v>
      </c>
      <c r="E13" s="147">
        <f>'Bill No. 4 - Stalplein'!H806</f>
        <v>0</v>
      </c>
    </row>
    <row r="14" spans="1:5" s="7" customFormat="1" ht="30" customHeight="1" x14ac:dyDescent="0.35">
      <c r="A14" s="6" t="s">
        <v>330</v>
      </c>
      <c r="B14" s="7" t="s">
        <v>259</v>
      </c>
      <c r="C14" s="19">
        <v>137</v>
      </c>
      <c r="D14" s="139" t="s">
        <v>65</v>
      </c>
      <c r="E14" s="147">
        <f>'Bill No. 5 - Africa House'!H802</f>
        <v>0</v>
      </c>
    </row>
    <row r="15" spans="1:5" s="7" customFormat="1" ht="30" customHeight="1" x14ac:dyDescent="0.35">
      <c r="A15" s="6" t="s">
        <v>331</v>
      </c>
      <c r="B15" s="7" t="s">
        <v>261</v>
      </c>
      <c r="C15" s="19">
        <v>159</v>
      </c>
      <c r="D15" s="139" t="s">
        <v>65</v>
      </c>
      <c r="E15" s="147">
        <f>'Bill No. 6 - Marks Bldg'!H795</f>
        <v>0</v>
      </c>
    </row>
    <row r="16" spans="1:5" s="7" customFormat="1" ht="30" customHeight="1" x14ac:dyDescent="0.35">
      <c r="A16" s="6" t="s">
        <v>332</v>
      </c>
      <c r="B16" s="7" t="s">
        <v>309</v>
      </c>
      <c r="C16" s="19">
        <v>181</v>
      </c>
      <c r="D16" s="139" t="s">
        <v>65</v>
      </c>
      <c r="E16" s="147">
        <f>'Bill No. 7 - NCOP'!H801</f>
        <v>0</v>
      </c>
    </row>
    <row r="17" spans="1:5" s="7" customFormat="1" ht="30" customHeight="1" x14ac:dyDescent="0.35">
      <c r="A17" s="6" t="s">
        <v>333</v>
      </c>
      <c r="B17" s="7" t="s">
        <v>310</v>
      </c>
      <c r="C17" s="19">
        <v>203</v>
      </c>
      <c r="D17" s="139" t="s">
        <v>65</v>
      </c>
      <c r="E17" s="147">
        <f>'Bill No. 8 - Old Assembly'!H791</f>
        <v>0</v>
      </c>
    </row>
    <row r="18" spans="1:5" s="7" customFormat="1" ht="30" customHeight="1" x14ac:dyDescent="0.35">
      <c r="A18" s="6" t="s">
        <v>334</v>
      </c>
      <c r="B18" s="7" t="s">
        <v>311</v>
      </c>
      <c r="C18" s="19">
        <v>225</v>
      </c>
      <c r="D18" s="139" t="s">
        <v>65</v>
      </c>
      <c r="E18" s="147">
        <f>'Bill No. 9 - N Assembly'!H783</f>
        <v>0</v>
      </c>
    </row>
    <row r="19" spans="1:5" s="7" customFormat="1" ht="30" customHeight="1" x14ac:dyDescent="0.35">
      <c r="A19" s="6" t="s">
        <v>335</v>
      </c>
      <c r="B19" s="7" t="s">
        <v>274</v>
      </c>
      <c r="C19" s="19">
        <v>247</v>
      </c>
      <c r="D19" s="139" t="s">
        <v>65</v>
      </c>
      <c r="E19" s="147">
        <f>'Bill No. 10 - Bakers Cottage'!H794</f>
        <v>0</v>
      </c>
    </row>
    <row r="20" spans="1:5" s="7" customFormat="1" ht="30" customHeight="1" x14ac:dyDescent="0.35">
      <c r="A20" s="6" t="s">
        <v>336</v>
      </c>
      <c r="B20" s="7" t="s">
        <v>313</v>
      </c>
      <c r="C20" s="19">
        <v>269</v>
      </c>
      <c r="D20" s="139" t="s">
        <v>65</v>
      </c>
      <c r="E20" s="147">
        <f>'Bill No. 11 - Good Hope Bldg'!H798</f>
        <v>0</v>
      </c>
    </row>
    <row r="21" spans="1:5" s="7" customFormat="1" ht="30" customHeight="1" x14ac:dyDescent="0.35">
      <c r="A21" s="6" t="s">
        <v>337</v>
      </c>
      <c r="B21" s="7" t="s">
        <v>262</v>
      </c>
      <c r="C21" s="19">
        <v>291</v>
      </c>
      <c r="D21" s="139" t="s">
        <v>65</v>
      </c>
      <c r="E21" s="147">
        <f>'Bill No. 12 - Tuynhuys'!H794</f>
        <v>0</v>
      </c>
    </row>
    <row r="22" spans="1:5" s="7" customFormat="1" ht="30" customHeight="1" x14ac:dyDescent="0.35">
      <c r="A22" s="6" t="s">
        <v>338</v>
      </c>
      <c r="B22" s="7" t="s">
        <v>312</v>
      </c>
      <c r="C22" s="19">
        <v>313</v>
      </c>
      <c r="D22" s="139" t="s">
        <v>65</v>
      </c>
      <c r="E22" s="147">
        <f>'Bill No. 13 - Old Gardeners Co'!H806</f>
        <v>0</v>
      </c>
    </row>
    <row r="23" spans="1:5" s="7" customFormat="1" ht="30" customHeight="1" x14ac:dyDescent="0.35">
      <c r="A23" s="6" t="s">
        <v>339</v>
      </c>
      <c r="B23" s="7" t="s">
        <v>260</v>
      </c>
      <c r="C23" s="19">
        <v>335</v>
      </c>
      <c r="D23" s="139" t="s">
        <v>65</v>
      </c>
      <c r="E23" s="147">
        <f>'Bill No. 14 - Belvedere'!H801</f>
        <v>0</v>
      </c>
    </row>
    <row r="24" spans="1:5" s="7" customFormat="1" ht="30" customHeight="1" x14ac:dyDescent="0.35">
      <c r="A24" s="6" t="s">
        <v>340</v>
      </c>
      <c r="B24" s="7" t="s">
        <v>275</v>
      </c>
      <c r="C24" s="19">
        <v>357</v>
      </c>
      <c r="D24" s="139" t="s">
        <v>65</v>
      </c>
      <c r="E24" s="147">
        <f>'Bill No. 15 - Conservation Cntr'!H809</f>
        <v>0</v>
      </c>
    </row>
    <row r="25" spans="1:5" s="7" customFormat="1" ht="30" customHeight="1" x14ac:dyDescent="0.35">
      <c r="A25" s="6" t="s">
        <v>341</v>
      </c>
      <c r="B25" s="7" t="s">
        <v>276</v>
      </c>
      <c r="C25" s="19">
        <v>379</v>
      </c>
      <c r="D25" s="139" t="s">
        <v>65</v>
      </c>
      <c r="E25" s="147">
        <f>'Bill No. 16 - Swans'!H803</f>
        <v>0</v>
      </c>
    </row>
    <row r="26" spans="1:5" s="7" customFormat="1" ht="30" customHeight="1" x14ac:dyDescent="0.35">
      <c r="A26" s="6" t="s">
        <v>342</v>
      </c>
      <c r="B26" s="7" t="s">
        <v>1018</v>
      </c>
      <c r="C26" s="19">
        <v>401</v>
      </c>
      <c r="D26" s="139" t="s">
        <v>65</v>
      </c>
      <c r="E26" s="147">
        <f>'Bill No. 17 - Complex Grounds'!H808</f>
        <v>0</v>
      </c>
    </row>
    <row r="27" spans="1:5" s="7" customFormat="1" ht="30" customHeight="1" x14ac:dyDescent="0.35">
      <c r="A27" s="6" t="s">
        <v>343</v>
      </c>
      <c r="B27" s="7" t="s">
        <v>277</v>
      </c>
      <c r="C27" s="19">
        <v>423</v>
      </c>
      <c r="D27" s="139" t="s">
        <v>65</v>
      </c>
      <c r="E27" s="147">
        <f>'Bill No. 18 - Parliament Towers'!H805</f>
        <v>0</v>
      </c>
    </row>
    <row r="28" spans="1:5" s="7" customFormat="1" ht="30" customHeight="1" x14ac:dyDescent="0.35">
      <c r="A28" s="6" t="s">
        <v>344</v>
      </c>
      <c r="B28" s="7" t="s">
        <v>314</v>
      </c>
      <c r="C28" s="19">
        <v>445</v>
      </c>
      <c r="D28" s="139" t="s">
        <v>65</v>
      </c>
      <c r="E28" s="147">
        <f>'Bill No. 19 - Garmor House'!H807</f>
        <v>0</v>
      </c>
    </row>
    <row r="29" spans="1:5" s="7" customFormat="1" ht="30" customHeight="1" x14ac:dyDescent="0.35">
      <c r="A29" s="6" t="s">
        <v>345</v>
      </c>
      <c r="B29" s="7" t="s">
        <v>315</v>
      </c>
      <c r="C29" s="19">
        <v>467</v>
      </c>
      <c r="D29" s="139" t="s">
        <v>65</v>
      </c>
      <c r="E29" s="147">
        <f>'Bill No. 20 - Garmor House Prk'!H808</f>
        <v>0</v>
      </c>
    </row>
    <row r="30" spans="1:5" s="7" customFormat="1" ht="30" customHeight="1" x14ac:dyDescent="0.35">
      <c r="A30" s="6" t="s">
        <v>346</v>
      </c>
      <c r="B30" s="7" t="s">
        <v>317</v>
      </c>
      <c r="C30" s="19">
        <v>489</v>
      </c>
      <c r="D30" s="139" t="s">
        <v>65</v>
      </c>
      <c r="E30" s="147">
        <f>'Bill No. 21 - Nieuwmeester Prk'!H805</f>
        <v>0</v>
      </c>
    </row>
    <row r="31" spans="1:5" s="7" customFormat="1" ht="30" customHeight="1" x14ac:dyDescent="0.35">
      <c r="A31" s="6" t="s">
        <v>347</v>
      </c>
      <c r="B31" s="7" t="s">
        <v>278</v>
      </c>
      <c r="C31" s="19">
        <v>511</v>
      </c>
      <c r="D31" s="139" t="s">
        <v>65</v>
      </c>
      <c r="E31" s="147">
        <f>'Bill No. 22 - Hope Street Prk'!H806</f>
        <v>0</v>
      </c>
    </row>
    <row r="32" spans="1:5" s="7" customFormat="1" ht="30" customHeight="1" x14ac:dyDescent="0.35">
      <c r="A32" s="6" t="s">
        <v>348</v>
      </c>
      <c r="B32" s="7" t="s">
        <v>316</v>
      </c>
      <c r="C32" s="19">
        <v>515</v>
      </c>
      <c r="D32" s="139" t="s">
        <v>65</v>
      </c>
      <c r="E32" s="148">
        <f>'Bill No. 23 - Ceremonial Srvc.'!H172</f>
        <v>0</v>
      </c>
    </row>
    <row r="33" spans="1:5" s="7" customFormat="1" ht="30" customHeight="1" x14ac:dyDescent="0.35">
      <c r="A33" s="6" t="s">
        <v>980</v>
      </c>
      <c r="B33" s="7" t="s">
        <v>981</v>
      </c>
      <c r="C33" s="19">
        <v>521</v>
      </c>
      <c r="D33" s="113"/>
      <c r="E33" s="115" t="s">
        <v>977</v>
      </c>
    </row>
    <row r="34" spans="1:5" s="7" customFormat="1" ht="30" customHeight="1" x14ac:dyDescent="0.35">
      <c r="A34" s="6"/>
      <c r="B34" s="10"/>
      <c r="C34" s="19"/>
      <c r="D34" s="113"/>
      <c r="E34" s="116"/>
    </row>
    <row r="35" spans="1:5" s="7" customFormat="1" ht="30" customHeight="1" x14ac:dyDescent="0.35">
      <c r="A35" s="4" t="s">
        <v>349</v>
      </c>
      <c r="B35" s="5" t="s">
        <v>233</v>
      </c>
      <c r="C35" s="19"/>
      <c r="D35" s="113"/>
      <c r="E35" s="55"/>
    </row>
    <row r="36" spans="1:5" s="7" customFormat="1" ht="30" customHeight="1" x14ac:dyDescent="0.35">
      <c r="A36" s="6" t="s">
        <v>325</v>
      </c>
      <c r="B36" s="9" t="s">
        <v>279</v>
      </c>
      <c r="C36" s="19">
        <v>527</v>
      </c>
      <c r="D36" s="113"/>
      <c r="E36" s="147">
        <f>'Bill No. 1 - Provisional Sums '!H229</f>
        <v>0</v>
      </c>
    </row>
    <row r="37" spans="1:5" s="7" customFormat="1" ht="6.65" customHeight="1" x14ac:dyDescent="0.35">
      <c r="A37" s="6"/>
      <c r="B37" s="9"/>
      <c r="C37" s="3"/>
      <c r="D37" s="113"/>
      <c r="E37" s="117"/>
    </row>
    <row r="38" spans="1:5" s="7" customFormat="1" ht="30" customHeight="1" x14ac:dyDescent="0.35">
      <c r="A38" s="8"/>
      <c r="B38" s="33" t="s">
        <v>350</v>
      </c>
      <c r="C38" s="3"/>
      <c r="D38" s="138" t="s">
        <v>65</v>
      </c>
      <c r="E38" s="168">
        <f>SUM(E4:E37)</f>
        <v>0</v>
      </c>
    </row>
    <row r="39" spans="1:5" s="7" customFormat="1" ht="30" customHeight="1" x14ac:dyDescent="0.35">
      <c r="A39" s="8"/>
      <c r="B39" s="5" t="s">
        <v>351</v>
      </c>
      <c r="C39" s="149">
        <v>0.15</v>
      </c>
      <c r="D39" s="139" t="s">
        <v>65</v>
      </c>
      <c r="E39" s="148">
        <f>E38*C39</f>
        <v>0</v>
      </c>
    </row>
    <row r="40" spans="1:5" s="7" customFormat="1" ht="30" customHeight="1" x14ac:dyDescent="0.35">
      <c r="A40" s="8"/>
      <c r="B40" s="5"/>
      <c r="C40" s="3"/>
      <c r="D40" s="137"/>
      <c r="E40" s="55"/>
    </row>
    <row r="41" spans="1:5" s="7" customFormat="1" ht="30" customHeight="1" x14ac:dyDescent="0.35">
      <c r="A41" s="8"/>
      <c r="B41" s="5"/>
      <c r="C41" s="3"/>
      <c r="D41" s="137"/>
      <c r="E41" s="55"/>
    </row>
    <row r="42" spans="1:5" s="7" customFormat="1" ht="30" customHeight="1" x14ac:dyDescent="0.35">
      <c r="A42" s="8"/>
      <c r="B42" s="5"/>
      <c r="C42" s="3"/>
      <c r="D42" s="137"/>
      <c r="E42" s="55"/>
    </row>
    <row r="43" spans="1:5" s="7" customFormat="1" ht="30" customHeight="1" x14ac:dyDescent="0.35">
      <c r="A43" s="8"/>
      <c r="B43" s="5"/>
      <c r="C43" s="3"/>
      <c r="D43" s="137"/>
      <c r="E43" s="55"/>
    </row>
    <row r="44" spans="1:5" s="7" customFormat="1" ht="30" customHeight="1" x14ac:dyDescent="0.35">
      <c r="A44" s="8"/>
      <c r="B44" s="5"/>
      <c r="C44" s="3"/>
      <c r="D44" s="137"/>
      <c r="E44" s="55"/>
    </row>
    <row r="45" spans="1:5" s="7" customFormat="1" ht="30" customHeight="1" x14ac:dyDescent="0.35">
      <c r="A45" s="8"/>
      <c r="B45" s="5"/>
      <c r="C45" s="3"/>
      <c r="D45" s="137"/>
      <c r="E45" s="55"/>
    </row>
    <row r="46" spans="1:5" s="7" customFormat="1" ht="30" customHeight="1" x14ac:dyDescent="0.35">
      <c r="A46" s="8"/>
      <c r="B46" s="5"/>
      <c r="C46" s="3"/>
      <c r="D46" s="137"/>
      <c r="E46" s="55"/>
    </row>
    <row r="47" spans="1:5" s="7" customFormat="1" ht="30" customHeight="1" x14ac:dyDescent="0.35">
      <c r="A47" s="8"/>
      <c r="B47" s="5"/>
      <c r="C47" s="3"/>
      <c r="D47" s="137"/>
      <c r="E47" s="55"/>
    </row>
    <row r="48" spans="1:5" s="7" customFormat="1" ht="30" customHeight="1" x14ac:dyDescent="0.35">
      <c r="A48" s="8"/>
      <c r="B48" s="5"/>
      <c r="C48" s="3"/>
      <c r="D48" s="137"/>
      <c r="E48" s="55"/>
    </row>
    <row r="49" spans="1:5" s="7" customFormat="1" ht="30" customHeight="1" x14ac:dyDescent="0.35">
      <c r="A49" s="8"/>
      <c r="B49" s="5"/>
      <c r="C49" s="3"/>
      <c r="D49" s="137"/>
      <c r="E49" s="55"/>
    </row>
    <row r="50" spans="1:5" s="7" customFormat="1" ht="30" customHeight="1" x14ac:dyDescent="0.35">
      <c r="A50" s="8"/>
      <c r="B50" s="5"/>
      <c r="C50" s="3"/>
      <c r="D50" s="137"/>
      <c r="E50" s="55"/>
    </row>
    <row r="51" spans="1:5" s="7" customFormat="1" ht="30" customHeight="1" x14ac:dyDescent="0.35">
      <c r="A51" s="8"/>
      <c r="B51" s="5"/>
      <c r="C51" s="3"/>
      <c r="D51" s="137"/>
      <c r="E51" s="55"/>
    </row>
    <row r="52" spans="1:5" s="7" customFormat="1" ht="30" customHeight="1" x14ac:dyDescent="0.35">
      <c r="A52" s="8"/>
      <c r="B52" s="5"/>
      <c r="C52" s="3"/>
      <c r="D52" s="137"/>
      <c r="E52" s="55"/>
    </row>
    <row r="53" spans="1:5" s="7" customFormat="1" ht="30" customHeight="1" x14ac:dyDescent="0.35">
      <c r="A53" s="8"/>
      <c r="B53" s="5"/>
      <c r="C53" s="3"/>
      <c r="D53" s="137"/>
      <c r="E53" s="55"/>
    </row>
    <row r="54" spans="1:5" s="7" customFormat="1" ht="30" customHeight="1" x14ac:dyDescent="0.35">
      <c r="A54" s="8"/>
      <c r="B54" s="5"/>
      <c r="C54" s="3"/>
      <c r="D54" s="137"/>
      <c r="E54" s="55"/>
    </row>
    <row r="55" spans="1:5" s="7" customFormat="1" ht="30" customHeight="1" x14ac:dyDescent="0.35">
      <c r="A55" s="8"/>
      <c r="B55" s="5"/>
      <c r="C55" s="3"/>
      <c r="D55" s="137"/>
      <c r="E55" s="55"/>
    </row>
    <row r="56" spans="1:5" s="7" customFormat="1" ht="30" customHeight="1" x14ac:dyDescent="0.35">
      <c r="A56" s="8"/>
      <c r="B56" s="5"/>
      <c r="C56" s="3"/>
      <c r="D56" s="137"/>
      <c r="E56" s="55"/>
    </row>
    <row r="57" spans="1:5" s="7" customFormat="1" ht="30" customHeight="1" x14ac:dyDescent="0.35">
      <c r="A57" s="8"/>
      <c r="B57" s="5"/>
      <c r="C57" s="3"/>
      <c r="D57" s="137"/>
      <c r="E57" s="55"/>
    </row>
    <row r="58" spans="1:5" s="7" customFormat="1" ht="30" customHeight="1" thickBot="1" x14ac:dyDescent="0.4">
      <c r="A58" s="8"/>
      <c r="B58" s="5" t="s">
        <v>353</v>
      </c>
      <c r="C58" s="3"/>
      <c r="D58" s="138" t="s">
        <v>65</v>
      </c>
      <c r="E58" s="169">
        <f>SUM(E38:E57)</f>
        <v>0</v>
      </c>
    </row>
    <row r="59" spans="1:5" ht="20" customHeight="1" thickTop="1" x14ac:dyDescent="0.35"/>
  </sheetData>
  <sheetProtection algorithmName="SHA-512" hashValue="OrBRiedA0iG6OnqOZUs0HndTbudFM+Vf4lR6rw3ypI+akQ9gWnB9g6nt+bQHJEg2Tlc3FSyRPf/8mAznE1DJMQ==" saltValue="D0m5JF3d8to8LiXN6KRJXA==" spinCount="100000" sheet="1" formatColumns="0" formatRows="0"/>
  <phoneticPr fontId="4" type="noConversion"/>
  <pageMargins left="0.11811023622047245" right="0.11811023622047245" top="0.74803149606299213" bottom="0.78740157480314965" header="0.31496062992125984" footer="0.31496062992125984"/>
  <pageSetup paperSize="9" scale="80" orientation="portrait" r:id="rId1"/>
  <headerFooter>
    <oddHeader>&amp;R&amp;"-,Bold"&amp;12CPT PARLIAMENTARY COMPLEX: OFFICE ACCOMMODATION
PREVENTATIVE MAINTENANCE</oddHeader>
    <oddFooter>&amp;L&amp;"-,Bold"&amp;12Section No. 3
PROVISIONAL SUMS
Bill No. 1: Provisional Sums&amp;C&amp;12-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BreakPreview" topLeftCell="A42" zoomScaleNormal="100" zoomScaleSheetLayoutView="100" workbookViewId="0"/>
  </sheetViews>
  <sheetFormatPr defaultColWidth="8.90625" defaultRowHeight="20" customHeight="1" x14ac:dyDescent="0.35"/>
  <cols>
    <col min="1" max="1" width="8.08984375" style="174" customWidth="1"/>
    <col min="2" max="2" width="12.54296875" style="14" customWidth="1"/>
    <col min="3" max="3" width="54.54296875" style="174" customWidth="1"/>
    <col min="4" max="4" width="6.90625" style="14" customWidth="1"/>
    <col min="5" max="5" width="7.453125" style="14" customWidth="1"/>
    <col min="6" max="6" width="14.36328125" style="173" customWidth="1"/>
    <col min="7" max="7" width="24.36328125" style="14" customWidth="1"/>
    <col min="8" max="16384" width="8.90625" style="14"/>
  </cols>
  <sheetData>
    <row r="1" spans="1:7" s="7" customFormat="1" ht="36" x14ac:dyDescent="0.4">
      <c r="A1" s="103" t="s">
        <v>476</v>
      </c>
      <c r="B1" s="21" t="s">
        <v>4</v>
      </c>
      <c r="C1" s="104"/>
      <c r="D1" s="82" t="s">
        <v>1</v>
      </c>
      <c r="E1" s="82" t="s">
        <v>446</v>
      </c>
      <c r="F1" s="159" t="s">
        <v>2</v>
      </c>
      <c r="G1" s="83" t="s">
        <v>3</v>
      </c>
    </row>
    <row r="2" spans="1:7" ht="17.5" x14ac:dyDescent="0.35">
      <c r="A2" s="12"/>
      <c r="B2" s="13"/>
      <c r="C2" s="17"/>
      <c r="D2" s="13"/>
      <c r="E2" s="13"/>
      <c r="F2" s="160"/>
      <c r="G2" s="43"/>
    </row>
    <row r="3" spans="1:7" ht="20" customHeight="1" x14ac:dyDescent="0.35">
      <c r="A3" s="12"/>
      <c r="B3" s="13"/>
      <c r="C3" s="105" t="s">
        <v>268</v>
      </c>
      <c r="D3" s="13"/>
      <c r="E3" s="13"/>
      <c r="F3" s="160"/>
      <c r="G3" s="43"/>
    </row>
    <row r="4" spans="1:7" ht="17.5" x14ac:dyDescent="0.35">
      <c r="A4" s="12"/>
      <c r="B4" s="13"/>
      <c r="C4" s="17"/>
      <c r="D4" s="13"/>
      <c r="E4" s="13"/>
      <c r="F4" s="160"/>
      <c r="G4" s="43"/>
    </row>
    <row r="5" spans="1:7" ht="18" x14ac:dyDescent="0.35">
      <c r="A5" s="12"/>
      <c r="B5" s="13"/>
      <c r="C5" s="105" t="s">
        <v>147</v>
      </c>
      <c r="D5" s="131"/>
      <c r="E5" s="13"/>
      <c r="F5" s="160"/>
      <c r="G5" s="43"/>
    </row>
    <row r="6" spans="1:7" ht="17.5" x14ac:dyDescent="0.35">
      <c r="A6" s="12"/>
      <c r="B6" s="13"/>
      <c r="C6" s="17"/>
      <c r="D6" s="131"/>
      <c r="E6" s="13"/>
      <c r="F6" s="160"/>
      <c r="G6" s="43"/>
    </row>
    <row r="7" spans="1:7" ht="88.5" x14ac:dyDescent="0.35">
      <c r="A7" s="12"/>
      <c r="B7" s="13"/>
      <c r="C7" s="54" t="s">
        <v>846</v>
      </c>
      <c r="D7" s="131"/>
      <c r="E7" s="13"/>
      <c r="F7" s="160"/>
      <c r="G7" s="43"/>
    </row>
    <row r="8" spans="1:7" ht="18" x14ac:dyDescent="0.35">
      <c r="A8" s="12"/>
      <c r="B8" s="13"/>
      <c r="C8" s="105"/>
      <c r="D8" s="131"/>
      <c r="E8" s="13"/>
      <c r="F8" s="160"/>
      <c r="G8" s="43"/>
    </row>
    <row r="9" spans="1:7" ht="17.5" x14ac:dyDescent="0.35">
      <c r="A9" s="12"/>
      <c r="B9" s="13"/>
      <c r="C9" s="106" t="s">
        <v>100</v>
      </c>
      <c r="D9" s="131"/>
      <c r="E9" s="13"/>
      <c r="F9" s="160"/>
      <c r="G9" s="43"/>
    </row>
    <row r="10" spans="1:7" ht="17.5" x14ac:dyDescent="0.35">
      <c r="A10" s="12"/>
      <c r="B10" s="13"/>
      <c r="C10" s="17"/>
      <c r="D10" s="131"/>
      <c r="E10" s="13"/>
      <c r="F10" s="160"/>
      <c r="G10" s="43"/>
    </row>
    <row r="11" spans="1:7" ht="18" x14ac:dyDescent="0.35">
      <c r="A11" s="12"/>
      <c r="B11" s="13"/>
      <c r="C11" s="105" t="s">
        <v>148</v>
      </c>
      <c r="D11" s="131"/>
      <c r="E11" s="13"/>
      <c r="F11" s="160"/>
      <c r="G11" s="43"/>
    </row>
    <row r="12" spans="1:7" ht="17.5" x14ac:dyDescent="0.35">
      <c r="A12" s="12"/>
      <c r="B12" s="13"/>
      <c r="C12" s="17"/>
      <c r="D12" s="131"/>
      <c r="E12" s="13"/>
      <c r="F12" s="160"/>
      <c r="G12" s="43"/>
    </row>
    <row r="13" spans="1:7" ht="87.5" x14ac:dyDescent="0.35">
      <c r="A13" s="12"/>
      <c r="B13" s="13"/>
      <c r="C13" s="18" t="s">
        <v>149</v>
      </c>
      <c r="D13" s="131"/>
      <c r="E13" s="13"/>
      <c r="F13" s="160"/>
      <c r="G13" s="43"/>
    </row>
    <row r="14" spans="1:7" ht="18" x14ac:dyDescent="0.35">
      <c r="A14" s="12"/>
      <c r="B14" s="13"/>
      <c r="C14" s="29"/>
      <c r="D14" s="131"/>
      <c r="E14" s="13"/>
      <c r="F14" s="160"/>
      <c r="G14" s="43"/>
    </row>
    <row r="15" spans="1:7" ht="140" x14ac:dyDescent="0.35">
      <c r="A15" s="12"/>
      <c r="B15" s="13"/>
      <c r="C15" s="18" t="s">
        <v>150</v>
      </c>
      <c r="D15" s="131"/>
      <c r="E15" s="13"/>
      <c r="F15" s="160"/>
      <c r="G15" s="43"/>
    </row>
    <row r="16" spans="1:7" ht="17.5" x14ac:dyDescent="0.35">
      <c r="A16" s="12"/>
      <c r="B16" s="13"/>
      <c r="C16" s="17"/>
      <c r="D16" s="131"/>
      <c r="E16" s="13"/>
      <c r="F16" s="160"/>
      <c r="G16" s="43"/>
    </row>
    <row r="17" spans="1:7" ht="228" x14ac:dyDescent="0.35">
      <c r="A17" s="12"/>
      <c r="B17" s="13"/>
      <c r="C17" s="18" t="s">
        <v>451</v>
      </c>
      <c r="D17" s="131"/>
      <c r="E17" s="13"/>
      <c r="F17" s="160"/>
      <c r="G17" s="43"/>
    </row>
    <row r="18" spans="1:7" ht="17.5" x14ac:dyDescent="0.35">
      <c r="A18" s="12"/>
      <c r="B18" s="13"/>
      <c r="C18" s="17"/>
      <c r="D18" s="131"/>
      <c r="E18" s="13"/>
      <c r="F18" s="160"/>
      <c r="G18" s="43"/>
    </row>
    <row r="19" spans="1:7" ht="17.5" x14ac:dyDescent="0.35">
      <c r="A19" s="12"/>
      <c r="B19" s="13"/>
      <c r="C19" s="106" t="s">
        <v>100</v>
      </c>
      <c r="D19" s="131"/>
      <c r="E19" s="13"/>
      <c r="F19" s="160"/>
      <c r="G19" s="43"/>
    </row>
    <row r="20" spans="1:7" ht="17.5" x14ac:dyDescent="0.35">
      <c r="A20" s="12"/>
      <c r="B20" s="13"/>
      <c r="C20" s="106"/>
      <c r="D20" s="131"/>
      <c r="E20" s="13"/>
      <c r="F20" s="160"/>
      <c r="G20" s="43"/>
    </row>
    <row r="21" spans="1:7" ht="17.5" x14ac:dyDescent="0.35">
      <c r="A21" s="12"/>
      <c r="B21" s="13"/>
      <c r="C21" s="106"/>
      <c r="D21" s="131"/>
      <c r="E21" s="13"/>
      <c r="F21" s="160"/>
      <c r="G21" s="43"/>
    </row>
    <row r="22" spans="1:7" ht="17.5" x14ac:dyDescent="0.35">
      <c r="A22" s="12"/>
      <c r="B22" s="13"/>
      <c r="C22" s="106"/>
      <c r="D22" s="131"/>
      <c r="E22" s="13"/>
      <c r="F22" s="160"/>
      <c r="G22" s="43"/>
    </row>
    <row r="23" spans="1:7" ht="17.5" x14ac:dyDescent="0.35">
      <c r="A23" s="12"/>
      <c r="B23" s="13"/>
      <c r="C23" s="106"/>
      <c r="D23" s="131"/>
      <c r="E23" s="13"/>
      <c r="F23" s="160"/>
      <c r="G23" s="43"/>
    </row>
    <row r="24" spans="1:7" ht="17.5" x14ac:dyDescent="0.35">
      <c r="A24" s="12"/>
      <c r="B24" s="13"/>
      <c r="C24" s="106"/>
      <c r="D24" s="131"/>
      <c r="E24" s="13"/>
      <c r="F24" s="160"/>
      <c r="G24" s="43"/>
    </row>
    <row r="25" spans="1:7" ht="17.5" x14ac:dyDescent="0.35">
      <c r="A25" s="12"/>
      <c r="B25" s="13"/>
      <c r="C25" s="106"/>
      <c r="D25" s="131"/>
      <c r="E25" s="13"/>
      <c r="F25" s="160"/>
      <c r="G25" s="43"/>
    </row>
    <row r="26" spans="1:7" ht="17.5" x14ac:dyDescent="0.35">
      <c r="A26" s="12"/>
      <c r="B26" s="13"/>
      <c r="C26" s="106"/>
      <c r="D26" s="131"/>
      <c r="E26" s="13"/>
      <c r="F26" s="160"/>
      <c r="G26" s="43"/>
    </row>
    <row r="27" spans="1:7" ht="17.5" x14ac:dyDescent="0.35">
      <c r="A27" s="12"/>
      <c r="B27" s="13"/>
      <c r="C27" s="106"/>
      <c r="D27" s="131"/>
      <c r="E27" s="13"/>
      <c r="F27" s="160"/>
      <c r="G27" s="43"/>
    </row>
    <row r="28" spans="1:7" ht="18" x14ac:dyDescent="0.35">
      <c r="A28" s="12"/>
      <c r="B28" s="13"/>
      <c r="C28" s="29" t="s">
        <v>151</v>
      </c>
      <c r="D28" s="131"/>
      <c r="E28" s="13"/>
      <c r="F28" s="160"/>
      <c r="G28" s="43"/>
    </row>
    <row r="29" spans="1:7" ht="17.5" x14ac:dyDescent="0.35">
      <c r="A29" s="12"/>
      <c r="B29" s="13"/>
      <c r="C29" s="18"/>
      <c r="D29" s="131"/>
      <c r="E29" s="13"/>
      <c r="F29" s="160"/>
      <c r="G29" s="43"/>
    </row>
    <row r="30" spans="1:7" ht="70" x14ac:dyDescent="0.35">
      <c r="A30" s="12" t="s">
        <v>50</v>
      </c>
      <c r="B30" s="13"/>
      <c r="C30" s="18" t="s">
        <v>152</v>
      </c>
      <c r="D30" s="131" t="s">
        <v>153</v>
      </c>
      <c r="E30" s="13">
        <v>60</v>
      </c>
      <c r="F30" s="156"/>
      <c r="G30" s="140">
        <f>IF(E30&gt;0,E30*F30,"")</f>
        <v>0</v>
      </c>
    </row>
    <row r="31" spans="1:7" ht="20" customHeight="1" x14ac:dyDescent="0.35">
      <c r="A31" s="12"/>
      <c r="B31" s="13"/>
      <c r="C31" s="29"/>
      <c r="D31" s="131"/>
      <c r="E31" s="13"/>
      <c r="F31" s="160"/>
      <c r="G31" s="140" t="str">
        <f t="shared" ref="G31:G50" si="0">IF(E31&gt;0,E31*F31,"")</f>
        <v/>
      </c>
    </row>
    <row r="32" spans="1:7" ht="18" x14ac:dyDescent="0.35">
      <c r="A32" s="12"/>
      <c r="B32" s="13"/>
      <c r="C32" s="29" t="s">
        <v>154</v>
      </c>
      <c r="D32" s="131"/>
      <c r="E32" s="13"/>
      <c r="F32" s="160"/>
      <c r="G32" s="140" t="str">
        <f t="shared" si="0"/>
        <v/>
      </c>
    </row>
    <row r="33" spans="1:7" ht="17.5" x14ac:dyDescent="0.35">
      <c r="A33" s="12"/>
      <c r="B33" s="13"/>
      <c r="C33" s="17"/>
      <c r="D33" s="131"/>
      <c r="E33" s="13"/>
      <c r="F33" s="160"/>
      <c r="G33" s="140" t="str">
        <f t="shared" si="0"/>
        <v/>
      </c>
    </row>
    <row r="34" spans="1:7" ht="175" x14ac:dyDescent="0.35">
      <c r="A34" s="12" t="s">
        <v>51</v>
      </c>
      <c r="B34" s="13"/>
      <c r="C34" s="18" t="s">
        <v>166</v>
      </c>
      <c r="D34" s="131" t="s">
        <v>155</v>
      </c>
      <c r="E34" s="13">
        <f>12/4*5</f>
        <v>15</v>
      </c>
      <c r="F34" s="156"/>
      <c r="G34" s="140">
        <f t="shared" si="0"/>
        <v>0</v>
      </c>
    </row>
    <row r="35" spans="1:7" ht="17.5" x14ac:dyDescent="0.35">
      <c r="A35" s="12"/>
      <c r="B35" s="13"/>
      <c r="C35" s="18"/>
      <c r="D35" s="131"/>
      <c r="E35" s="13"/>
      <c r="F35" s="160"/>
      <c r="G35" s="140" t="str">
        <f t="shared" si="0"/>
        <v/>
      </c>
    </row>
    <row r="36" spans="1:7" ht="18" x14ac:dyDescent="0.35">
      <c r="A36" s="12"/>
      <c r="B36" s="13"/>
      <c r="C36" s="29" t="s">
        <v>156</v>
      </c>
      <c r="D36" s="131"/>
      <c r="E36" s="13"/>
      <c r="F36" s="160"/>
      <c r="G36" s="140" t="str">
        <f t="shared" si="0"/>
        <v/>
      </c>
    </row>
    <row r="37" spans="1:7" ht="17.5" x14ac:dyDescent="0.35">
      <c r="A37" s="12"/>
      <c r="B37" s="13"/>
      <c r="C37" s="17"/>
      <c r="D37" s="13"/>
      <c r="E37" s="13"/>
      <c r="F37" s="160"/>
      <c r="G37" s="140" t="str">
        <f t="shared" si="0"/>
        <v/>
      </c>
    </row>
    <row r="38" spans="1:7" ht="105" x14ac:dyDescent="0.35">
      <c r="A38" s="12" t="s">
        <v>52</v>
      </c>
      <c r="B38" s="13"/>
      <c r="C38" s="18" t="s">
        <v>157</v>
      </c>
      <c r="D38" s="13" t="s">
        <v>153</v>
      </c>
      <c r="E38" s="13">
        <v>60</v>
      </c>
      <c r="F38" s="156"/>
      <c r="G38" s="140">
        <f t="shared" si="0"/>
        <v>0</v>
      </c>
    </row>
    <row r="39" spans="1:7" ht="17.5" x14ac:dyDescent="0.35">
      <c r="A39" s="12"/>
      <c r="B39" s="13"/>
      <c r="C39" s="17"/>
      <c r="D39" s="13"/>
      <c r="E39" s="13"/>
      <c r="F39" s="160"/>
      <c r="G39" s="140" t="str">
        <f t="shared" si="0"/>
        <v/>
      </c>
    </row>
    <row r="40" spans="1:7" ht="18" x14ac:dyDescent="0.35">
      <c r="A40" s="12"/>
      <c r="B40" s="13"/>
      <c r="C40" s="29" t="s">
        <v>158</v>
      </c>
      <c r="D40" s="13"/>
      <c r="E40" s="13"/>
      <c r="F40" s="160"/>
      <c r="G40" s="140" t="str">
        <f t="shared" si="0"/>
        <v/>
      </c>
    </row>
    <row r="41" spans="1:7" ht="17.5" x14ac:dyDescent="0.35">
      <c r="A41" s="12"/>
      <c r="B41" s="13"/>
      <c r="C41" s="17"/>
      <c r="D41" s="13"/>
      <c r="E41" s="13"/>
      <c r="F41" s="160"/>
      <c r="G41" s="140" t="str">
        <f t="shared" si="0"/>
        <v/>
      </c>
    </row>
    <row r="42" spans="1:7" ht="105" x14ac:dyDescent="0.35">
      <c r="A42" s="12" t="s">
        <v>53</v>
      </c>
      <c r="B42" s="13"/>
      <c r="C42" s="18" t="s">
        <v>159</v>
      </c>
      <c r="D42" s="13" t="s">
        <v>153</v>
      </c>
      <c r="E42" s="13">
        <v>60</v>
      </c>
      <c r="F42" s="156"/>
      <c r="G42" s="140">
        <f t="shared" si="0"/>
        <v>0</v>
      </c>
    </row>
    <row r="43" spans="1:7" ht="17.5" x14ac:dyDescent="0.35">
      <c r="A43" s="12"/>
      <c r="B43" s="13"/>
      <c r="C43" s="18"/>
      <c r="D43" s="13"/>
      <c r="E43" s="13"/>
      <c r="F43" s="160"/>
      <c r="G43" s="140" t="str">
        <f t="shared" si="0"/>
        <v/>
      </c>
    </row>
    <row r="44" spans="1:7" ht="18" x14ac:dyDescent="0.35">
      <c r="A44" s="12"/>
      <c r="B44" s="13"/>
      <c r="C44" s="29" t="s">
        <v>160</v>
      </c>
      <c r="D44" s="13"/>
      <c r="E44" s="13"/>
      <c r="F44" s="160"/>
      <c r="G44" s="140" t="str">
        <f t="shared" si="0"/>
        <v/>
      </c>
    </row>
    <row r="45" spans="1:7" ht="18" x14ac:dyDescent="0.35">
      <c r="A45" s="12"/>
      <c r="B45" s="13"/>
      <c r="C45" s="29"/>
      <c r="D45" s="13"/>
      <c r="E45" s="13"/>
      <c r="F45" s="160"/>
      <c r="G45" s="140" t="str">
        <f t="shared" si="0"/>
        <v/>
      </c>
    </row>
    <row r="46" spans="1:7" ht="140" x14ac:dyDescent="0.35">
      <c r="A46" s="12" t="s">
        <v>54</v>
      </c>
      <c r="B46" s="13"/>
      <c r="C46" s="18" t="s">
        <v>161</v>
      </c>
      <c r="D46" s="13" t="s">
        <v>153</v>
      </c>
      <c r="E46" s="13">
        <v>60</v>
      </c>
      <c r="F46" s="156"/>
      <c r="G46" s="140">
        <f t="shared" si="0"/>
        <v>0</v>
      </c>
    </row>
    <row r="47" spans="1:7" ht="17.5" x14ac:dyDescent="0.35">
      <c r="A47" s="12"/>
      <c r="B47" s="13"/>
      <c r="C47" s="18"/>
      <c r="D47" s="13"/>
      <c r="E47" s="13"/>
      <c r="F47" s="160"/>
      <c r="G47" s="140" t="str">
        <f t="shared" si="0"/>
        <v/>
      </c>
    </row>
    <row r="48" spans="1:7" ht="17.5" x14ac:dyDescent="0.35">
      <c r="A48" s="12"/>
      <c r="B48" s="13"/>
      <c r="C48" s="18"/>
      <c r="D48" s="13"/>
      <c r="E48" s="13"/>
      <c r="F48" s="160"/>
      <c r="G48" s="140" t="str">
        <f t="shared" si="0"/>
        <v/>
      </c>
    </row>
    <row r="49" spans="1:7" ht="17.5" x14ac:dyDescent="0.35">
      <c r="A49" s="12"/>
      <c r="B49" s="13"/>
      <c r="C49" s="18"/>
      <c r="D49" s="13"/>
      <c r="E49" s="13"/>
      <c r="F49" s="160"/>
      <c r="G49" s="140" t="str">
        <f t="shared" si="0"/>
        <v/>
      </c>
    </row>
    <row r="50" spans="1:7" ht="17.5" x14ac:dyDescent="0.35">
      <c r="A50" s="12"/>
      <c r="B50" s="13"/>
      <c r="C50" s="18"/>
      <c r="D50" s="13"/>
      <c r="E50" s="13"/>
      <c r="F50" s="160"/>
      <c r="G50" s="140" t="str">
        <f t="shared" si="0"/>
        <v/>
      </c>
    </row>
    <row r="51" spans="1:7" s="7" customFormat="1" ht="32" customHeight="1" thickBot="1" x14ac:dyDescent="0.4">
      <c r="A51" s="12"/>
      <c r="B51" s="3"/>
      <c r="C51" s="107" t="s">
        <v>146</v>
      </c>
      <c r="D51" s="13"/>
      <c r="E51" s="13"/>
      <c r="F51" s="157" t="s">
        <v>65</v>
      </c>
      <c r="G51" s="158"/>
    </row>
    <row r="52" spans="1:7" ht="20" customHeight="1" thickTop="1" x14ac:dyDescent="0.35"/>
  </sheetData>
  <sheetProtection algorithmName="SHA-512" hashValue="FCqFEPlW8XuuO0ezp5yLK8HZJJV1nArG+uiunL/w0vzuPpYkuDujaFncoMgrkxw6Mg9SMqT4dFb8wc731MdsYw==" saltValue="InKuh47olBfMghAhFpMrgw==" spinCount="100000" sheet="1" formatColumns="0" formatRows="0"/>
  <pageMargins left="0.31496062992125984" right="0.31496062992125984" top="0.74803149606299213" bottom="0.74803149606299213" header="0.31496062992125984" footer="0.31496062992125984"/>
  <pageSetup paperSize="9" scale="75" orientation="portrait" r:id="rId1"/>
  <headerFooter>
    <oddHeader>&amp;R&amp;"Arial,Bold"&amp;12CPT PARLIAMENTARY COMPLEX: OFFICE ACCOMMODATION
PREVENTATIVE MAINTENANCE</oddHeader>
    <oddFooter>&amp;L&amp;"Arial,Regular"&amp;14Section No. 1
MANAGEMENT AND ADMINISTRATION
&amp;A&amp;C&amp;"Arial,Regular"&amp;14-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0"/>
  <sheetViews>
    <sheetView view="pageBreakPreview" zoomScaleNormal="100" zoomScaleSheetLayoutView="100" workbookViewId="0"/>
  </sheetViews>
  <sheetFormatPr defaultRowHeight="14.5" x14ac:dyDescent="0.35"/>
  <cols>
    <col min="1" max="1" width="110.54296875" customWidth="1"/>
  </cols>
  <sheetData>
    <row r="1" spans="1:4" x14ac:dyDescent="0.35">
      <c r="A1" s="1"/>
    </row>
    <row r="2" spans="1:4" x14ac:dyDescent="0.35">
      <c r="A2" s="1"/>
    </row>
    <row r="3" spans="1:4" x14ac:dyDescent="0.35">
      <c r="A3" s="1"/>
    </row>
    <row r="4" spans="1:4" x14ac:dyDescent="0.35">
      <c r="A4" s="1"/>
    </row>
    <row r="5" spans="1:4" x14ac:dyDescent="0.35">
      <c r="A5" s="1"/>
      <c r="D5" s="130"/>
    </row>
    <row r="6" spans="1:4" x14ac:dyDescent="0.35">
      <c r="A6" s="1"/>
      <c r="D6" s="130"/>
    </row>
    <row r="7" spans="1:4" x14ac:dyDescent="0.35">
      <c r="A7" s="1"/>
      <c r="D7" s="130"/>
    </row>
    <row r="8" spans="1:4" x14ac:dyDescent="0.35">
      <c r="A8" s="1"/>
      <c r="D8" s="130"/>
    </row>
    <row r="9" spans="1:4" x14ac:dyDescent="0.35">
      <c r="A9" s="1"/>
      <c r="D9" s="130"/>
    </row>
    <row r="10" spans="1:4" x14ac:dyDescent="0.35">
      <c r="A10" s="1"/>
      <c r="D10" s="130"/>
    </row>
    <row r="11" spans="1:4" x14ac:dyDescent="0.35">
      <c r="A11" s="1"/>
      <c r="D11" s="130"/>
    </row>
    <row r="12" spans="1:4" x14ac:dyDescent="0.35">
      <c r="A12" s="1"/>
      <c r="D12" s="130"/>
    </row>
    <row r="13" spans="1:4" x14ac:dyDescent="0.35">
      <c r="A13" s="1"/>
      <c r="D13" s="130"/>
    </row>
    <row r="14" spans="1:4" x14ac:dyDescent="0.35">
      <c r="A14" s="1"/>
      <c r="D14" s="130"/>
    </row>
    <row r="15" spans="1:4" x14ac:dyDescent="0.35">
      <c r="A15" s="1"/>
      <c r="D15" s="130"/>
    </row>
    <row r="16" spans="1:4" x14ac:dyDescent="0.35">
      <c r="A16" s="1"/>
      <c r="D16" s="130"/>
    </row>
    <row r="17" spans="1:4" x14ac:dyDescent="0.35">
      <c r="A17" s="1"/>
      <c r="D17" s="130"/>
    </row>
    <row r="18" spans="1:4" x14ac:dyDescent="0.35">
      <c r="A18" s="1"/>
      <c r="D18" s="130"/>
    </row>
    <row r="19" spans="1:4" x14ac:dyDescent="0.35">
      <c r="A19" s="1"/>
      <c r="D19" s="130"/>
    </row>
    <row r="20" spans="1:4" ht="18" x14ac:dyDescent="0.35">
      <c r="A20" s="2" t="s">
        <v>270</v>
      </c>
      <c r="D20" s="130"/>
    </row>
    <row r="21" spans="1:4" x14ac:dyDescent="0.35">
      <c r="A21" s="1"/>
      <c r="D21" s="130"/>
    </row>
    <row r="22" spans="1:4" x14ac:dyDescent="0.35">
      <c r="A22" s="1"/>
      <c r="D22" s="130"/>
    </row>
    <row r="23" spans="1:4" x14ac:dyDescent="0.35">
      <c r="A23" s="1"/>
      <c r="D23" s="130"/>
    </row>
    <row r="24" spans="1:4" x14ac:dyDescent="0.35">
      <c r="A24" s="1"/>
      <c r="D24" s="130"/>
    </row>
    <row r="25" spans="1:4" x14ac:dyDescent="0.35">
      <c r="A25" s="1"/>
      <c r="D25" s="130"/>
    </row>
    <row r="26" spans="1:4" x14ac:dyDescent="0.35">
      <c r="A26" s="1"/>
      <c r="D26" s="130"/>
    </row>
    <row r="27" spans="1:4" x14ac:dyDescent="0.35">
      <c r="A27" s="1"/>
      <c r="D27" s="130"/>
    </row>
    <row r="28" spans="1:4" x14ac:dyDescent="0.35">
      <c r="A28" s="1"/>
      <c r="D28" s="130"/>
    </row>
    <row r="29" spans="1:4" x14ac:dyDescent="0.35">
      <c r="A29" s="1"/>
      <c r="D29" s="130"/>
    </row>
    <row r="30" spans="1:4" x14ac:dyDescent="0.35">
      <c r="A30" s="1"/>
      <c r="D30" s="130"/>
    </row>
    <row r="31" spans="1:4" x14ac:dyDescent="0.35">
      <c r="A31" s="1"/>
      <c r="D31" s="130"/>
    </row>
    <row r="32" spans="1:4" x14ac:dyDescent="0.35">
      <c r="A32" s="1"/>
      <c r="D32" s="130"/>
    </row>
    <row r="33" spans="1:4" x14ac:dyDescent="0.35">
      <c r="A33" s="1"/>
      <c r="D33" s="130"/>
    </row>
    <row r="34" spans="1:4" x14ac:dyDescent="0.35">
      <c r="A34" s="1"/>
      <c r="D34" s="130"/>
    </row>
    <row r="35" spans="1:4" x14ac:dyDescent="0.35">
      <c r="A35" s="1"/>
      <c r="D35" s="130"/>
    </row>
    <row r="36" spans="1:4" x14ac:dyDescent="0.35">
      <c r="A36" s="1"/>
      <c r="D36" s="130"/>
    </row>
    <row r="37" spans="1:4" x14ac:dyDescent="0.35">
      <c r="A37" s="1"/>
    </row>
    <row r="38" spans="1:4" x14ac:dyDescent="0.35">
      <c r="A38" s="1"/>
    </row>
    <row r="39" spans="1:4" x14ac:dyDescent="0.35">
      <c r="A39" s="1"/>
    </row>
    <row r="40" spans="1:4" x14ac:dyDescent="0.35">
      <c r="A40" s="1"/>
    </row>
    <row r="41" spans="1:4" x14ac:dyDescent="0.35">
      <c r="A41" s="1"/>
    </row>
    <row r="42" spans="1:4" x14ac:dyDescent="0.35">
      <c r="A42" s="1"/>
    </row>
    <row r="43" spans="1:4" x14ac:dyDescent="0.35">
      <c r="A43" s="1"/>
    </row>
    <row r="44" spans="1:4" x14ac:dyDescent="0.35">
      <c r="A44" s="1"/>
    </row>
    <row r="45" spans="1:4" x14ac:dyDescent="0.35">
      <c r="A45" s="1"/>
    </row>
    <row r="46" spans="1:4" x14ac:dyDescent="0.35">
      <c r="A46" s="1"/>
    </row>
    <row r="47" spans="1:4" x14ac:dyDescent="0.35">
      <c r="A47" s="1"/>
    </row>
    <row r="48" spans="1:4" x14ac:dyDescent="0.35">
      <c r="A48" s="1"/>
    </row>
    <row r="49" spans="1:1" x14ac:dyDescent="0.35">
      <c r="A49" s="1"/>
    </row>
    <row r="50" spans="1:1" x14ac:dyDescent="0.35">
      <c r="A50" s="1"/>
    </row>
  </sheetData>
  <sheetProtection algorithmName="SHA-512" hashValue="rP2hiQ/SeCtsXQAytkEJ/n8P2F6X0x/De4fsL6u8j5aWL5g32qCLNvoP/lTMW499u/l4u6QpyY4rk/IcIzVlWQ==" saltValue="GM4KVXMdugt0/Ajc/qex3A==" spinCount="100000" sheet="1" objects="1" scenarios="1" formatColumns="0" formatRows="0"/>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1"/>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632812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35">
      <c r="A3" s="17"/>
      <c r="B3" s="48"/>
      <c r="C3" s="52"/>
      <c r="D3" s="29" t="s">
        <v>5</v>
      </c>
      <c r="E3" s="13"/>
      <c r="F3" s="74"/>
      <c r="G3" s="156"/>
      <c r="H3" s="140"/>
    </row>
    <row r="4" spans="1:8" ht="17.5" x14ac:dyDescent="0.35">
      <c r="A4" s="17"/>
      <c r="B4" s="48"/>
      <c r="C4" s="52"/>
      <c r="D4" s="18"/>
      <c r="E4" s="13"/>
      <c r="F4" s="74"/>
      <c r="G4" s="156"/>
      <c r="H4" s="140"/>
    </row>
    <row r="5" spans="1:8" ht="18" x14ac:dyDescent="0.35">
      <c r="A5" s="17"/>
      <c r="B5" s="48"/>
      <c r="C5" s="52"/>
      <c r="D5" s="30" t="s">
        <v>402</v>
      </c>
      <c r="E5" s="13"/>
      <c r="F5" s="74"/>
      <c r="G5" s="156"/>
      <c r="H5" s="140"/>
    </row>
    <row r="6" spans="1:8" ht="17.5" x14ac:dyDescent="0.35">
      <c r="A6" s="17"/>
      <c r="B6" s="48"/>
      <c r="C6" s="52"/>
      <c r="D6" s="54"/>
      <c r="E6" s="13"/>
      <c r="F6" s="74"/>
      <c r="G6" s="156"/>
      <c r="H6" s="140"/>
    </row>
    <row r="7" spans="1:8" ht="297.5" x14ac:dyDescent="0.35">
      <c r="A7" s="17"/>
      <c r="B7" s="48"/>
      <c r="C7" s="52"/>
      <c r="D7" s="122" t="s">
        <v>734</v>
      </c>
      <c r="E7" s="13"/>
      <c r="F7" s="74"/>
      <c r="G7" s="156"/>
      <c r="H7" s="140"/>
    </row>
    <row r="8" spans="1:8" ht="17.5" x14ac:dyDescent="0.35">
      <c r="A8" s="17"/>
      <c r="B8" s="48"/>
      <c r="C8" s="52"/>
      <c r="D8" s="122"/>
      <c r="E8" s="13"/>
      <c r="F8" s="74"/>
      <c r="G8" s="156"/>
      <c r="H8" s="140"/>
    </row>
    <row r="9" spans="1:8" ht="17.5" x14ac:dyDescent="0.35">
      <c r="A9" s="17"/>
      <c r="B9" s="48"/>
      <c r="C9" s="52"/>
      <c r="D9" s="123" t="s">
        <v>100</v>
      </c>
      <c r="E9" s="13"/>
      <c r="F9" s="74"/>
      <c r="G9" s="156"/>
      <c r="H9" s="140"/>
    </row>
    <row r="10" spans="1:8" ht="17.5" x14ac:dyDescent="0.35">
      <c r="A10" s="17"/>
      <c r="B10" s="48"/>
      <c r="C10" s="52"/>
      <c r="D10" s="124"/>
      <c r="E10" s="13"/>
      <c r="F10" s="74"/>
      <c r="G10" s="156"/>
      <c r="H10" s="140"/>
    </row>
    <row r="11" spans="1:8" ht="18" x14ac:dyDescent="0.35">
      <c r="A11" s="17"/>
      <c r="B11" s="48"/>
      <c r="C11" s="52"/>
      <c r="D11" s="125" t="s">
        <v>196</v>
      </c>
      <c r="E11" s="13"/>
      <c r="F11" s="74"/>
      <c r="G11" s="156"/>
      <c r="H11" s="140"/>
    </row>
    <row r="12" spans="1:8" ht="18" x14ac:dyDescent="0.35">
      <c r="A12" s="17"/>
      <c r="B12" s="48"/>
      <c r="C12" s="52"/>
      <c r="D12" s="125"/>
      <c r="E12" s="13"/>
      <c r="F12" s="74"/>
      <c r="G12" s="156"/>
      <c r="H12" s="140"/>
    </row>
    <row r="13" spans="1:8" ht="52.5" x14ac:dyDescent="0.35">
      <c r="A13" s="17"/>
      <c r="B13" s="48"/>
      <c r="C13" s="52"/>
      <c r="D13" s="122" t="s">
        <v>495</v>
      </c>
      <c r="E13" s="13"/>
      <c r="F13" s="74"/>
      <c r="G13" s="156"/>
      <c r="H13" s="140"/>
    </row>
    <row r="14" spans="1:8" ht="18" x14ac:dyDescent="0.35">
      <c r="A14" s="17"/>
      <c r="B14" s="48"/>
      <c r="C14" s="52"/>
      <c r="D14" s="125"/>
      <c r="E14" s="13"/>
      <c r="F14" s="74"/>
      <c r="G14" s="156"/>
      <c r="H14" s="140"/>
    </row>
    <row r="15" spans="1:8" ht="18" x14ac:dyDescent="0.35">
      <c r="A15" s="17"/>
      <c r="B15" s="49" t="s">
        <v>198</v>
      </c>
      <c r="C15" s="45"/>
      <c r="D15" s="125" t="s">
        <v>197</v>
      </c>
      <c r="E15" s="13"/>
      <c r="F15" s="74"/>
      <c r="G15" s="156"/>
      <c r="H15" s="140"/>
    </row>
    <row r="16" spans="1:8" ht="18" x14ac:dyDescent="0.35">
      <c r="A16" s="17"/>
      <c r="B16" s="48"/>
      <c r="C16" s="52"/>
      <c r="D16" s="125"/>
      <c r="E16" s="13"/>
      <c r="F16" s="74"/>
      <c r="G16" s="156"/>
      <c r="H16" s="140"/>
    </row>
    <row r="17" spans="1:8" ht="35" x14ac:dyDescent="0.35">
      <c r="A17" s="17"/>
      <c r="B17" s="48" t="s">
        <v>200</v>
      </c>
      <c r="C17" s="52"/>
      <c r="D17" s="122" t="s">
        <v>199</v>
      </c>
      <c r="E17" s="13"/>
      <c r="F17" s="74"/>
      <c r="G17" s="156"/>
      <c r="H17" s="140"/>
    </row>
    <row r="18" spans="1:8" ht="18" x14ac:dyDescent="0.35">
      <c r="A18" s="17"/>
      <c r="B18" s="48"/>
      <c r="C18" s="52"/>
      <c r="D18" s="125"/>
      <c r="E18" s="13"/>
      <c r="F18" s="74"/>
      <c r="G18" s="156"/>
      <c r="H18" s="140"/>
    </row>
    <row r="19" spans="1:8" ht="17.5" x14ac:dyDescent="0.35">
      <c r="A19" s="17"/>
      <c r="B19" s="48" t="s">
        <v>201</v>
      </c>
      <c r="C19" s="52"/>
      <c r="D19" s="122" t="s">
        <v>491</v>
      </c>
      <c r="E19" s="13"/>
      <c r="F19" s="74"/>
      <c r="G19" s="156"/>
      <c r="H19" s="140"/>
    </row>
    <row r="20" spans="1:8" ht="18" x14ac:dyDescent="0.35">
      <c r="A20" s="17"/>
      <c r="B20" s="48"/>
      <c r="C20" s="52"/>
      <c r="D20" s="125"/>
      <c r="E20" s="13"/>
      <c r="F20" s="74"/>
      <c r="G20" s="156"/>
      <c r="H20" s="140"/>
    </row>
    <row r="21" spans="1:8" ht="35" x14ac:dyDescent="0.35">
      <c r="A21" s="17"/>
      <c r="B21" s="48" t="s">
        <v>203</v>
      </c>
      <c r="C21" s="52"/>
      <c r="D21" s="122" t="s">
        <v>202</v>
      </c>
      <c r="E21" s="13"/>
      <c r="F21" s="74"/>
      <c r="G21" s="156"/>
      <c r="H21" s="140"/>
    </row>
    <row r="22" spans="1:8" ht="18" x14ac:dyDescent="0.35">
      <c r="A22" s="17"/>
      <c r="B22" s="48"/>
      <c r="C22" s="52"/>
      <c r="D22" s="125"/>
      <c r="E22" s="13"/>
      <c r="F22" s="74"/>
      <c r="G22" s="156"/>
      <c r="H22" s="140"/>
    </row>
    <row r="23" spans="1:8" ht="17.5" x14ac:dyDescent="0.35">
      <c r="A23" s="17"/>
      <c r="B23" s="48" t="s">
        <v>205</v>
      </c>
      <c r="C23" s="52"/>
      <c r="D23" s="122" t="s">
        <v>204</v>
      </c>
      <c r="E23" s="13"/>
      <c r="F23" s="74"/>
      <c r="G23" s="156"/>
      <c r="H23" s="140"/>
    </row>
    <row r="24" spans="1:8" ht="18" x14ac:dyDescent="0.35">
      <c r="A24" s="17"/>
      <c r="B24" s="48"/>
      <c r="C24" s="52"/>
      <c r="D24" s="125"/>
      <c r="E24" s="13"/>
      <c r="F24" s="74"/>
      <c r="G24" s="156"/>
      <c r="H24" s="140"/>
    </row>
    <row r="25" spans="1:8" ht="18" x14ac:dyDescent="0.35">
      <c r="A25" s="17"/>
      <c r="B25" s="49" t="s">
        <v>198</v>
      </c>
      <c r="C25" s="45"/>
      <c r="D25" s="125" t="s">
        <v>206</v>
      </c>
      <c r="E25" s="13"/>
      <c r="F25" s="74"/>
      <c r="G25" s="156"/>
      <c r="H25" s="140"/>
    </row>
    <row r="26" spans="1:8" ht="18" x14ac:dyDescent="0.35">
      <c r="A26" s="17"/>
      <c r="B26" s="48"/>
      <c r="C26" s="52"/>
      <c r="D26" s="125"/>
      <c r="E26" s="13"/>
      <c r="F26" s="74"/>
      <c r="G26" s="156"/>
      <c r="H26" s="140"/>
    </row>
    <row r="27" spans="1:8" ht="17.5" x14ac:dyDescent="0.35">
      <c r="A27" s="17"/>
      <c r="B27" s="48" t="s">
        <v>208</v>
      </c>
      <c r="C27" s="52"/>
      <c r="D27" s="122" t="s">
        <v>207</v>
      </c>
      <c r="E27" s="13"/>
      <c r="F27" s="74"/>
      <c r="G27" s="156"/>
      <c r="H27" s="140"/>
    </row>
    <row r="28" spans="1:8" ht="18" x14ac:dyDescent="0.35">
      <c r="A28" s="17"/>
      <c r="B28" s="48"/>
      <c r="C28" s="52"/>
      <c r="D28" s="125"/>
      <c r="E28" s="13"/>
      <c r="F28" s="74"/>
      <c r="G28" s="156"/>
      <c r="H28" s="140"/>
    </row>
    <row r="29" spans="1:8" ht="18" x14ac:dyDescent="0.35">
      <c r="A29" s="17"/>
      <c r="B29" s="49" t="s">
        <v>198</v>
      </c>
      <c r="C29" s="45"/>
      <c r="D29" s="125" t="s">
        <v>209</v>
      </c>
      <c r="E29" s="13"/>
      <c r="F29" s="74"/>
      <c r="G29" s="156"/>
      <c r="H29" s="140"/>
    </row>
    <row r="30" spans="1:8" ht="18" x14ac:dyDescent="0.35">
      <c r="A30" s="17"/>
      <c r="B30" s="48"/>
      <c r="C30" s="52"/>
      <c r="D30" s="125"/>
      <c r="E30" s="13"/>
      <c r="F30" s="74"/>
      <c r="G30" s="156"/>
      <c r="H30" s="140"/>
    </row>
    <row r="31" spans="1:8" ht="17.5" x14ac:dyDescent="0.35">
      <c r="A31" s="17"/>
      <c r="B31" s="48" t="s">
        <v>247</v>
      </c>
      <c r="C31" s="52"/>
      <c r="D31" s="122" t="s">
        <v>210</v>
      </c>
      <c r="E31" s="13"/>
      <c r="F31" s="74"/>
      <c r="G31" s="156"/>
      <c r="H31" s="140"/>
    </row>
    <row r="32" spans="1:8" ht="17.5" x14ac:dyDescent="0.35">
      <c r="A32" s="17"/>
      <c r="B32" s="48"/>
      <c r="C32" s="52"/>
      <c r="D32" s="126"/>
      <c r="E32" s="13"/>
      <c r="F32" s="74"/>
      <c r="G32" s="156"/>
      <c r="H32" s="140"/>
    </row>
    <row r="33" spans="1:8" ht="17.5" x14ac:dyDescent="0.35">
      <c r="A33" s="17"/>
      <c r="B33" s="48"/>
      <c r="C33" s="52"/>
      <c r="D33" s="126"/>
      <c r="E33" s="13"/>
      <c r="F33" s="74"/>
      <c r="G33" s="156"/>
      <c r="H33" s="140"/>
    </row>
    <row r="34" spans="1:8" ht="17.5" x14ac:dyDescent="0.35">
      <c r="A34" s="17"/>
      <c r="B34" s="48"/>
      <c r="C34" s="52"/>
      <c r="D34" s="126"/>
      <c r="E34" s="13"/>
      <c r="F34" s="74"/>
      <c r="G34" s="156"/>
      <c r="H34" s="140"/>
    </row>
    <row r="35" spans="1:8" ht="17.5" x14ac:dyDescent="0.35">
      <c r="A35" s="17"/>
      <c r="B35" s="48"/>
      <c r="C35" s="52"/>
      <c r="D35" s="126"/>
      <c r="E35" s="13"/>
      <c r="F35" s="74"/>
      <c r="G35" s="156"/>
      <c r="H35" s="140"/>
    </row>
    <row r="36" spans="1:8" ht="17.5" x14ac:dyDescent="0.35">
      <c r="A36" s="17"/>
      <c r="B36" s="48"/>
      <c r="C36" s="52"/>
      <c r="D36" s="126"/>
      <c r="E36" s="13"/>
      <c r="F36" s="74"/>
      <c r="G36" s="156"/>
      <c r="H36" s="140"/>
    </row>
    <row r="37" spans="1:8" ht="36" x14ac:dyDescent="0.35">
      <c r="A37" s="17"/>
      <c r="B37" s="49" t="s">
        <v>198</v>
      </c>
      <c r="C37" s="45"/>
      <c r="D37" s="58" t="s">
        <v>847</v>
      </c>
      <c r="E37" s="13"/>
      <c r="F37" s="74"/>
      <c r="G37" s="156"/>
      <c r="H37" s="140"/>
    </row>
    <row r="38" spans="1:8" ht="18" x14ac:dyDescent="0.35">
      <c r="A38" s="17"/>
      <c r="B38" s="48"/>
      <c r="C38" s="52"/>
      <c r="D38" s="58"/>
      <c r="E38" s="13"/>
      <c r="F38" s="74"/>
      <c r="G38" s="156"/>
      <c r="H38" s="140"/>
    </row>
    <row r="39" spans="1:8" ht="70" x14ac:dyDescent="0.35">
      <c r="A39" s="17"/>
      <c r="B39" s="48" t="s">
        <v>248</v>
      </c>
      <c r="C39" s="52"/>
      <c r="D39" s="18" t="s">
        <v>231</v>
      </c>
      <c r="E39" s="13"/>
      <c r="F39" s="74"/>
      <c r="G39" s="156"/>
      <c r="H39" s="140"/>
    </row>
    <row r="40" spans="1:8" ht="17.5" x14ac:dyDescent="0.35">
      <c r="A40" s="17"/>
      <c r="B40" s="48"/>
      <c r="C40" s="52"/>
      <c r="D40" s="41"/>
      <c r="E40" s="13"/>
      <c r="F40" s="74"/>
      <c r="G40" s="156"/>
      <c r="H40" s="140"/>
    </row>
    <row r="41" spans="1:8" ht="36" x14ac:dyDescent="0.35">
      <c r="A41" s="17"/>
      <c r="B41" s="49" t="s">
        <v>198</v>
      </c>
      <c r="C41" s="45"/>
      <c r="D41" s="58" t="s">
        <v>211</v>
      </c>
      <c r="E41" s="13"/>
      <c r="F41" s="74"/>
      <c r="G41" s="156"/>
      <c r="H41" s="140"/>
    </row>
    <row r="42" spans="1:8" ht="18" x14ac:dyDescent="0.35">
      <c r="A42" s="17"/>
      <c r="B42" s="48"/>
      <c r="C42" s="52"/>
      <c r="D42" s="58"/>
      <c r="E42" s="13"/>
      <c r="F42" s="74"/>
      <c r="G42" s="156"/>
      <c r="H42" s="140"/>
    </row>
    <row r="43" spans="1:8" ht="70" x14ac:dyDescent="0.35">
      <c r="A43" s="17"/>
      <c r="B43" s="48" t="s">
        <v>249</v>
      </c>
      <c r="C43" s="52"/>
      <c r="D43" s="57" t="s">
        <v>230</v>
      </c>
      <c r="E43" s="13"/>
      <c r="F43" s="74"/>
      <c r="G43" s="156"/>
      <c r="H43" s="140"/>
    </row>
    <row r="44" spans="1:8" ht="17.5" x14ac:dyDescent="0.35">
      <c r="A44" s="17"/>
      <c r="B44" s="48"/>
      <c r="C44" s="52"/>
      <c r="D44" s="41"/>
      <c r="E44" s="13"/>
      <c r="F44" s="74"/>
      <c r="G44" s="156"/>
      <c r="H44" s="140"/>
    </row>
    <row r="45" spans="1:8" ht="18" x14ac:dyDescent="0.35">
      <c r="A45" s="17"/>
      <c r="B45" s="49" t="s">
        <v>198</v>
      </c>
      <c r="C45" s="45"/>
      <c r="D45" s="58" t="s">
        <v>1021</v>
      </c>
      <c r="E45" s="13"/>
      <c r="F45" s="74"/>
      <c r="G45" s="156"/>
      <c r="H45" s="140"/>
    </row>
    <row r="46" spans="1:8" ht="17.5" x14ac:dyDescent="0.35">
      <c r="A46" s="17"/>
      <c r="B46" s="48"/>
      <c r="C46" s="52"/>
      <c r="D46" s="57"/>
      <c r="E46" s="13"/>
      <c r="F46" s="74"/>
      <c r="G46" s="156"/>
      <c r="H46" s="140"/>
    </row>
    <row r="47" spans="1:8" ht="35" x14ac:dyDescent="0.35">
      <c r="A47" s="17"/>
      <c r="B47" s="48" t="s">
        <v>250</v>
      </c>
      <c r="C47" s="52"/>
      <c r="D47" s="57" t="s">
        <v>1022</v>
      </c>
      <c r="E47" s="13"/>
      <c r="F47" s="74"/>
      <c r="G47" s="156"/>
      <c r="H47" s="140"/>
    </row>
    <row r="48" spans="1:8" ht="17.5" x14ac:dyDescent="0.35">
      <c r="A48" s="17"/>
      <c r="B48" s="48"/>
      <c r="C48" s="52"/>
      <c r="D48" s="41"/>
      <c r="E48" s="13"/>
      <c r="F48" s="74"/>
      <c r="G48" s="156"/>
      <c r="H48" s="140"/>
    </row>
    <row r="49" spans="1:8" ht="36" x14ac:dyDescent="0.35">
      <c r="A49" s="17"/>
      <c r="B49" s="49" t="s">
        <v>198</v>
      </c>
      <c r="C49" s="45"/>
      <c r="D49" s="58" t="s">
        <v>696</v>
      </c>
      <c r="E49" s="13"/>
      <c r="F49" s="74"/>
      <c r="G49" s="156"/>
      <c r="H49" s="140"/>
    </row>
    <row r="50" spans="1:8" ht="17.5" x14ac:dyDescent="0.35">
      <c r="A50" s="17"/>
      <c r="B50" s="48"/>
      <c r="C50" s="52"/>
      <c r="D50" s="57"/>
      <c r="E50" s="13"/>
      <c r="F50" s="74"/>
      <c r="G50" s="156"/>
      <c r="H50" s="140"/>
    </row>
    <row r="51" spans="1:8" ht="52.5" x14ac:dyDescent="0.35">
      <c r="A51" s="17"/>
      <c r="B51" s="48" t="s">
        <v>251</v>
      </c>
      <c r="C51" s="52"/>
      <c r="D51" s="57" t="s">
        <v>697</v>
      </c>
      <c r="E51" s="13"/>
      <c r="F51" s="74"/>
      <c r="G51" s="156"/>
      <c r="H51" s="140"/>
    </row>
    <row r="52" spans="1:8" ht="18" x14ac:dyDescent="0.35">
      <c r="A52" s="17"/>
      <c r="B52" s="48"/>
      <c r="C52" s="52"/>
      <c r="D52" s="58"/>
      <c r="E52" s="13"/>
      <c r="F52" s="74"/>
      <c r="G52" s="156"/>
      <c r="H52" s="140"/>
    </row>
    <row r="53" spans="1:8" ht="18" x14ac:dyDescent="0.35">
      <c r="A53" s="17"/>
      <c r="B53" s="49" t="s">
        <v>198</v>
      </c>
      <c r="C53" s="45"/>
      <c r="D53" s="58" t="s">
        <v>228</v>
      </c>
      <c r="E53" s="13"/>
      <c r="F53" s="74"/>
      <c r="G53" s="156"/>
      <c r="H53" s="140"/>
    </row>
    <row r="54" spans="1:8" ht="17.5" x14ac:dyDescent="0.35">
      <c r="A54" s="17"/>
      <c r="B54" s="48"/>
      <c r="C54" s="52"/>
      <c r="D54" s="57"/>
      <c r="E54" s="13"/>
      <c r="F54" s="74"/>
      <c r="G54" s="156"/>
      <c r="H54" s="140"/>
    </row>
    <row r="55" spans="1:8" ht="52.5" x14ac:dyDescent="0.35">
      <c r="A55" s="17"/>
      <c r="B55" s="48" t="s">
        <v>488</v>
      </c>
      <c r="C55" s="52"/>
      <c r="D55" s="57" t="s">
        <v>229</v>
      </c>
      <c r="E55" s="13"/>
      <c r="F55" s="74"/>
      <c r="G55" s="156"/>
      <c r="H55" s="140"/>
    </row>
    <row r="56" spans="1:8" ht="17.5" x14ac:dyDescent="0.35">
      <c r="A56" s="17"/>
      <c r="B56" s="48"/>
      <c r="C56" s="52"/>
      <c r="D56" s="57"/>
      <c r="E56" s="13"/>
      <c r="F56" s="74"/>
      <c r="G56" s="156"/>
      <c r="H56" s="140"/>
    </row>
    <row r="57" spans="1:8" ht="18" x14ac:dyDescent="0.35">
      <c r="A57" s="17"/>
      <c r="B57" s="49" t="s">
        <v>198</v>
      </c>
      <c r="C57" s="45"/>
      <c r="D57" s="58" t="s">
        <v>487</v>
      </c>
      <c r="E57" s="13"/>
      <c r="F57" s="74"/>
      <c r="G57" s="156"/>
      <c r="H57" s="140"/>
    </row>
    <row r="58" spans="1:8" ht="17.5" x14ac:dyDescent="0.35">
      <c r="A58" s="17"/>
      <c r="B58" s="48"/>
      <c r="C58" s="52"/>
      <c r="D58" s="57"/>
      <c r="E58" s="13"/>
      <c r="F58" s="74"/>
      <c r="G58" s="156"/>
      <c r="H58" s="140"/>
    </row>
    <row r="59" spans="1:8" ht="52.5" x14ac:dyDescent="0.35">
      <c r="A59" s="17"/>
      <c r="B59" s="48" t="s">
        <v>698</v>
      </c>
      <c r="C59" s="52"/>
      <c r="D59" s="57" t="s">
        <v>489</v>
      </c>
      <c r="E59" s="13"/>
      <c r="F59" s="74"/>
      <c r="G59" s="156"/>
      <c r="H59" s="140"/>
    </row>
    <row r="60" spans="1:8" ht="18" x14ac:dyDescent="0.35">
      <c r="A60" s="17"/>
      <c r="B60" s="48"/>
      <c r="C60" s="52"/>
      <c r="D60" s="58"/>
      <c r="E60" s="13"/>
      <c r="F60" s="74"/>
      <c r="G60" s="156"/>
      <c r="H60" s="140"/>
    </row>
    <row r="61" spans="1:8" ht="18" x14ac:dyDescent="0.35">
      <c r="A61" s="17"/>
      <c r="B61" s="48"/>
      <c r="C61" s="52"/>
      <c r="D61" s="58" t="s">
        <v>212</v>
      </c>
      <c r="E61" s="13"/>
      <c r="F61" s="74"/>
      <c r="G61" s="156"/>
      <c r="H61" s="140"/>
    </row>
    <row r="62" spans="1:8" ht="18" x14ac:dyDescent="0.35">
      <c r="A62" s="17"/>
      <c r="B62" s="48"/>
      <c r="C62" s="52"/>
      <c r="D62" s="58"/>
      <c r="E62" s="13"/>
      <c r="F62" s="74"/>
      <c r="G62" s="156"/>
      <c r="H62" s="140"/>
    </row>
    <row r="63" spans="1:8" ht="192.5" x14ac:dyDescent="0.35">
      <c r="A63" s="17"/>
      <c r="B63" s="48"/>
      <c r="C63" s="52"/>
      <c r="D63" s="57" t="s">
        <v>493</v>
      </c>
      <c r="E63" s="13"/>
      <c r="F63" s="74"/>
      <c r="G63" s="156"/>
      <c r="H63" s="140"/>
    </row>
    <row r="64" spans="1:8" ht="17.5" x14ac:dyDescent="0.35">
      <c r="A64" s="17"/>
      <c r="B64" s="48"/>
      <c r="C64" s="52"/>
      <c r="D64" s="57"/>
      <c r="E64" s="13"/>
      <c r="F64" s="74"/>
      <c r="G64" s="156"/>
      <c r="H64" s="140"/>
    </row>
    <row r="65" spans="1:8" ht="17.5" x14ac:dyDescent="0.35">
      <c r="A65" s="17"/>
      <c r="B65" s="48"/>
      <c r="C65" s="52"/>
      <c r="D65" s="57"/>
      <c r="E65" s="13"/>
      <c r="F65" s="74"/>
      <c r="G65" s="156"/>
      <c r="H65" s="140"/>
    </row>
    <row r="66" spans="1:8" ht="17.5" x14ac:dyDescent="0.35">
      <c r="A66" s="17"/>
      <c r="B66" s="48"/>
      <c r="C66" s="52"/>
      <c r="D66" s="57"/>
      <c r="E66" s="13"/>
      <c r="F66" s="74"/>
      <c r="G66" s="156"/>
      <c r="H66" s="140"/>
    </row>
    <row r="67" spans="1:8" ht="66.650000000000006" customHeight="1" x14ac:dyDescent="0.35">
      <c r="A67" s="17"/>
      <c r="B67" s="48"/>
      <c r="C67" s="52"/>
      <c r="D67" s="15" t="s">
        <v>494</v>
      </c>
      <c r="E67" s="13"/>
      <c r="F67" s="74"/>
      <c r="G67" s="156"/>
      <c r="H67" s="140"/>
    </row>
    <row r="68" spans="1:8" ht="17.5" x14ac:dyDescent="0.35">
      <c r="A68" s="17"/>
      <c r="B68" s="48"/>
      <c r="C68" s="52"/>
      <c r="D68" s="57"/>
      <c r="E68" s="13"/>
      <c r="F68" s="74"/>
      <c r="G68" s="156"/>
      <c r="H68" s="140"/>
    </row>
    <row r="69" spans="1:8" ht="17.5" x14ac:dyDescent="0.35">
      <c r="A69" s="17"/>
      <c r="B69" s="48"/>
      <c r="C69" s="52"/>
      <c r="D69" s="76" t="s">
        <v>100</v>
      </c>
      <c r="E69" s="13"/>
      <c r="F69" s="74"/>
      <c r="G69" s="156"/>
      <c r="H69" s="140"/>
    </row>
    <row r="70" spans="1:8" ht="17.5" x14ac:dyDescent="0.35">
      <c r="A70" s="17"/>
      <c r="B70" s="48"/>
      <c r="C70" s="52"/>
      <c r="D70" s="76"/>
      <c r="E70" s="13"/>
      <c r="F70" s="74"/>
      <c r="G70" s="156"/>
      <c r="H70" s="140"/>
    </row>
    <row r="71" spans="1:8" ht="18" x14ac:dyDescent="0.35">
      <c r="A71" s="17"/>
      <c r="B71" s="48"/>
      <c r="C71" s="52"/>
      <c r="D71" s="58"/>
      <c r="E71" s="13"/>
      <c r="F71" s="74"/>
      <c r="G71" s="156"/>
      <c r="H71" s="140"/>
    </row>
    <row r="72" spans="1:8" ht="18" x14ac:dyDescent="0.35">
      <c r="A72" s="17"/>
      <c r="B72" s="48"/>
      <c r="C72" s="52"/>
      <c r="D72" s="58"/>
      <c r="E72" s="13"/>
      <c r="F72" s="74"/>
      <c r="G72" s="156"/>
      <c r="H72" s="140"/>
    </row>
    <row r="73" spans="1:8" ht="18" x14ac:dyDescent="0.35">
      <c r="A73" s="17"/>
      <c r="B73" s="48"/>
      <c r="C73" s="52"/>
      <c r="D73" s="58"/>
      <c r="E73" s="13"/>
      <c r="F73" s="74"/>
      <c r="G73" s="156"/>
      <c r="H73" s="140"/>
    </row>
    <row r="74" spans="1:8" ht="18" x14ac:dyDescent="0.35">
      <c r="A74" s="17"/>
      <c r="B74" s="48"/>
      <c r="C74" s="52"/>
      <c r="D74" s="58"/>
      <c r="E74" s="13"/>
      <c r="F74" s="74"/>
      <c r="G74" s="156"/>
      <c r="H74" s="140"/>
    </row>
    <row r="75" spans="1:8" ht="17.5" x14ac:dyDescent="0.35">
      <c r="A75" s="17"/>
      <c r="B75" s="48"/>
      <c r="C75" s="52"/>
      <c r="D75" s="18"/>
      <c r="E75" s="13"/>
      <c r="F75" s="74"/>
      <c r="G75" s="156"/>
      <c r="H75" s="140"/>
    </row>
    <row r="76" spans="1:8" ht="17.5" x14ac:dyDescent="0.35">
      <c r="A76" s="17"/>
      <c r="B76" s="48"/>
      <c r="C76" s="52"/>
      <c r="D76" s="18"/>
      <c r="E76" s="13"/>
      <c r="F76" s="74"/>
      <c r="G76" s="156"/>
      <c r="H76" s="140"/>
    </row>
    <row r="77" spans="1:8" ht="17.5" x14ac:dyDescent="0.35">
      <c r="A77" s="17"/>
      <c r="B77" s="48"/>
      <c r="C77" s="52"/>
      <c r="D77" s="18"/>
      <c r="E77" s="13"/>
      <c r="F77" s="74"/>
      <c r="G77" s="156"/>
      <c r="H77" s="140"/>
    </row>
    <row r="78" spans="1:8" ht="17.5" x14ac:dyDescent="0.35">
      <c r="A78" s="17"/>
      <c r="B78" s="48"/>
      <c r="C78" s="52"/>
      <c r="D78" s="18"/>
      <c r="E78" s="13"/>
      <c r="F78" s="74"/>
      <c r="G78" s="156"/>
      <c r="H78" s="140"/>
    </row>
    <row r="79" spans="1:8" ht="17.5" x14ac:dyDescent="0.35">
      <c r="A79" s="17"/>
      <c r="B79" s="48"/>
      <c r="C79" s="52"/>
      <c r="D79" s="18"/>
      <c r="E79" s="13"/>
      <c r="F79" s="74"/>
      <c r="G79" s="156"/>
      <c r="H79" s="140"/>
    </row>
    <row r="80" spans="1:8" ht="17.5" x14ac:dyDescent="0.35">
      <c r="A80" s="17"/>
      <c r="B80" s="48"/>
      <c r="C80" s="52"/>
      <c r="D80" s="18"/>
      <c r="E80" s="13"/>
      <c r="F80" s="74"/>
      <c r="G80" s="156"/>
      <c r="H80" s="140"/>
    </row>
    <row r="81" spans="1:8" ht="17.5" x14ac:dyDescent="0.35">
      <c r="A81" s="17"/>
      <c r="B81" s="48"/>
      <c r="C81" s="52"/>
      <c r="D81" s="18"/>
      <c r="E81" s="13"/>
      <c r="F81" s="74"/>
      <c r="G81" s="156"/>
      <c r="H81" s="140"/>
    </row>
    <row r="82" spans="1:8" ht="17.5" x14ac:dyDescent="0.35">
      <c r="A82" s="17"/>
      <c r="B82" s="48"/>
      <c r="C82" s="52"/>
      <c r="D82" s="18"/>
      <c r="E82" s="13"/>
      <c r="F82" s="74"/>
      <c r="G82" s="156"/>
      <c r="H82" s="140"/>
    </row>
    <row r="83" spans="1:8" ht="17.5" x14ac:dyDescent="0.35">
      <c r="A83" s="17"/>
      <c r="B83" s="48"/>
      <c r="C83" s="52"/>
      <c r="D83" s="18"/>
      <c r="E83" s="13"/>
      <c r="F83" s="74"/>
      <c r="G83" s="156"/>
      <c r="H83" s="140"/>
    </row>
    <row r="84" spans="1:8" ht="17.5" x14ac:dyDescent="0.35">
      <c r="A84" s="17"/>
      <c r="B84" s="48"/>
      <c r="C84" s="52"/>
      <c r="D84" s="18"/>
      <c r="E84" s="13"/>
      <c r="F84" s="74"/>
      <c r="G84" s="156"/>
      <c r="H84" s="140"/>
    </row>
    <row r="85" spans="1:8" ht="17.5" x14ac:dyDescent="0.35">
      <c r="A85" s="17"/>
      <c r="B85" s="48"/>
      <c r="C85" s="52"/>
      <c r="D85" s="18"/>
      <c r="E85" s="13"/>
      <c r="F85" s="74"/>
      <c r="G85" s="156"/>
      <c r="H85" s="140"/>
    </row>
    <row r="86" spans="1:8" ht="17.5" x14ac:dyDescent="0.35">
      <c r="A86" s="17"/>
      <c r="B86" s="48"/>
      <c r="C86" s="52"/>
      <c r="D86" s="18"/>
      <c r="E86" s="13"/>
      <c r="F86" s="74"/>
      <c r="G86" s="156"/>
      <c r="H86" s="140"/>
    </row>
    <row r="87" spans="1:8" ht="17.5" x14ac:dyDescent="0.35">
      <c r="A87" s="17"/>
      <c r="B87" s="48"/>
      <c r="C87" s="52"/>
      <c r="D87" s="18"/>
      <c r="E87" s="13"/>
      <c r="F87" s="74"/>
      <c r="G87" s="156"/>
      <c r="H87" s="140"/>
    </row>
    <row r="88" spans="1:8" ht="17.5" x14ac:dyDescent="0.35">
      <c r="A88" s="17"/>
      <c r="B88" s="48"/>
      <c r="C88" s="52"/>
      <c r="D88" s="18"/>
      <c r="E88" s="13"/>
      <c r="F88" s="74"/>
      <c r="G88" s="156"/>
      <c r="H88" s="140"/>
    </row>
    <row r="89" spans="1:8" ht="17.5" x14ac:dyDescent="0.35">
      <c r="A89" s="17"/>
      <c r="B89" s="48"/>
      <c r="C89" s="52"/>
      <c r="D89" s="18"/>
      <c r="E89" s="13"/>
      <c r="F89" s="74"/>
      <c r="G89" s="156"/>
      <c r="H89" s="140"/>
    </row>
    <row r="90" spans="1:8" ht="17.5" x14ac:dyDescent="0.35">
      <c r="A90" s="17"/>
      <c r="B90" s="48"/>
      <c r="C90" s="52"/>
      <c r="D90" s="18"/>
      <c r="E90" s="13"/>
      <c r="F90" s="74"/>
      <c r="G90" s="156"/>
      <c r="H90" s="140"/>
    </row>
    <row r="91" spans="1:8" ht="17.5" x14ac:dyDescent="0.35">
      <c r="A91" s="17"/>
      <c r="B91" s="48"/>
      <c r="C91" s="52"/>
      <c r="D91" s="18"/>
      <c r="E91" s="13"/>
      <c r="F91" s="74"/>
      <c r="G91" s="156"/>
      <c r="H91" s="140"/>
    </row>
    <row r="92" spans="1:8" ht="17.5" x14ac:dyDescent="0.35">
      <c r="A92" s="17"/>
      <c r="B92" s="48"/>
      <c r="C92" s="52"/>
      <c r="D92" s="18"/>
      <c r="E92" s="13"/>
      <c r="F92" s="74"/>
      <c r="G92" s="156"/>
      <c r="H92" s="140"/>
    </row>
    <row r="93" spans="1:8" ht="17.5" x14ac:dyDescent="0.35">
      <c r="A93" s="17"/>
      <c r="B93" s="48"/>
      <c r="C93" s="52"/>
      <c r="D93" s="18"/>
      <c r="E93" s="13"/>
      <c r="F93" s="74"/>
      <c r="G93" s="156"/>
      <c r="H93" s="140"/>
    </row>
    <row r="94" spans="1:8" ht="17.5" x14ac:dyDescent="0.35">
      <c r="A94" s="17"/>
      <c r="B94" s="48"/>
      <c r="C94" s="52"/>
      <c r="D94" s="18"/>
      <c r="E94" s="13"/>
      <c r="F94" s="74"/>
      <c r="G94" s="156"/>
      <c r="H94" s="140"/>
    </row>
    <row r="95" spans="1:8" ht="17.5" x14ac:dyDescent="0.35">
      <c r="A95" s="17"/>
      <c r="B95" s="48"/>
      <c r="C95" s="52"/>
      <c r="D95" s="18"/>
      <c r="E95" s="13"/>
      <c r="F95" s="74"/>
      <c r="G95" s="156"/>
      <c r="H95" s="140"/>
    </row>
    <row r="96" spans="1:8" ht="17.5" x14ac:dyDescent="0.35">
      <c r="A96" s="17"/>
      <c r="B96" s="48"/>
      <c r="C96" s="52"/>
      <c r="D96" s="18"/>
      <c r="E96" s="13"/>
      <c r="F96" s="74"/>
      <c r="G96" s="156"/>
      <c r="H96" s="140"/>
    </row>
    <row r="97" spans="1:8" ht="17.5" x14ac:dyDescent="0.35">
      <c r="A97" s="17"/>
      <c r="B97" s="48"/>
      <c r="C97" s="52"/>
      <c r="D97" s="18"/>
      <c r="E97" s="13"/>
      <c r="F97" s="74"/>
      <c r="G97" s="156"/>
      <c r="H97" s="140"/>
    </row>
    <row r="98" spans="1:8" ht="17.5" x14ac:dyDescent="0.35">
      <c r="A98" s="17"/>
      <c r="B98" s="48"/>
      <c r="C98" s="52"/>
      <c r="D98" s="18"/>
      <c r="E98" s="13"/>
      <c r="F98" s="74"/>
      <c r="G98" s="156"/>
      <c r="H98" s="140"/>
    </row>
    <row r="99" spans="1:8" ht="17.5" x14ac:dyDescent="0.35">
      <c r="A99" s="17"/>
      <c r="B99" s="48"/>
      <c r="C99" s="52"/>
      <c r="D99" s="18"/>
      <c r="E99" s="13"/>
      <c r="F99" s="74"/>
      <c r="G99" s="156"/>
      <c r="H99" s="140"/>
    </row>
    <row r="100" spans="1:8" ht="17.5" x14ac:dyDescent="0.35">
      <c r="A100" s="17"/>
      <c r="B100" s="48"/>
      <c r="C100" s="52"/>
      <c r="D100" s="18"/>
      <c r="E100" s="13"/>
      <c r="F100" s="74"/>
      <c r="G100" s="156"/>
      <c r="H100" s="140"/>
    </row>
    <row r="101" spans="1:8" ht="17.5" x14ac:dyDescent="0.35">
      <c r="A101" s="17"/>
      <c r="B101" s="48"/>
      <c r="C101" s="52"/>
      <c r="D101" s="18"/>
      <c r="E101" s="13"/>
      <c r="F101" s="74"/>
      <c r="G101" s="156"/>
      <c r="H101" s="140"/>
    </row>
    <row r="102" spans="1:8" ht="17.5" x14ac:dyDescent="0.35">
      <c r="A102" s="17"/>
      <c r="B102" s="48"/>
      <c r="C102" s="52"/>
      <c r="D102" s="18"/>
      <c r="E102" s="13"/>
      <c r="F102" s="74"/>
      <c r="G102" s="156"/>
      <c r="H102" s="140"/>
    </row>
    <row r="103" spans="1:8" ht="17.5" x14ac:dyDescent="0.35">
      <c r="A103" s="17"/>
      <c r="B103" s="48"/>
      <c r="C103" s="52"/>
      <c r="D103" s="18"/>
      <c r="E103" s="13"/>
      <c r="F103" s="74"/>
      <c r="G103" s="156"/>
      <c r="H103" s="140"/>
    </row>
    <row r="104" spans="1:8" ht="17.5" x14ac:dyDescent="0.35">
      <c r="A104" s="17"/>
      <c r="B104" s="48"/>
      <c r="C104" s="52"/>
      <c r="D104" s="18"/>
      <c r="E104" s="13"/>
      <c r="F104" s="74"/>
      <c r="G104" s="156"/>
      <c r="H104" s="140"/>
    </row>
    <row r="105" spans="1:8" ht="17.5" x14ac:dyDescent="0.35">
      <c r="A105" s="17"/>
      <c r="B105" s="48"/>
      <c r="C105" s="52"/>
      <c r="D105" s="18"/>
      <c r="E105" s="13"/>
      <c r="F105" s="74"/>
      <c r="G105" s="156"/>
      <c r="H105" s="140"/>
    </row>
    <row r="106" spans="1:8" ht="17.5" x14ac:dyDescent="0.35">
      <c r="A106" s="17"/>
      <c r="B106" s="48"/>
      <c r="C106" s="52"/>
      <c r="D106" s="18"/>
      <c r="E106" s="13"/>
      <c r="F106" s="74"/>
      <c r="G106" s="156"/>
      <c r="H106" s="140"/>
    </row>
    <row r="107" spans="1:8" ht="17.5" x14ac:dyDescent="0.35">
      <c r="A107" s="17"/>
      <c r="B107" s="48"/>
      <c r="C107" s="52"/>
      <c r="D107" s="18"/>
      <c r="E107" s="13"/>
      <c r="F107" s="74"/>
      <c r="G107" s="156"/>
      <c r="H107" s="140"/>
    </row>
    <row r="108" spans="1:8" ht="17.5" x14ac:dyDescent="0.35">
      <c r="A108" s="17"/>
      <c r="B108" s="48"/>
      <c r="C108" s="52"/>
      <c r="D108" s="18"/>
      <c r="E108" s="13"/>
      <c r="F108" s="74"/>
      <c r="G108" s="156"/>
      <c r="H108" s="140"/>
    </row>
    <row r="109" spans="1:8" ht="17.5" x14ac:dyDescent="0.35">
      <c r="A109" s="17"/>
      <c r="B109" s="48"/>
      <c r="C109" s="52"/>
      <c r="D109" s="18"/>
      <c r="E109" s="13"/>
      <c r="F109" s="74"/>
      <c r="G109" s="156"/>
      <c r="H109" s="140"/>
    </row>
    <row r="110" spans="1:8" ht="17.5" x14ac:dyDescent="0.35">
      <c r="A110" s="17"/>
      <c r="B110" s="48"/>
      <c r="C110" s="52"/>
      <c r="D110" s="18"/>
      <c r="E110" s="13"/>
      <c r="F110" s="74"/>
      <c r="G110" s="156"/>
      <c r="H110" s="140"/>
    </row>
    <row r="111" spans="1:8" ht="17.5" x14ac:dyDescent="0.35">
      <c r="A111" s="17"/>
      <c r="B111" s="48"/>
      <c r="C111" s="52"/>
      <c r="D111" s="18"/>
      <c r="E111" s="13"/>
      <c r="F111" s="74"/>
      <c r="G111" s="156"/>
      <c r="H111" s="140"/>
    </row>
    <row r="112" spans="1:8" ht="17.5" x14ac:dyDescent="0.35">
      <c r="A112" s="17"/>
      <c r="B112" s="48"/>
      <c r="C112" s="52"/>
      <c r="D112" s="18"/>
      <c r="E112" s="13"/>
      <c r="F112" s="74"/>
      <c r="G112" s="156"/>
      <c r="H112" s="140"/>
    </row>
    <row r="113" spans="1:8" ht="17.5" x14ac:dyDescent="0.35">
      <c r="A113" s="17"/>
      <c r="B113" s="48"/>
      <c r="C113" s="52"/>
      <c r="D113" s="18"/>
      <c r="E113" s="13"/>
      <c r="F113" s="74"/>
      <c r="G113" s="156"/>
      <c r="H113" s="140"/>
    </row>
    <row r="114" spans="1:8" ht="17.5" x14ac:dyDescent="0.35">
      <c r="A114" s="17"/>
      <c r="B114" s="48"/>
      <c r="C114" s="52"/>
      <c r="D114" s="18"/>
      <c r="E114" s="13"/>
      <c r="F114" s="74"/>
      <c r="G114" s="156"/>
      <c r="H114" s="140"/>
    </row>
    <row r="115" spans="1:8" ht="17.5" x14ac:dyDescent="0.35">
      <c r="A115" s="17"/>
      <c r="B115" s="48"/>
      <c r="C115" s="52"/>
      <c r="D115" s="18"/>
      <c r="E115" s="13"/>
      <c r="F115" s="74"/>
      <c r="G115" s="156"/>
      <c r="H115" s="140"/>
    </row>
    <row r="116" spans="1:8" ht="17.5" x14ac:dyDescent="0.35">
      <c r="A116" s="17"/>
      <c r="B116" s="48"/>
      <c r="C116" s="52"/>
      <c r="D116" s="18"/>
      <c r="E116" s="13"/>
      <c r="F116" s="74"/>
      <c r="G116" s="156"/>
      <c r="H116" s="140"/>
    </row>
    <row r="117" spans="1:8" ht="17.5" x14ac:dyDescent="0.35">
      <c r="A117" s="17"/>
      <c r="B117" s="48"/>
      <c r="C117" s="52"/>
      <c r="D117" s="18"/>
      <c r="E117" s="13"/>
      <c r="F117" s="74"/>
      <c r="G117" s="156"/>
      <c r="H117" s="140"/>
    </row>
    <row r="118" spans="1:8" ht="18" x14ac:dyDescent="0.35">
      <c r="A118" s="17"/>
      <c r="B118" s="48"/>
      <c r="C118" s="52"/>
      <c r="D118" s="58"/>
      <c r="E118" s="13"/>
      <c r="F118" s="74"/>
      <c r="G118" s="156"/>
      <c r="H118" s="140"/>
    </row>
    <row r="119" spans="1:8" ht="18" x14ac:dyDescent="0.35">
      <c r="A119" s="17"/>
      <c r="B119" s="48"/>
      <c r="C119" s="52"/>
      <c r="D119" s="58"/>
      <c r="E119" s="13"/>
      <c r="F119" s="74"/>
      <c r="G119" s="156"/>
      <c r="H119" s="140"/>
    </row>
    <row r="120" spans="1:8" ht="36" x14ac:dyDescent="0.35">
      <c r="A120" s="19"/>
      <c r="B120" s="33">
        <v>4</v>
      </c>
      <c r="C120" s="11"/>
      <c r="D120" s="69" t="s">
        <v>213</v>
      </c>
      <c r="E120" s="13"/>
      <c r="F120" s="74"/>
      <c r="G120" s="156"/>
      <c r="H120" s="140"/>
    </row>
    <row r="121" spans="1:8" ht="17.5" x14ac:dyDescent="0.35">
      <c r="A121" s="19"/>
      <c r="B121" s="6"/>
      <c r="C121" s="61"/>
      <c r="D121" s="59"/>
      <c r="E121" s="13"/>
      <c r="F121" s="74"/>
      <c r="G121" s="156"/>
      <c r="H121" s="140"/>
    </row>
    <row r="122" spans="1:8" ht="17.5" x14ac:dyDescent="0.35">
      <c r="A122" s="17"/>
      <c r="B122" s="60">
        <v>4.8</v>
      </c>
      <c r="C122" s="64"/>
      <c r="D122" s="70" t="s">
        <v>492</v>
      </c>
      <c r="E122" s="13"/>
      <c r="F122" s="74"/>
      <c r="G122" s="156"/>
      <c r="H122" s="140"/>
    </row>
    <row r="123" spans="1:8" ht="17.5" x14ac:dyDescent="0.35">
      <c r="A123" s="17"/>
      <c r="B123" s="6"/>
      <c r="C123" s="61"/>
      <c r="D123" s="71"/>
      <c r="E123" s="13"/>
      <c r="F123" s="74"/>
      <c r="G123" s="156"/>
      <c r="H123" s="140"/>
    </row>
    <row r="124" spans="1:8" ht="140" x14ac:dyDescent="0.35">
      <c r="A124" s="19" t="s">
        <v>50</v>
      </c>
      <c r="B124" s="6"/>
      <c r="C124" s="65" t="s">
        <v>677</v>
      </c>
      <c r="D124" s="57" t="s">
        <v>496</v>
      </c>
      <c r="E124" s="26" t="s">
        <v>188</v>
      </c>
      <c r="F124" s="74">
        <v>59</v>
      </c>
      <c r="G124" s="156"/>
      <c r="H124" s="140">
        <f>IF(F124&gt;0,F124*G124,"")</f>
        <v>0</v>
      </c>
    </row>
    <row r="125" spans="1:8" ht="17.5" x14ac:dyDescent="0.35">
      <c r="A125" s="19"/>
      <c r="B125" s="6"/>
      <c r="C125" s="61"/>
      <c r="D125" s="57"/>
      <c r="E125" s="26"/>
      <c r="F125" s="74"/>
      <c r="G125" s="156"/>
      <c r="H125" s="140" t="str">
        <f t="shared" ref="H125:H188" si="0">IF(F125&gt;0,F125*G125,"")</f>
        <v/>
      </c>
    </row>
    <row r="126" spans="1:8" ht="105" x14ac:dyDescent="0.35">
      <c r="A126" s="19" t="s">
        <v>51</v>
      </c>
      <c r="B126" s="6"/>
      <c r="C126" s="65" t="s">
        <v>677</v>
      </c>
      <c r="D126" s="57" t="s">
        <v>497</v>
      </c>
      <c r="E126" s="26" t="s">
        <v>490</v>
      </c>
      <c r="F126" s="74"/>
      <c r="G126" s="156"/>
      <c r="H126" s="140" t="str">
        <f t="shared" si="0"/>
        <v/>
      </c>
    </row>
    <row r="127" spans="1:8" ht="17.5" x14ac:dyDescent="0.35">
      <c r="A127" s="19"/>
      <c r="B127" s="6"/>
      <c r="C127" s="61"/>
      <c r="D127" s="57"/>
      <c r="E127" s="26"/>
      <c r="F127" s="74"/>
      <c r="G127" s="156"/>
      <c r="H127" s="140" t="str">
        <f t="shared" si="0"/>
        <v/>
      </c>
    </row>
    <row r="128" spans="1:8" ht="203" customHeight="1" x14ac:dyDescent="0.35">
      <c r="A128" s="19" t="s">
        <v>52</v>
      </c>
      <c r="B128" s="6"/>
      <c r="C128" s="65" t="s">
        <v>677</v>
      </c>
      <c r="D128" s="57" t="s">
        <v>498</v>
      </c>
      <c r="E128" s="26" t="s">
        <v>188</v>
      </c>
      <c r="F128" s="74">
        <v>20</v>
      </c>
      <c r="G128" s="156"/>
      <c r="H128" s="140">
        <f t="shared" si="0"/>
        <v>0</v>
      </c>
    </row>
    <row r="129" spans="1:8" ht="17.5" x14ac:dyDescent="0.35">
      <c r="A129" s="19"/>
      <c r="B129" s="6"/>
      <c r="C129" s="61"/>
      <c r="D129" s="57"/>
      <c r="E129" s="26"/>
      <c r="F129" s="74"/>
      <c r="G129" s="156"/>
      <c r="H129" s="140" t="str">
        <f t="shared" si="0"/>
        <v/>
      </c>
    </row>
    <row r="130" spans="1:8" ht="192.5" x14ac:dyDescent="0.35">
      <c r="A130" s="19" t="s">
        <v>53</v>
      </c>
      <c r="B130" s="6"/>
      <c r="C130" s="65" t="s">
        <v>677</v>
      </c>
      <c r="D130" s="57" t="s">
        <v>499</v>
      </c>
      <c r="E130" s="26" t="s">
        <v>188</v>
      </c>
      <c r="F130" s="74">
        <v>20</v>
      </c>
      <c r="G130" s="156"/>
      <c r="H130" s="140">
        <f t="shared" si="0"/>
        <v>0</v>
      </c>
    </row>
    <row r="131" spans="1:8" ht="18" x14ac:dyDescent="0.35">
      <c r="A131" s="19"/>
      <c r="B131" s="6"/>
      <c r="C131" s="61"/>
      <c r="D131" s="58"/>
      <c r="E131" s="13"/>
      <c r="F131" s="74"/>
      <c r="G131" s="156"/>
      <c r="H131" s="140" t="str">
        <f t="shared" si="0"/>
        <v/>
      </c>
    </row>
    <row r="132" spans="1:8" ht="17.5" x14ac:dyDescent="0.35">
      <c r="A132" s="19"/>
      <c r="B132" s="60">
        <v>4.1100000000000003</v>
      </c>
      <c r="C132" s="64"/>
      <c r="D132" s="70" t="s">
        <v>478</v>
      </c>
      <c r="E132" s="13"/>
      <c r="F132" s="74"/>
      <c r="G132" s="156"/>
      <c r="H132" s="140" t="str">
        <f t="shared" si="0"/>
        <v/>
      </c>
    </row>
    <row r="133" spans="1:8" ht="17.5" x14ac:dyDescent="0.35">
      <c r="A133" s="19"/>
      <c r="B133" s="6"/>
      <c r="C133" s="61"/>
      <c r="D133" s="70"/>
      <c r="E133" s="13"/>
      <c r="F133" s="74"/>
      <c r="G133" s="156"/>
      <c r="H133" s="140" t="str">
        <f t="shared" si="0"/>
        <v/>
      </c>
    </row>
    <row r="134" spans="1:8" ht="105" x14ac:dyDescent="0.35">
      <c r="A134" s="19" t="s">
        <v>54</v>
      </c>
      <c r="B134" s="6"/>
      <c r="C134" s="65" t="s">
        <v>677</v>
      </c>
      <c r="D134" s="57" t="s">
        <v>502</v>
      </c>
      <c r="E134" s="26" t="s">
        <v>490</v>
      </c>
      <c r="F134" s="74"/>
      <c r="G134" s="156"/>
      <c r="H134" s="140" t="str">
        <f t="shared" si="0"/>
        <v/>
      </c>
    </row>
    <row r="135" spans="1:8" ht="17.5" x14ac:dyDescent="0.35">
      <c r="A135" s="19"/>
      <c r="B135" s="6"/>
      <c r="C135" s="65"/>
      <c r="D135" s="57"/>
      <c r="E135" s="26"/>
      <c r="F135" s="74"/>
      <c r="G135" s="156"/>
      <c r="H135" s="140" t="str">
        <f t="shared" si="0"/>
        <v/>
      </c>
    </row>
    <row r="136" spans="1:8" ht="17.5" x14ac:dyDescent="0.35">
      <c r="A136" s="19"/>
      <c r="B136" s="6"/>
      <c r="C136" s="65"/>
      <c r="D136" s="57"/>
      <c r="E136" s="26"/>
      <c r="F136" s="74"/>
      <c r="G136" s="156"/>
      <c r="H136" s="140" t="str">
        <f t="shared" si="0"/>
        <v/>
      </c>
    </row>
    <row r="137" spans="1:8" ht="17.5" x14ac:dyDescent="0.35">
      <c r="A137" s="19"/>
      <c r="B137" s="6"/>
      <c r="C137" s="65"/>
      <c r="D137" s="57"/>
      <c r="E137" s="26"/>
      <c r="F137" s="74"/>
      <c r="G137" s="156"/>
      <c r="H137" s="140" t="str">
        <f t="shared" si="0"/>
        <v/>
      </c>
    </row>
    <row r="138" spans="1:8" ht="17.5" x14ac:dyDescent="0.35">
      <c r="A138" s="19"/>
      <c r="B138" s="6"/>
      <c r="C138" s="61"/>
      <c r="D138" s="57"/>
      <c r="E138" s="26"/>
      <c r="F138" s="74"/>
      <c r="G138" s="156"/>
      <c r="H138" s="140" t="str">
        <f t="shared" si="0"/>
        <v/>
      </c>
    </row>
    <row r="139" spans="1:8" ht="17.5" x14ac:dyDescent="0.35">
      <c r="A139" s="19"/>
      <c r="B139" s="60">
        <v>4.13</v>
      </c>
      <c r="C139" s="64"/>
      <c r="D139" s="72" t="s">
        <v>501</v>
      </c>
      <c r="E139" s="13"/>
      <c r="F139" s="74"/>
      <c r="G139" s="156"/>
      <c r="H139" s="140" t="str">
        <f t="shared" si="0"/>
        <v/>
      </c>
    </row>
    <row r="140" spans="1:8" ht="17.5" x14ac:dyDescent="0.35">
      <c r="A140" s="19"/>
      <c r="B140" s="6"/>
      <c r="C140" s="61"/>
      <c r="D140" s="72"/>
      <c r="E140" s="13"/>
      <c r="F140" s="74"/>
      <c r="G140" s="156"/>
      <c r="H140" s="140" t="str">
        <f t="shared" si="0"/>
        <v/>
      </c>
    </row>
    <row r="141" spans="1:8" ht="105" x14ac:dyDescent="0.35">
      <c r="A141" s="19" t="s">
        <v>50</v>
      </c>
      <c r="B141" s="6"/>
      <c r="C141" s="65" t="s">
        <v>677</v>
      </c>
      <c r="D141" s="57" t="s">
        <v>503</v>
      </c>
      <c r="E141" s="26" t="s">
        <v>490</v>
      </c>
      <c r="F141" s="74"/>
      <c r="G141" s="156"/>
      <c r="H141" s="140" t="str">
        <f t="shared" si="0"/>
        <v/>
      </c>
    </row>
    <row r="142" spans="1:8" ht="17.5" x14ac:dyDescent="0.35">
      <c r="A142" s="19"/>
      <c r="B142" s="6"/>
      <c r="C142" s="61"/>
      <c r="D142" s="57"/>
      <c r="E142" s="26"/>
      <c r="F142" s="74"/>
      <c r="G142" s="156"/>
      <c r="H142" s="140" t="str">
        <f t="shared" si="0"/>
        <v/>
      </c>
    </row>
    <row r="143" spans="1:8" ht="52.5" x14ac:dyDescent="0.35">
      <c r="A143" s="19" t="s">
        <v>51</v>
      </c>
      <c r="B143" s="6"/>
      <c r="C143" s="65" t="s">
        <v>677</v>
      </c>
      <c r="D143" s="57" t="s">
        <v>504</v>
      </c>
      <c r="E143" s="26" t="s">
        <v>490</v>
      </c>
      <c r="F143" s="74"/>
      <c r="G143" s="156"/>
      <c r="H143" s="140" t="str">
        <f t="shared" si="0"/>
        <v/>
      </c>
    </row>
    <row r="144" spans="1:8" ht="17.5" x14ac:dyDescent="0.35">
      <c r="A144" s="19"/>
      <c r="B144" s="61"/>
      <c r="C144" s="61"/>
      <c r="D144" s="34"/>
      <c r="E144" s="13"/>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8" x14ac:dyDescent="0.35">
      <c r="A187" s="19"/>
      <c r="B187" s="61"/>
      <c r="C187" s="61"/>
      <c r="D187" s="29"/>
      <c r="E187" s="13"/>
      <c r="F187" s="74"/>
      <c r="G187" s="156"/>
      <c r="H187" s="140" t="str">
        <f t="shared" si="0"/>
        <v/>
      </c>
    </row>
    <row r="188" spans="1:8" ht="18" x14ac:dyDescent="0.4">
      <c r="A188" s="19"/>
      <c r="B188" s="31">
        <v>5</v>
      </c>
      <c r="C188" s="21"/>
      <c r="D188" s="73" t="s">
        <v>214</v>
      </c>
      <c r="E188" s="13"/>
      <c r="F188" s="74"/>
      <c r="G188" s="156"/>
      <c r="H188" s="140" t="str">
        <f t="shared" si="0"/>
        <v/>
      </c>
    </row>
    <row r="189" spans="1:8" ht="18" x14ac:dyDescent="0.4">
      <c r="A189" s="19"/>
      <c r="B189" s="35"/>
      <c r="C189" s="66"/>
      <c r="D189" s="73"/>
      <c r="E189" s="13"/>
      <c r="F189" s="74"/>
      <c r="G189" s="156"/>
      <c r="H189" s="140" t="str">
        <f t="shared" ref="H189:H252" si="1">IF(F189&gt;0,F189*G189,"")</f>
        <v/>
      </c>
    </row>
    <row r="190" spans="1:8" ht="18" x14ac:dyDescent="0.4">
      <c r="A190" s="19"/>
      <c r="B190" s="31">
        <v>5.8</v>
      </c>
      <c r="C190" s="21"/>
      <c r="D190" s="73" t="s">
        <v>282</v>
      </c>
      <c r="E190" s="13"/>
      <c r="F190" s="74"/>
      <c r="G190" s="156"/>
      <c r="H190" s="140" t="str">
        <f t="shared" si="1"/>
        <v/>
      </c>
    </row>
    <row r="191" spans="1:8" ht="18" x14ac:dyDescent="0.4">
      <c r="A191" s="19"/>
      <c r="B191" s="35"/>
      <c r="C191" s="66"/>
      <c r="D191" s="73"/>
      <c r="E191" s="13"/>
      <c r="F191" s="74"/>
      <c r="G191" s="156"/>
      <c r="H191" s="140" t="str">
        <f t="shared" si="1"/>
        <v/>
      </c>
    </row>
    <row r="192" spans="1:8" ht="52.5" x14ac:dyDescent="0.35">
      <c r="A192" s="19"/>
      <c r="B192" s="62" t="s">
        <v>506</v>
      </c>
      <c r="C192" s="67"/>
      <c r="D192" s="27" t="s">
        <v>505</v>
      </c>
      <c r="E192" s="13"/>
      <c r="F192" s="74"/>
      <c r="G192" s="156"/>
      <c r="H192" s="140" t="str">
        <f t="shared" si="1"/>
        <v/>
      </c>
    </row>
    <row r="193" spans="1:8" ht="17.5" x14ac:dyDescent="0.35">
      <c r="A193" s="19"/>
      <c r="B193" s="35"/>
      <c r="C193" s="66"/>
      <c r="D193" s="27"/>
      <c r="E193" s="13"/>
      <c r="F193" s="74"/>
      <c r="G193" s="156"/>
      <c r="H193" s="140" t="str">
        <f t="shared" si="1"/>
        <v/>
      </c>
    </row>
    <row r="194" spans="1:8" ht="35" x14ac:dyDescent="0.35">
      <c r="A194" s="19" t="s">
        <v>50</v>
      </c>
      <c r="B194" s="35" t="s">
        <v>735</v>
      </c>
      <c r="C194" s="66" t="s">
        <v>355</v>
      </c>
      <c r="D194" s="34" t="s">
        <v>507</v>
      </c>
      <c r="E194" s="26" t="s">
        <v>188</v>
      </c>
      <c r="F194" s="74">
        <v>20</v>
      </c>
      <c r="G194" s="156"/>
      <c r="H194" s="140">
        <f t="shared" si="1"/>
        <v>0</v>
      </c>
    </row>
    <row r="195" spans="1:8" ht="17.5" x14ac:dyDescent="0.35">
      <c r="A195" s="19"/>
      <c r="B195" s="35"/>
      <c r="C195" s="66"/>
      <c r="D195" s="34"/>
      <c r="E195" s="26"/>
      <c r="F195" s="74"/>
      <c r="G195" s="156"/>
      <c r="H195" s="140" t="str">
        <f t="shared" si="1"/>
        <v/>
      </c>
    </row>
    <row r="196" spans="1:8" ht="35" x14ac:dyDescent="0.35">
      <c r="A196" s="19" t="s">
        <v>51</v>
      </c>
      <c r="B196" s="35" t="s">
        <v>736</v>
      </c>
      <c r="C196" s="66" t="s">
        <v>356</v>
      </c>
      <c r="D196" s="34" t="s">
        <v>508</v>
      </c>
      <c r="E196" s="26" t="s">
        <v>188</v>
      </c>
      <c r="F196" s="74">
        <v>20</v>
      </c>
      <c r="G196" s="156"/>
      <c r="H196" s="140">
        <f t="shared" si="1"/>
        <v>0</v>
      </c>
    </row>
    <row r="197" spans="1:8" ht="17.5" x14ac:dyDescent="0.35">
      <c r="A197" s="19"/>
      <c r="B197" s="35"/>
      <c r="C197" s="66"/>
      <c r="D197" s="34"/>
      <c r="E197" s="26"/>
      <c r="F197" s="74"/>
      <c r="G197" s="156"/>
      <c r="H197" s="140" t="str">
        <f t="shared" si="1"/>
        <v/>
      </c>
    </row>
    <row r="198" spans="1:8" ht="35" x14ac:dyDescent="0.35">
      <c r="A198" s="19" t="s">
        <v>52</v>
      </c>
      <c r="B198" s="35" t="s">
        <v>737</v>
      </c>
      <c r="C198" s="66" t="s">
        <v>358</v>
      </c>
      <c r="D198" s="34" t="s">
        <v>509</v>
      </c>
      <c r="E198" s="26" t="s">
        <v>188</v>
      </c>
      <c r="F198" s="74">
        <v>20</v>
      </c>
      <c r="G198" s="156"/>
      <c r="H198" s="140">
        <f t="shared" si="1"/>
        <v>0</v>
      </c>
    </row>
    <row r="199" spans="1:8" ht="17.5" x14ac:dyDescent="0.35">
      <c r="A199" s="19"/>
      <c r="B199" s="35"/>
      <c r="C199" s="66"/>
      <c r="D199" s="34"/>
      <c r="E199" s="26"/>
      <c r="F199" s="74"/>
      <c r="G199" s="156"/>
      <c r="H199" s="140" t="str">
        <f t="shared" si="1"/>
        <v/>
      </c>
    </row>
    <row r="200" spans="1:8" ht="35" x14ac:dyDescent="0.35">
      <c r="A200" s="19" t="s">
        <v>53</v>
      </c>
      <c r="B200" s="35" t="s">
        <v>738</v>
      </c>
      <c r="C200" s="66" t="s">
        <v>360</v>
      </c>
      <c r="D200" s="34" t="s">
        <v>510</v>
      </c>
      <c r="E200" s="26" t="s">
        <v>188</v>
      </c>
      <c r="F200" s="74">
        <v>20</v>
      </c>
      <c r="G200" s="156"/>
      <c r="H200" s="140">
        <f t="shared" si="1"/>
        <v>0</v>
      </c>
    </row>
    <row r="201" spans="1:8" ht="17.5" x14ac:dyDescent="0.35">
      <c r="A201" s="19"/>
      <c r="B201" s="35"/>
      <c r="C201" s="66"/>
      <c r="D201" s="34"/>
      <c r="E201" s="26"/>
      <c r="F201" s="74"/>
      <c r="G201" s="156"/>
      <c r="H201" s="140" t="str">
        <f t="shared" si="1"/>
        <v/>
      </c>
    </row>
    <row r="202" spans="1:8" ht="35" x14ac:dyDescent="0.35">
      <c r="A202" s="19" t="s">
        <v>54</v>
      </c>
      <c r="B202" s="35" t="s">
        <v>739</v>
      </c>
      <c r="C202" s="66" t="s">
        <v>361</v>
      </c>
      <c r="D202" s="34" t="s">
        <v>511</v>
      </c>
      <c r="E202" s="26" t="s">
        <v>188</v>
      </c>
      <c r="F202" s="74">
        <v>59</v>
      </c>
      <c r="G202" s="156"/>
      <c r="H202" s="140">
        <f t="shared" si="1"/>
        <v>0</v>
      </c>
    </row>
    <row r="203" spans="1:8" ht="17.5" x14ac:dyDescent="0.35">
      <c r="A203" s="19"/>
      <c r="B203" s="35"/>
      <c r="C203" s="66"/>
      <c r="D203" s="34"/>
      <c r="E203" s="26"/>
      <c r="F203" s="74"/>
      <c r="G203" s="156"/>
      <c r="H203" s="140" t="str">
        <f t="shared" si="1"/>
        <v/>
      </c>
    </row>
    <row r="204" spans="1:8" ht="52.5" x14ac:dyDescent="0.35">
      <c r="A204" s="19" t="s">
        <v>55</v>
      </c>
      <c r="B204" s="35"/>
      <c r="C204" s="65" t="s">
        <v>677</v>
      </c>
      <c r="D204" s="34" t="s">
        <v>512</v>
      </c>
      <c r="E204" s="26" t="s">
        <v>490</v>
      </c>
      <c r="F204" s="74"/>
      <c r="G204" s="156"/>
      <c r="H204" s="140" t="str">
        <f t="shared" si="1"/>
        <v/>
      </c>
    </row>
    <row r="205" spans="1:8" ht="17.5" x14ac:dyDescent="0.35">
      <c r="A205" s="19"/>
      <c r="B205" s="35"/>
      <c r="C205" s="66"/>
      <c r="D205" s="34"/>
      <c r="E205" s="26"/>
      <c r="F205" s="74"/>
      <c r="G205" s="156"/>
      <c r="H205" s="140" t="str">
        <f t="shared" si="1"/>
        <v/>
      </c>
    </row>
    <row r="206" spans="1:8" ht="52.5" x14ac:dyDescent="0.35">
      <c r="A206" s="19" t="s">
        <v>56</v>
      </c>
      <c r="B206" s="35" t="s">
        <v>740</v>
      </c>
      <c r="C206" s="66" t="s">
        <v>362</v>
      </c>
      <c r="D206" s="34" t="s">
        <v>513</v>
      </c>
      <c r="E206" s="26" t="s">
        <v>490</v>
      </c>
      <c r="F206" s="74"/>
      <c r="G206" s="156"/>
      <c r="H206" s="140" t="str">
        <f t="shared" si="1"/>
        <v/>
      </c>
    </row>
    <row r="207" spans="1:8" ht="17.5" x14ac:dyDescent="0.35">
      <c r="A207" s="19"/>
      <c r="B207" s="35"/>
      <c r="C207" s="66"/>
      <c r="D207" s="34"/>
      <c r="E207" s="26"/>
      <c r="F207" s="74"/>
      <c r="G207" s="156"/>
      <c r="H207" s="140" t="str">
        <f t="shared" si="1"/>
        <v/>
      </c>
    </row>
    <row r="208" spans="1:8" ht="52.5" x14ac:dyDescent="0.35">
      <c r="A208" s="19" t="s">
        <v>57</v>
      </c>
      <c r="B208" s="35" t="s">
        <v>741</v>
      </c>
      <c r="C208" s="66" t="s">
        <v>363</v>
      </c>
      <c r="D208" s="34" t="s">
        <v>514</v>
      </c>
      <c r="E208" s="26" t="s">
        <v>188</v>
      </c>
      <c r="F208" s="74">
        <v>5</v>
      </c>
      <c r="G208" s="156"/>
      <c r="H208" s="140">
        <f t="shared" si="1"/>
        <v>0</v>
      </c>
    </row>
    <row r="209" spans="1:8" ht="17.5" x14ac:dyDescent="0.35">
      <c r="A209" s="19"/>
      <c r="B209" s="35"/>
      <c r="C209" s="66"/>
      <c r="D209" s="34"/>
      <c r="E209" s="26"/>
      <c r="F209" s="74"/>
      <c r="G209" s="156"/>
      <c r="H209" s="140" t="str">
        <f t="shared" si="1"/>
        <v/>
      </c>
    </row>
    <row r="210" spans="1:8" ht="70" x14ac:dyDescent="0.35">
      <c r="A210" s="19" t="s">
        <v>58</v>
      </c>
      <c r="B210" s="35" t="s">
        <v>742</v>
      </c>
      <c r="C210" s="66" t="s">
        <v>364</v>
      </c>
      <c r="D210" s="34" t="s">
        <v>515</v>
      </c>
      <c r="E210" s="26" t="s">
        <v>188</v>
      </c>
      <c r="F210" s="74">
        <v>5</v>
      </c>
      <c r="G210" s="156"/>
      <c r="H210" s="140">
        <f t="shared" si="1"/>
        <v>0</v>
      </c>
    </row>
    <row r="211" spans="1:8" ht="17.5" x14ac:dyDescent="0.35">
      <c r="A211" s="19"/>
      <c r="B211" s="35"/>
      <c r="C211" s="66"/>
      <c r="D211" s="34"/>
      <c r="E211" s="26"/>
      <c r="F211" s="74"/>
      <c r="G211" s="156"/>
      <c r="H211" s="140" t="str">
        <f t="shared" si="1"/>
        <v/>
      </c>
    </row>
    <row r="212" spans="1:8" ht="70" x14ac:dyDescent="0.35">
      <c r="A212" s="19" t="s">
        <v>59</v>
      </c>
      <c r="B212" s="35" t="s">
        <v>743</v>
      </c>
      <c r="C212" s="66" t="s">
        <v>480</v>
      </c>
      <c r="D212" s="34" t="s">
        <v>699</v>
      </c>
      <c r="E212" s="26" t="s">
        <v>188</v>
      </c>
      <c r="F212" s="74">
        <v>5</v>
      </c>
      <c r="G212" s="156"/>
      <c r="H212" s="140">
        <f t="shared" si="1"/>
        <v>0</v>
      </c>
    </row>
    <row r="213" spans="1:8" ht="17.5" x14ac:dyDescent="0.35">
      <c r="A213" s="19"/>
      <c r="B213" s="35"/>
      <c r="C213" s="66"/>
      <c r="D213" s="34"/>
      <c r="E213" s="26"/>
      <c r="F213" s="74"/>
      <c r="G213" s="156"/>
      <c r="H213" s="140" t="str">
        <f t="shared" si="1"/>
        <v/>
      </c>
    </row>
    <row r="214" spans="1:8" ht="70" x14ac:dyDescent="0.35">
      <c r="A214" s="19" t="s">
        <v>60</v>
      </c>
      <c r="B214" s="35" t="s">
        <v>744</v>
      </c>
      <c r="C214" s="66" t="s">
        <v>366</v>
      </c>
      <c r="D214" s="34" t="s">
        <v>516</v>
      </c>
      <c r="E214" s="26" t="s">
        <v>188</v>
      </c>
      <c r="F214" s="74">
        <v>5</v>
      </c>
      <c r="G214" s="156"/>
      <c r="H214" s="140">
        <f t="shared" si="1"/>
        <v>0</v>
      </c>
    </row>
    <row r="215" spans="1:8" ht="17.5" x14ac:dyDescent="0.35">
      <c r="A215" s="19"/>
      <c r="B215" s="35"/>
      <c r="C215" s="66"/>
      <c r="D215" s="34"/>
      <c r="E215" s="26"/>
      <c r="F215" s="74"/>
      <c r="G215" s="156"/>
      <c r="H215" s="140" t="str">
        <f t="shared" si="1"/>
        <v/>
      </c>
    </row>
    <row r="216" spans="1:8" ht="52.5" x14ac:dyDescent="0.35">
      <c r="A216" s="19" t="s">
        <v>61</v>
      </c>
      <c r="B216" s="35"/>
      <c r="C216" s="65" t="s">
        <v>677</v>
      </c>
      <c r="D216" s="34" t="s">
        <v>517</v>
      </c>
      <c r="E216" s="26" t="s">
        <v>490</v>
      </c>
      <c r="F216" s="74"/>
      <c r="G216" s="156"/>
      <c r="H216" s="140" t="str">
        <f t="shared" si="1"/>
        <v/>
      </c>
    </row>
    <row r="217" spans="1:8" ht="17.5" x14ac:dyDescent="0.35">
      <c r="A217" s="19"/>
      <c r="B217" s="35"/>
      <c r="C217" s="65"/>
      <c r="D217" s="34"/>
      <c r="E217" s="26"/>
      <c r="F217" s="74"/>
      <c r="G217" s="156"/>
      <c r="H217" s="140" t="str">
        <f t="shared" si="1"/>
        <v/>
      </c>
    </row>
    <row r="218" spans="1:8" ht="17.5" x14ac:dyDescent="0.35">
      <c r="A218" s="19"/>
      <c r="B218" s="35"/>
      <c r="C218" s="65"/>
      <c r="D218" s="34"/>
      <c r="E218" s="26"/>
      <c r="F218" s="74"/>
      <c r="G218" s="156"/>
      <c r="H218" s="140" t="str">
        <f t="shared" si="1"/>
        <v/>
      </c>
    </row>
    <row r="219" spans="1:8" ht="17.5" x14ac:dyDescent="0.35">
      <c r="A219" s="19"/>
      <c r="B219" s="35"/>
      <c r="C219" s="66"/>
      <c r="D219" s="34"/>
      <c r="E219" s="26"/>
      <c r="F219" s="74"/>
      <c r="G219" s="156"/>
      <c r="H219" s="140" t="str">
        <f t="shared" si="1"/>
        <v/>
      </c>
    </row>
    <row r="220" spans="1:8" ht="122.5" x14ac:dyDescent="0.35">
      <c r="A220" s="19" t="s">
        <v>50</v>
      </c>
      <c r="B220" s="35"/>
      <c r="C220" s="65" t="s">
        <v>677</v>
      </c>
      <c r="D220" s="34" t="s">
        <v>518</v>
      </c>
      <c r="E220" s="26" t="s">
        <v>490</v>
      </c>
      <c r="F220" s="74"/>
      <c r="G220" s="156"/>
      <c r="H220" s="140" t="str">
        <f t="shared" si="1"/>
        <v/>
      </c>
    </row>
    <row r="221" spans="1:8" ht="18" x14ac:dyDescent="0.35">
      <c r="A221" s="19"/>
      <c r="B221" s="35"/>
      <c r="C221" s="66"/>
      <c r="D221" s="29"/>
      <c r="E221" s="13"/>
      <c r="F221" s="74"/>
      <c r="G221" s="156"/>
      <c r="H221" s="140" t="str">
        <f t="shared" si="1"/>
        <v/>
      </c>
    </row>
    <row r="222" spans="1:8" ht="17.5" x14ac:dyDescent="0.35">
      <c r="A222" s="19"/>
      <c r="B222" s="62" t="s">
        <v>520</v>
      </c>
      <c r="C222" s="66"/>
      <c r="D222" s="27" t="s">
        <v>519</v>
      </c>
      <c r="E222" s="13"/>
      <c r="F222" s="74"/>
      <c r="G222" s="156"/>
      <c r="H222" s="140" t="str">
        <f t="shared" si="1"/>
        <v/>
      </c>
    </row>
    <row r="223" spans="1:8" ht="17.5" x14ac:dyDescent="0.35">
      <c r="A223" s="19"/>
      <c r="B223" s="35"/>
      <c r="C223" s="66"/>
      <c r="D223" s="27"/>
      <c r="E223" s="13"/>
      <c r="F223" s="74"/>
      <c r="G223" s="156"/>
      <c r="H223" s="140" t="str">
        <f t="shared" si="1"/>
        <v/>
      </c>
    </row>
    <row r="224" spans="1:8" ht="35" x14ac:dyDescent="0.35">
      <c r="A224" s="19" t="s">
        <v>51</v>
      </c>
      <c r="B224" s="35" t="s">
        <v>745</v>
      </c>
      <c r="C224" s="65" t="s">
        <v>365</v>
      </c>
      <c r="D224" s="34" t="s">
        <v>521</v>
      </c>
      <c r="E224" s="26" t="s">
        <v>188</v>
      </c>
      <c r="F224" s="74">
        <v>256</v>
      </c>
      <c r="G224" s="156"/>
      <c r="H224" s="140">
        <f t="shared" si="1"/>
        <v>0</v>
      </c>
    </row>
    <row r="225" spans="1:8" ht="17.5" x14ac:dyDescent="0.35">
      <c r="A225" s="19"/>
      <c r="B225" s="35"/>
      <c r="C225" s="65"/>
      <c r="D225" s="34"/>
      <c r="E225" s="26"/>
      <c r="F225" s="74"/>
      <c r="G225" s="156"/>
      <c r="H225" s="140" t="str">
        <f t="shared" si="1"/>
        <v/>
      </c>
    </row>
    <row r="226" spans="1:8" ht="35" x14ac:dyDescent="0.35">
      <c r="A226" s="19" t="s">
        <v>52</v>
      </c>
      <c r="B226" s="35" t="s">
        <v>745</v>
      </c>
      <c r="C226" s="65" t="s">
        <v>365</v>
      </c>
      <c r="D226" s="34" t="s">
        <v>522</v>
      </c>
      <c r="E226" s="26" t="s">
        <v>188</v>
      </c>
      <c r="F226" s="74">
        <v>20</v>
      </c>
      <c r="G226" s="156"/>
      <c r="H226" s="140">
        <f t="shared" si="1"/>
        <v>0</v>
      </c>
    </row>
    <row r="227" spans="1:8" ht="17.5" x14ac:dyDescent="0.35">
      <c r="A227" s="19"/>
      <c r="B227" s="35"/>
      <c r="C227" s="65"/>
      <c r="D227" s="34"/>
      <c r="E227" s="26"/>
      <c r="F227" s="74"/>
      <c r="G227" s="156"/>
      <c r="H227" s="140" t="str">
        <f t="shared" si="1"/>
        <v/>
      </c>
    </row>
    <row r="228" spans="1:8" ht="35" x14ac:dyDescent="0.35">
      <c r="A228" s="19" t="s">
        <v>53</v>
      </c>
      <c r="B228" s="35" t="s">
        <v>745</v>
      </c>
      <c r="C228" s="65" t="s">
        <v>365</v>
      </c>
      <c r="D228" s="34" t="s">
        <v>523</v>
      </c>
      <c r="E228" s="26" t="s">
        <v>188</v>
      </c>
      <c r="F228" s="74">
        <v>5</v>
      </c>
      <c r="G228" s="156"/>
      <c r="H228" s="140">
        <f t="shared" si="1"/>
        <v>0</v>
      </c>
    </row>
    <row r="229" spans="1:8" ht="17.5" x14ac:dyDescent="0.35">
      <c r="A229" s="19"/>
      <c r="B229" s="35"/>
      <c r="C229" s="65"/>
      <c r="D229" s="34"/>
      <c r="E229" s="26"/>
      <c r="F229" s="74"/>
      <c r="G229" s="156"/>
      <c r="H229" s="140" t="str">
        <f t="shared" si="1"/>
        <v/>
      </c>
    </row>
    <row r="230" spans="1:8" ht="87.5" x14ac:dyDescent="0.35">
      <c r="A230" s="19" t="s">
        <v>54</v>
      </c>
      <c r="B230" s="35"/>
      <c r="C230" s="65" t="s">
        <v>677</v>
      </c>
      <c r="D230" s="34" t="s">
        <v>700</v>
      </c>
      <c r="E230" s="26" t="s">
        <v>490</v>
      </c>
      <c r="F230" s="74"/>
      <c r="G230" s="156"/>
      <c r="H230" s="140" t="str">
        <f t="shared" si="1"/>
        <v/>
      </c>
    </row>
    <row r="231" spans="1:8" ht="17.5" x14ac:dyDescent="0.35">
      <c r="A231" s="19"/>
      <c r="B231" s="35"/>
      <c r="C231" s="65"/>
      <c r="D231" s="34"/>
      <c r="E231" s="26"/>
      <c r="F231" s="74"/>
      <c r="G231" s="156"/>
      <c r="H231" s="140" t="str">
        <f t="shared" si="1"/>
        <v/>
      </c>
    </row>
    <row r="232" spans="1:8" ht="35" x14ac:dyDescent="0.35">
      <c r="A232" s="19" t="s">
        <v>55</v>
      </c>
      <c r="B232" s="35" t="s">
        <v>746</v>
      </c>
      <c r="C232" s="65" t="s">
        <v>368</v>
      </c>
      <c r="D232" s="34" t="s">
        <v>524</v>
      </c>
      <c r="E232" s="26" t="s">
        <v>188</v>
      </c>
      <c r="F232" s="74">
        <v>59</v>
      </c>
      <c r="G232" s="156"/>
      <c r="H232" s="140">
        <f t="shared" si="1"/>
        <v>0</v>
      </c>
    </row>
    <row r="233" spans="1:8" ht="17.5" x14ac:dyDescent="0.35">
      <c r="A233" s="19"/>
      <c r="B233" s="35"/>
      <c r="C233" s="65"/>
      <c r="D233" s="34"/>
      <c r="E233" s="26"/>
      <c r="F233" s="74"/>
      <c r="G233" s="156"/>
      <c r="H233" s="140" t="str">
        <f t="shared" si="1"/>
        <v/>
      </c>
    </row>
    <row r="234" spans="1:8" ht="35" x14ac:dyDescent="0.35">
      <c r="A234" s="19" t="s">
        <v>56</v>
      </c>
      <c r="B234" s="35" t="s">
        <v>746</v>
      </c>
      <c r="C234" s="65" t="s">
        <v>368</v>
      </c>
      <c r="D234" s="34" t="s">
        <v>525</v>
      </c>
      <c r="E234" s="26" t="s">
        <v>188</v>
      </c>
      <c r="F234" s="74">
        <v>20</v>
      </c>
      <c r="G234" s="156"/>
      <c r="H234" s="140">
        <f t="shared" si="1"/>
        <v>0</v>
      </c>
    </row>
    <row r="235" spans="1:8" ht="18" x14ac:dyDescent="0.35">
      <c r="A235" s="19"/>
      <c r="B235" s="35"/>
      <c r="C235" s="66"/>
      <c r="D235" s="29"/>
      <c r="E235" s="13"/>
      <c r="F235" s="74"/>
      <c r="G235" s="156"/>
      <c r="H235" s="140" t="str">
        <f t="shared" si="1"/>
        <v/>
      </c>
    </row>
    <row r="236" spans="1:8" ht="17.5" x14ac:dyDescent="0.35">
      <c r="A236" s="19"/>
      <c r="B236" s="62" t="s">
        <v>526</v>
      </c>
      <c r="C236" s="66"/>
      <c r="D236" s="27" t="s">
        <v>220</v>
      </c>
      <c r="E236" s="13"/>
      <c r="F236" s="74"/>
      <c r="G236" s="156"/>
      <c r="H236" s="140" t="str">
        <f t="shared" si="1"/>
        <v/>
      </c>
    </row>
    <row r="237" spans="1:8" ht="17.5" x14ac:dyDescent="0.35">
      <c r="A237" s="19"/>
      <c r="B237" s="35"/>
      <c r="C237" s="66"/>
      <c r="D237" s="27"/>
      <c r="E237" s="13"/>
      <c r="F237" s="74"/>
      <c r="G237" s="156"/>
      <c r="H237" s="140" t="str">
        <f t="shared" si="1"/>
        <v/>
      </c>
    </row>
    <row r="238" spans="1:8" ht="52.5" x14ac:dyDescent="0.35">
      <c r="A238" s="19" t="s">
        <v>57</v>
      </c>
      <c r="B238" s="35" t="s">
        <v>747</v>
      </c>
      <c r="C238" s="65" t="s">
        <v>370</v>
      </c>
      <c r="D238" s="34" t="s">
        <v>529</v>
      </c>
      <c r="E238" s="26" t="s">
        <v>188</v>
      </c>
      <c r="F238" s="74">
        <v>59</v>
      </c>
      <c r="G238" s="156"/>
      <c r="H238" s="140">
        <f t="shared" si="1"/>
        <v>0</v>
      </c>
    </row>
    <row r="239" spans="1:8" ht="17.5" x14ac:dyDescent="0.35">
      <c r="A239" s="19"/>
      <c r="B239" s="35"/>
      <c r="C239" s="66"/>
      <c r="D239" s="18"/>
      <c r="E239" s="26"/>
      <c r="F239" s="74"/>
      <c r="G239" s="156"/>
      <c r="H239" s="140" t="str">
        <f t="shared" si="1"/>
        <v/>
      </c>
    </row>
    <row r="240" spans="1:8" ht="17.5" x14ac:dyDescent="0.35">
      <c r="A240" s="19"/>
      <c r="B240" s="62" t="s">
        <v>527</v>
      </c>
      <c r="C240" s="65"/>
      <c r="D240" s="27" t="s">
        <v>217</v>
      </c>
      <c r="E240" s="26"/>
      <c r="F240" s="74"/>
      <c r="G240" s="156"/>
      <c r="H240" s="140" t="str">
        <f t="shared" si="1"/>
        <v/>
      </c>
    </row>
    <row r="241" spans="1:8" ht="17.5" x14ac:dyDescent="0.35">
      <c r="A241" s="19"/>
      <c r="B241" s="35"/>
      <c r="C241" s="65"/>
      <c r="D241" s="27"/>
      <c r="E241" s="26"/>
      <c r="F241" s="74"/>
      <c r="G241" s="156"/>
      <c r="H241" s="140" t="str">
        <f t="shared" si="1"/>
        <v/>
      </c>
    </row>
    <row r="242" spans="1:8" ht="35" x14ac:dyDescent="0.35">
      <c r="A242" s="19" t="s">
        <v>58</v>
      </c>
      <c r="B242" s="35" t="s">
        <v>748</v>
      </c>
      <c r="C242" s="65" t="s">
        <v>372</v>
      </c>
      <c r="D242" s="34" t="s">
        <v>530</v>
      </c>
      <c r="E242" s="26" t="s">
        <v>188</v>
      </c>
      <c r="F242" s="74">
        <v>59</v>
      </c>
      <c r="G242" s="156"/>
      <c r="H242" s="140">
        <f t="shared" si="1"/>
        <v>0</v>
      </c>
    </row>
    <row r="243" spans="1:8" ht="17.5" x14ac:dyDescent="0.35">
      <c r="A243" s="19"/>
      <c r="B243" s="35"/>
      <c r="C243" s="65"/>
      <c r="D243" s="34"/>
      <c r="E243" s="26"/>
      <c r="F243" s="74"/>
      <c r="G243" s="156"/>
      <c r="H243" s="140" t="str">
        <f t="shared" si="1"/>
        <v/>
      </c>
    </row>
    <row r="244" spans="1:8" ht="35" x14ac:dyDescent="0.35">
      <c r="A244" s="19" t="s">
        <v>59</v>
      </c>
      <c r="B244" s="35" t="s">
        <v>748</v>
      </c>
      <c r="C244" s="65" t="s">
        <v>372</v>
      </c>
      <c r="D244" s="34" t="s">
        <v>531</v>
      </c>
      <c r="E244" s="26" t="s">
        <v>188</v>
      </c>
      <c r="F244" s="74">
        <v>20</v>
      </c>
      <c r="G244" s="156"/>
      <c r="H244" s="140">
        <f t="shared" si="1"/>
        <v>0</v>
      </c>
    </row>
    <row r="245" spans="1:8" ht="17.5" x14ac:dyDescent="0.35">
      <c r="A245" s="19"/>
      <c r="B245" s="35"/>
      <c r="C245" s="65"/>
      <c r="D245" s="34"/>
      <c r="E245" s="26"/>
      <c r="F245" s="74"/>
      <c r="G245" s="156"/>
      <c r="H245" s="140" t="str">
        <f t="shared" si="1"/>
        <v/>
      </c>
    </row>
    <row r="246" spans="1:8" ht="52.5" x14ac:dyDescent="0.35">
      <c r="A246" s="19" t="s">
        <v>60</v>
      </c>
      <c r="B246" s="35" t="s">
        <v>748</v>
      </c>
      <c r="C246" s="65" t="s">
        <v>372</v>
      </c>
      <c r="D246" s="34" t="s">
        <v>532</v>
      </c>
      <c r="E246" s="26" t="s">
        <v>188</v>
      </c>
      <c r="F246" s="74">
        <v>5</v>
      </c>
      <c r="G246" s="156"/>
      <c r="H246" s="140">
        <f t="shared" si="1"/>
        <v>0</v>
      </c>
    </row>
    <row r="247" spans="1:8" ht="17.5" x14ac:dyDescent="0.35">
      <c r="A247" s="19"/>
      <c r="B247" s="35"/>
      <c r="C247" s="65"/>
      <c r="D247" s="34"/>
      <c r="E247" s="26"/>
      <c r="F247" s="74"/>
      <c r="G247" s="156"/>
      <c r="H247" s="140" t="str">
        <f t="shared" si="1"/>
        <v/>
      </c>
    </row>
    <row r="248" spans="1:8" ht="17.5" x14ac:dyDescent="0.35">
      <c r="A248" s="19"/>
      <c r="B248" s="35"/>
      <c r="C248" s="65"/>
      <c r="D248" s="34"/>
      <c r="E248" s="26"/>
      <c r="F248" s="74"/>
      <c r="G248" s="156"/>
      <c r="H248" s="140" t="str">
        <f t="shared" si="1"/>
        <v/>
      </c>
    </row>
    <row r="249" spans="1:8" ht="17.5" x14ac:dyDescent="0.35">
      <c r="A249" s="19"/>
      <c r="B249" s="35"/>
      <c r="C249" s="65"/>
      <c r="D249" s="34"/>
      <c r="E249" s="26"/>
      <c r="F249" s="74"/>
      <c r="G249" s="156"/>
      <c r="H249" s="140" t="str">
        <f t="shared" si="1"/>
        <v/>
      </c>
    </row>
    <row r="250" spans="1:8" ht="17.5" x14ac:dyDescent="0.35">
      <c r="A250" s="19"/>
      <c r="B250" s="35"/>
      <c r="C250" s="65"/>
      <c r="D250" s="34"/>
      <c r="E250" s="26"/>
      <c r="F250" s="74"/>
      <c r="G250" s="156"/>
      <c r="H250" s="140" t="str">
        <f t="shared" si="1"/>
        <v/>
      </c>
    </row>
    <row r="251" spans="1:8" ht="17.5" x14ac:dyDescent="0.35">
      <c r="A251" s="19"/>
      <c r="B251" s="35"/>
      <c r="C251" s="65"/>
      <c r="D251" s="34"/>
      <c r="E251" s="26"/>
      <c r="F251" s="74"/>
      <c r="G251" s="156"/>
      <c r="H251" s="140" t="str">
        <f t="shared" si="1"/>
        <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ref="H253:H316" si="2">IF(F253&gt;0,F253*G253,"")</f>
        <v/>
      </c>
    </row>
    <row r="254" spans="1:8" ht="17.5" x14ac:dyDescent="0.35">
      <c r="A254" s="19"/>
      <c r="B254" s="35"/>
      <c r="C254" s="66"/>
      <c r="D254" s="18"/>
      <c r="E254" s="26"/>
      <c r="F254" s="74"/>
      <c r="G254" s="156"/>
      <c r="H254" s="140" t="str">
        <f t="shared" si="2"/>
        <v/>
      </c>
    </row>
    <row r="255" spans="1:8" ht="17.5" x14ac:dyDescent="0.35">
      <c r="A255" s="19"/>
      <c r="B255" s="62" t="s">
        <v>528</v>
      </c>
      <c r="C255" s="66"/>
      <c r="D255" s="27" t="s">
        <v>848</v>
      </c>
      <c r="E255" s="26"/>
      <c r="F255" s="74"/>
      <c r="G255" s="156"/>
      <c r="H255" s="140" t="str">
        <f t="shared" si="2"/>
        <v/>
      </c>
    </row>
    <row r="256" spans="1:8" ht="17.5" x14ac:dyDescent="0.35">
      <c r="A256" s="19"/>
      <c r="B256" s="51"/>
      <c r="C256" s="65"/>
      <c r="D256" s="27"/>
      <c r="E256" s="26"/>
      <c r="F256" s="74"/>
      <c r="G256" s="156"/>
      <c r="H256" s="140" t="str">
        <f t="shared" si="2"/>
        <v/>
      </c>
    </row>
    <row r="257" spans="1:8" ht="52.5" x14ac:dyDescent="0.35">
      <c r="A257" s="19" t="s">
        <v>50</v>
      </c>
      <c r="B257" s="35" t="s">
        <v>749</v>
      </c>
      <c r="C257" s="65" t="s">
        <v>485</v>
      </c>
      <c r="D257" s="34" t="s">
        <v>533</v>
      </c>
      <c r="E257" s="26" t="s">
        <v>188</v>
      </c>
      <c r="F257" s="74">
        <v>10</v>
      </c>
      <c r="G257" s="156"/>
      <c r="H257" s="140">
        <f t="shared" si="2"/>
        <v>0</v>
      </c>
    </row>
    <row r="258" spans="1:8" ht="17.5" x14ac:dyDescent="0.35">
      <c r="A258" s="19"/>
      <c r="B258" s="35"/>
      <c r="C258" s="65"/>
      <c r="D258" s="34"/>
      <c r="E258" s="26"/>
      <c r="F258" s="74"/>
      <c r="G258" s="156"/>
      <c r="H258" s="140" t="str">
        <f t="shared" si="2"/>
        <v/>
      </c>
    </row>
    <row r="259" spans="1:8" ht="35" x14ac:dyDescent="0.35">
      <c r="A259" s="19" t="s">
        <v>51</v>
      </c>
      <c r="B259" s="35" t="s">
        <v>849</v>
      </c>
      <c r="C259" s="65" t="s">
        <v>403</v>
      </c>
      <c r="D259" s="34" t="s">
        <v>534</v>
      </c>
      <c r="E259" s="26" t="s">
        <v>188</v>
      </c>
      <c r="F259" s="74">
        <v>20</v>
      </c>
      <c r="G259" s="156"/>
      <c r="H259" s="140">
        <f t="shared" si="2"/>
        <v>0</v>
      </c>
    </row>
    <row r="260" spans="1:8" ht="17.5" x14ac:dyDescent="0.35">
      <c r="A260" s="19"/>
      <c r="B260" s="35"/>
      <c r="C260" s="65"/>
      <c r="D260" s="34"/>
      <c r="E260" s="26"/>
      <c r="F260" s="74"/>
      <c r="G260" s="156"/>
      <c r="H260" s="140" t="str">
        <f t="shared" si="2"/>
        <v/>
      </c>
    </row>
    <row r="261" spans="1:8" ht="35" x14ac:dyDescent="0.35">
      <c r="A261" s="19" t="s">
        <v>52</v>
      </c>
      <c r="B261" s="35" t="s">
        <v>850</v>
      </c>
      <c r="C261" s="65" t="s">
        <v>404</v>
      </c>
      <c r="D261" s="34" t="s">
        <v>535</v>
      </c>
      <c r="E261" s="26" t="s">
        <v>188</v>
      </c>
      <c r="F261" s="74">
        <v>10</v>
      </c>
      <c r="G261" s="156"/>
      <c r="H261" s="140">
        <f t="shared" si="2"/>
        <v>0</v>
      </c>
    </row>
    <row r="262" spans="1:8" ht="17.5" x14ac:dyDescent="0.35">
      <c r="A262" s="19"/>
      <c r="B262" s="35"/>
      <c r="C262" s="65"/>
      <c r="D262" s="34"/>
      <c r="E262" s="26"/>
      <c r="F262" s="74"/>
      <c r="G262" s="156"/>
      <c r="H262" s="140" t="str">
        <f t="shared" si="2"/>
        <v/>
      </c>
    </row>
    <row r="263" spans="1:8" ht="35" x14ac:dyDescent="0.35">
      <c r="A263" s="19" t="s">
        <v>53</v>
      </c>
      <c r="B263" s="35" t="s">
        <v>851</v>
      </c>
      <c r="C263" s="65" t="s">
        <v>405</v>
      </c>
      <c r="D263" s="34" t="s">
        <v>536</v>
      </c>
      <c r="E263" s="26" t="s">
        <v>188</v>
      </c>
      <c r="F263" s="74">
        <v>10</v>
      </c>
      <c r="G263" s="156"/>
      <c r="H263" s="140">
        <f t="shared" si="2"/>
        <v>0</v>
      </c>
    </row>
    <row r="264" spans="1:8" ht="17.5" x14ac:dyDescent="0.35">
      <c r="A264" s="19"/>
      <c r="B264" s="35"/>
      <c r="C264" s="65"/>
      <c r="D264" s="34"/>
      <c r="E264" s="26"/>
      <c r="F264" s="74"/>
      <c r="G264" s="156"/>
      <c r="H264" s="140" t="str">
        <f t="shared" si="2"/>
        <v/>
      </c>
    </row>
    <row r="265" spans="1:8" ht="52.5" x14ac:dyDescent="0.35">
      <c r="A265" s="19" t="s">
        <v>54</v>
      </c>
      <c r="B265" s="35" t="s">
        <v>852</v>
      </c>
      <c r="C265" s="65" t="s">
        <v>373</v>
      </c>
      <c r="D265" s="34" t="s">
        <v>537</v>
      </c>
      <c r="E265" s="26" t="s">
        <v>188</v>
      </c>
      <c r="F265" s="74">
        <v>20</v>
      </c>
      <c r="G265" s="156"/>
      <c r="H265" s="140">
        <f t="shared" si="2"/>
        <v>0</v>
      </c>
    </row>
    <row r="266" spans="1:8" ht="17.5" x14ac:dyDescent="0.35">
      <c r="A266" s="19"/>
      <c r="B266" s="35"/>
      <c r="C266" s="65"/>
      <c r="D266" s="34"/>
      <c r="E266" s="26"/>
      <c r="F266" s="74"/>
      <c r="G266" s="156"/>
      <c r="H266" s="140" t="str">
        <f t="shared" si="2"/>
        <v/>
      </c>
    </row>
    <row r="267" spans="1:8" ht="17.5" x14ac:dyDescent="0.35">
      <c r="A267" s="19"/>
      <c r="B267" s="35"/>
      <c r="C267" s="66"/>
      <c r="D267" s="34"/>
      <c r="E267" s="26"/>
      <c r="F267" s="74"/>
      <c r="G267" s="156"/>
      <c r="H267" s="140" t="str">
        <f t="shared" si="2"/>
        <v/>
      </c>
    </row>
    <row r="268" spans="1:8" ht="36" x14ac:dyDescent="0.4">
      <c r="A268" s="19"/>
      <c r="B268" s="31">
        <v>5.9</v>
      </c>
      <c r="C268" s="21"/>
      <c r="D268" s="36" t="s">
        <v>538</v>
      </c>
      <c r="E268" s="13"/>
      <c r="F268" s="74"/>
      <c r="G268" s="156"/>
      <c r="H268" s="140" t="str">
        <f t="shared" si="2"/>
        <v/>
      </c>
    </row>
    <row r="269" spans="1:8" ht="18" x14ac:dyDescent="0.4">
      <c r="A269" s="19"/>
      <c r="B269" s="31"/>
      <c r="C269" s="21"/>
      <c r="D269" s="73"/>
      <c r="E269" s="13"/>
      <c r="F269" s="74"/>
      <c r="G269" s="156"/>
      <c r="H269" s="140" t="str">
        <f t="shared" si="2"/>
        <v/>
      </c>
    </row>
    <row r="270" spans="1:8" ht="35" x14ac:dyDescent="0.35">
      <c r="A270" s="19"/>
      <c r="B270" s="62" t="s">
        <v>546</v>
      </c>
      <c r="C270" s="67"/>
      <c r="D270" s="27" t="s">
        <v>539</v>
      </c>
      <c r="E270" s="13"/>
      <c r="F270" s="74"/>
      <c r="G270" s="156"/>
      <c r="H270" s="140" t="str">
        <f t="shared" si="2"/>
        <v/>
      </c>
    </row>
    <row r="271" spans="1:8" ht="17.5" x14ac:dyDescent="0.35">
      <c r="A271" s="19"/>
      <c r="B271" s="62"/>
      <c r="C271" s="67"/>
      <c r="D271" s="27"/>
      <c r="E271" s="13"/>
      <c r="F271" s="74"/>
      <c r="G271" s="156"/>
      <c r="H271" s="140" t="str">
        <f t="shared" si="2"/>
        <v/>
      </c>
    </row>
    <row r="272" spans="1:8" ht="35" x14ac:dyDescent="0.35">
      <c r="A272" s="19" t="s">
        <v>55</v>
      </c>
      <c r="B272" s="35" t="s">
        <v>750</v>
      </c>
      <c r="C272" s="65" t="s">
        <v>678</v>
      </c>
      <c r="D272" s="34" t="s">
        <v>560</v>
      </c>
      <c r="E272" s="26" t="s">
        <v>188</v>
      </c>
      <c r="F272" s="74">
        <v>59</v>
      </c>
      <c r="G272" s="156"/>
      <c r="H272" s="140">
        <f t="shared" si="2"/>
        <v>0</v>
      </c>
    </row>
    <row r="273" spans="1:8" ht="17.5" x14ac:dyDescent="0.35">
      <c r="A273" s="19"/>
      <c r="B273" s="35"/>
      <c r="C273" s="65"/>
      <c r="D273" s="34"/>
      <c r="E273" s="26"/>
      <c r="F273" s="74"/>
      <c r="G273" s="156"/>
      <c r="H273" s="140" t="str">
        <f t="shared" si="2"/>
        <v/>
      </c>
    </row>
    <row r="274" spans="1:8" ht="35" x14ac:dyDescent="0.35">
      <c r="A274" s="19" t="s">
        <v>56</v>
      </c>
      <c r="B274" s="35" t="s">
        <v>750</v>
      </c>
      <c r="C274" s="65" t="s">
        <v>678</v>
      </c>
      <c r="D274" s="34" t="s">
        <v>561</v>
      </c>
      <c r="E274" s="26" t="s">
        <v>188</v>
      </c>
      <c r="F274" s="74">
        <v>20</v>
      </c>
      <c r="G274" s="156"/>
      <c r="H274" s="140">
        <f t="shared" si="2"/>
        <v>0</v>
      </c>
    </row>
    <row r="275" spans="1:8" ht="17.5" x14ac:dyDescent="0.35">
      <c r="A275" s="19"/>
      <c r="B275" s="35"/>
      <c r="C275" s="65"/>
      <c r="D275" s="34"/>
      <c r="E275" s="26"/>
      <c r="F275" s="74"/>
      <c r="G275" s="156"/>
      <c r="H275" s="140" t="str">
        <f t="shared" si="2"/>
        <v/>
      </c>
    </row>
    <row r="276" spans="1:8" ht="52.5" x14ac:dyDescent="0.35">
      <c r="A276" s="19" t="s">
        <v>57</v>
      </c>
      <c r="B276" s="35" t="s">
        <v>750</v>
      </c>
      <c r="C276" s="65" t="s">
        <v>678</v>
      </c>
      <c r="D276" s="34" t="s">
        <v>562</v>
      </c>
      <c r="E276" s="26" t="s">
        <v>188</v>
      </c>
      <c r="F276" s="74">
        <v>5</v>
      </c>
      <c r="G276" s="156"/>
      <c r="H276" s="140">
        <f t="shared" si="2"/>
        <v>0</v>
      </c>
    </row>
    <row r="277" spans="1:8" ht="17.5" x14ac:dyDescent="0.35">
      <c r="A277" s="19"/>
      <c r="B277" s="35"/>
      <c r="C277" s="66"/>
      <c r="D277" s="18"/>
      <c r="E277" s="26"/>
      <c r="F277" s="74"/>
      <c r="G277" s="156"/>
      <c r="H277" s="140" t="str">
        <f t="shared" si="2"/>
        <v/>
      </c>
    </row>
    <row r="278" spans="1:8" ht="35" x14ac:dyDescent="0.35">
      <c r="A278" s="19"/>
      <c r="B278" s="62" t="s">
        <v>547</v>
      </c>
      <c r="C278" s="66"/>
      <c r="D278" s="27" t="s">
        <v>540</v>
      </c>
      <c r="E278" s="26"/>
      <c r="F278" s="74"/>
      <c r="G278" s="156"/>
      <c r="H278" s="140" t="str">
        <f t="shared" si="2"/>
        <v/>
      </c>
    </row>
    <row r="279" spans="1:8" ht="17.5" x14ac:dyDescent="0.35">
      <c r="A279" s="19"/>
      <c r="B279" s="35"/>
      <c r="C279" s="65"/>
      <c r="D279" s="27"/>
      <c r="E279" s="26"/>
      <c r="F279" s="74"/>
      <c r="G279" s="156"/>
      <c r="H279" s="140" t="str">
        <f t="shared" si="2"/>
        <v/>
      </c>
    </row>
    <row r="280" spans="1:8" ht="35" x14ac:dyDescent="0.35">
      <c r="A280" s="19" t="s">
        <v>58</v>
      </c>
      <c r="B280" s="35" t="s">
        <v>751</v>
      </c>
      <c r="C280" s="65" t="s">
        <v>679</v>
      </c>
      <c r="D280" s="34" t="s">
        <v>563</v>
      </c>
      <c r="E280" s="26" t="s">
        <v>188</v>
      </c>
      <c r="F280" s="74">
        <v>59</v>
      </c>
      <c r="G280" s="156"/>
      <c r="H280" s="140">
        <f t="shared" si="2"/>
        <v>0</v>
      </c>
    </row>
    <row r="281" spans="1:8" ht="17.5" x14ac:dyDescent="0.35">
      <c r="A281" s="19"/>
      <c r="B281" s="35"/>
      <c r="C281" s="65"/>
      <c r="D281" s="34"/>
      <c r="E281" s="26"/>
      <c r="F281" s="74"/>
      <c r="G281" s="156"/>
      <c r="H281" s="140" t="str">
        <f t="shared" si="2"/>
        <v/>
      </c>
    </row>
    <row r="282" spans="1:8" ht="35" x14ac:dyDescent="0.35">
      <c r="A282" s="19" t="s">
        <v>59</v>
      </c>
      <c r="B282" s="35" t="s">
        <v>751</v>
      </c>
      <c r="C282" s="65" t="s">
        <v>679</v>
      </c>
      <c r="D282" s="34" t="s">
        <v>564</v>
      </c>
      <c r="E282" s="26" t="s">
        <v>188</v>
      </c>
      <c r="F282" s="74">
        <v>20</v>
      </c>
      <c r="G282" s="156"/>
      <c r="H282" s="140">
        <f t="shared" si="2"/>
        <v>0</v>
      </c>
    </row>
    <row r="283" spans="1:8" ht="17.5" x14ac:dyDescent="0.35">
      <c r="A283" s="19"/>
      <c r="B283" s="35"/>
      <c r="C283" s="65"/>
      <c r="D283" s="34"/>
      <c r="E283" s="26"/>
      <c r="F283" s="74"/>
      <c r="G283" s="156"/>
      <c r="H283" s="140" t="str">
        <f t="shared" si="2"/>
        <v/>
      </c>
    </row>
    <row r="284" spans="1:8" ht="35" x14ac:dyDescent="0.35">
      <c r="A284" s="19" t="s">
        <v>60</v>
      </c>
      <c r="B284" s="35" t="s">
        <v>751</v>
      </c>
      <c r="C284" s="65" t="s">
        <v>679</v>
      </c>
      <c r="D284" s="34" t="s">
        <v>565</v>
      </c>
      <c r="E284" s="26" t="s">
        <v>188</v>
      </c>
      <c r="F284" s="74">
        <v>5</v>
      </c>
      <c r="G284" s="156"/>
      <c r="H284" s="140">
        <f t="shared" si="2"/>
        <v>0</v>
      </c>
    </row>
    <row r="285" spans="1:8" ht="17.5" x14ac:dyDescent="0.35">
      <c r="A285" s="19"/>
      <c r="B285" s="35"/>
      <c r="C285" s="65"/>
      <c r="D285" s="34"/>
      <c r="E285" s="26"/>
      <c r="F285" s="74"/>
      <c r="G285" s="156"/>
      <c r="H285" s="140" t="str">
        <f t="shared" si="2"/>
        <v/>
      </c>
    </row>
    <row r="286" spans="1:8" ht="17.5" x14ac:dyDescent="0.35">
      <c r="A286" s="19"/>
      <c r="B286" s="35"/>
      <c r="C286" s="65"/>
      <c r="D286" s="34"/>
      <c r="E286" s="26"/>
      <c r="F286" s="74"/>
      <c r="G286" s="156"/>
      <c r="H286" s="140" t="str">
        <f t="shared" si="2"/>
        <v/>
      </c>
    </row>
    <row r="287" spans="1:8" ht="17.5" x14ac:dyDescent="0.35">
      <c r="A287" s="19"/>
      <c r="B287" s="35"/>
      <c r="C287" s="65"/>
      <c r="D287" s="34"/>
      <c r="E287" s="26"/>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34"/>
      <c r="E289" s="26"/>
      <c r="F289" s="74"/>
      <c r="G289" s="156"/>
      <c r="H289" s="140" t="str">
        <f t="shared" si="2"/>
        <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18"/>
      <c r="E293" s="26"/>
      <c r="F293" s="74"/>
      <c r="G293" s="156"/>
      <c r="H293" s="140" t="str">
        <f t="shared" si="2"/>
        <v/>
      </c>
    </row>
    <row r="294" spans="1:8" ht="17.5" x14ac:dyDescent="0.35">
      <c r="A294" s="19"/>
      <c r="B294" s="62" t="s">
        <v>548</v>
      </c>
      <c r="C294" s="66"/>
      <c r="D294" s="27" t="s">
        <v>357</v>
      </c>
      <c r="E294" s="26"/>
      <c r="F294" s="74"/>
      <c r="G294" s="156"/>
      <c r="H294" s="140" t="str">
        <f t="shared" si="2"/>
        <v/>
      </c>
    </row>
    <row r="295" spans="1:8" ht="17.5" x14ac:dyDescent="0.35">
      <c r="A295" s="19"/>
      <c r="B295" s="35"/>
      <c r="C295" s="66"/>
      <c r="D295" s="27"/>
      <c r="E295" s="26"/>
      <c r="F295" s="74"/>
      <c r="G295" s="156"/>
      <c r="H295" s="140" t="str">
        <f t="shared" si="2"/>
        <v/>
      </c>
    </row>
    <row r="296" spans="1:8" ht="35" x14ac:dyDescent="0.35">
      <c r="A296" s="19" t="s">
        <v>50</v>
      </c>
      <c r="B296" s="35" t="s">
        <v>752</v>
      </c>
      <c r="C296" s="65" t="s">
        <v>680</v>
      </c>
      <c r="D296" s="34" t="s">
        <v>566</v>
      </c>
      <c r="E296" s="26" t="s">
        <v>188</v>
      </c>
      <c r="F296" s="74">
        <v>59</v>
      </c>
      <c r="G296" s="156"/>
      <c r="H296" s="140">
        <f t="shared" si="2"/>
        <v>0</v>
      </c>
    </row>
    <row r="297" spans="1:8" ht="17.5" x14ac:dyDescent="0.35">
      <c r="A297" s="19"/>
      <c r="B297" s="35"/>
      <c r="C297" s="65"/>
      <c r="D297" s="34"/>
      <c r="E297" s="26"/>
      <c r="F297" s="74"/>
      <c r="G297" s="156"/>
      <c r="H297" s="140" t="str">
        <f t="shared" si="2"/>
        <v/>
      </c>
    </row>
    <row r="298" spans="1:8" ht="35" x14ac:dyDescent="0.35">
      <c r="A298" s="19" t="s">
        <v>51</v>
      </c>
      <c r="B298" s="35" t="s">
        <v>752</v>
      </c>
      <c r="C298" s="65" t="s">
        <v>680</v>
      </c>
      <c r="D298" s="34" t="s">
        <v>567</v>
      </c>
      <c r="E298" s="26" t="s">
        <v>188</v>
      </c>
      <c r="F298" s="74">
        <v>20</v>
      </c>
      <c r="G298" s="156"/>
      <c r="H298" s="140">
        <f t="shared" si="2"/>
        <v>0</v>
      </c>
    </row>
    <row r="299" spans="1:8" ht="17.5" x14ac:dyDescent="0.35">
      <c r="A299" s="19"/>
      <c r="B299" s="35"/>
      <c r="C299" s="65"/>
      <c r="D299" s="34"/>
      <c r="E299" s="26"/>
      <c r="F299" s="74"/>
      <c r="G299" s="156"/>
      <c r="H299" s="140" t="str">
        <f t="shared" si="2"/>
        <v/>
      </c>
    </row>
    <row r="300" spans="1:8" ht="35" x14ac:dyDescent="0.35">
      <c r="A300" s="19" t="s">
        <v>52</v>
      </c>
      <c r="B300" s="35" t="s">
        <v>752</v>
      </c>
      <c r="C300" s="65" t="s">
        <v>680</v>
      </c>
      <c r="D300" s="34" t="s">
        <v>568</v>
      </c>
      <c r="E300" s="26" t="s">
        <v>188</v>
      </c>
      <c r="F300" s="74">
        <v>5</v>
      </c>
      <c r="G300" s="156"/>
      <c r="H300" s="140">
        <f t="shared" si="2"/>
        <v>0</v>
      </c>
    </row>
    <row r="301" spans="1:8" ht="17.5" x14ac:dyDescent="0.35">
      <c r="A301" s="19"/>
      <c r="B301" s="35"/>
      <c r="C301" s="66"/>
      <c r="D301" s="18"/>
      <c r="E301" s="26"/>
      <c r="F301" s="74"/>
      <c r="G301" s="156"/>
      <c r="H301" s="140" t="str">
        <f t="shared" si="2"/>
        <v/>
      </c>
    </row>
    <row r="302" spans="1:8" ht="17.5" x14ac:dyDescent="0.35">
      <c r="A302" s="19"/>
      <c r="B302" s="62" t="s">
        <v>549</v>
      </c>
      <c r="C302" s="66"/>
      <c r="D302" s="27" t="s">
        <v>359</v>
      </c>
      <c r="E302" s="26"/>
      <c r="F302" s="74"/>
      <c r="G302" s="156"/>
      <c r="H302" s="140" t="str">
        <f t="shared" si="2"/>
        <v/>
      </c>
    </row>
    <row r="303" spans="1:8" ht="17.5" x14ac:dyDescent="0.35">
      <c r="A303" s="19"/>
      <c r="B303" s="35"/>
      <c r="C303" s="66"/>
      <c r="D303" s="27"/>
      <c r="E303" s="26"/>
      <c r="F303" s="74"/>
      <c r="G303" s="156"/>
      <c r="H303" s="140" t="str">
        <f t="shared" si="2"/>
        <v/>
      </c>
    </row>
    <row r="304" spans="1:8" ht="35" x14ac:dyDescent="0.35">
      <c r="A304" s="19" t="s">
        <v>53</v>
      </c>
      <c r="B304" s="35" t="s">
        <v>753</v>
      </c>
      <c r="C304" s="65" t="s">
        <v>681</v>
      </c>
      <c r="D304" s="34" t="s">
        <v>569</v>
      </c>
      <c r="E304" s="26" t="s">
        <v>188</v>
      </c>
      <c r="F304" s="74">
        <v>59</v>
      </c>
      <c r="G304" s="156"/>
      <c r="H304" s="140">
        <f t="shared" si="2"/>
        <v>0</v>
      </c>
    </row>
    <row r="305" spans="1:8" ht="17.5" x14ac:dyDescent="0.35">
      <c r="A305" s="19"/>
      <c r="B305" s="35"/>
      <c r="C305" s="65"/>
      <c r="D305" s="34"/>
      <c r="E305" s="26"/>
      <c r="F305" s="74"/>
      <c r="G305" s="156"/>
      <c r="H305" s="140" t="str">
        <f t="shared" si="2"/>
        <v/>
      </c>
    </row>
    <row r="306" spans="1:8" ht="35" x14ac:dyDescent="0.35">
      <c r="A306" s="19" t="s">
        <v>54</v>
      </c>
      <c r="B306" s="35" t="s">
        <v>753</v>
      </c>
      <c r="C306" s="65" t="s">
        <v>681</v>
      </c>
      <c r="D306" s="34" t="s">
        <v>570</v>
      </c>
      <c r="E306" s="26" t="s">
        <v>188</v>
      </c>
      <c r="F306" s="74">
        <v>20</v>
      </c>
      <c r="G306" s="156"/>
      <c r="H306" s="140">
        <f t="shared" si="2"/>
        <v>0</v>
      </c>
    </row>
    <row r="307" spans="1:8" ht="17.5" x14ac:dyDescent="0.35">
      <c r="A307" s="19"/>
      <c r="B307" s="35"/>
      <c r="C307" s="65"/>
      <c r="D307" s="34"/>
      <c r="E307" s="26"/>
      <c r="F307" s="74"/>
      <c r="G307" s="156"/>
      <c r="H307" s="140" t="str">
        <f t="shared" si="2"/>
        <v/>
      </c>
    </row>
    <row r="308" spans="1:8" ht="35" x14ac:dyDescent="0.35">
      <c r="A308" s="19" t="s">
        <v>55</v>
      </c>
      <c r="B308" s="35" t="s">
        <v>753</v>
      </c>
      <c r="C308" s="65" t="s">
        <v>681</v>
      </c>
      <c r="D308" s="34" t="s">
        <v>571</v>
      </c>
      <c r="E308" s="26" t="s">
        <v>188</v>
      </c>
      <c r="F308" s="74">
        <v>5</v>
      </c>
      <c r="G308" s="156"/>
      <c r="H308" s="140">
        <f t="shared" si="2"/>
        <v>0</v>
      </c>
    </row>
    <row r="309" spans="1:8" ht="17.5" x14ac:dyDescent="0.35">
      <c r="A309" s="19"/>
      <c r="B309" s="35"/>
      <c r="C309" s="66"/>
      <c r="D309" s="18"/>
      <c r="E309" s="26"/>
      <c r="F309" s="74"/>
      <c r="G309" s="156"/>
      <c r="H309" s="140" t="str">
        <f t="shared" si="2"/>
        <v/>
      </c>
    </row>
    <row r="310" spans="1:8" ht="17.5" x14ac:dyDescent="0.35">
      <c r="A310" s="19"/>
      <c r="B310" s="62" t="s">
        <v>550</v>
      </c>
      <c r="C310" s="66"/>
      <c r="D310" s="27" t="s">
        <v>541</v>
      </c>
      <c r="E310" s="26"/>
      <c r="F310" s="74"/>
      <c r="G310" s="156"/>
      <c r="H310" s="140" t="str">
        <f t="shared" si="2"/>
        <v/>
      </c>
    </row>
    <row r="311" spans="1:8" ht="17.5" x14ac:dyDescent="0.35">
      <c r="A311" s="19"/>
      <c r="B311" s="35"/>
      <c r="C311" s="65"/>
      <c r="D311" s="27"/>
      <c r="E311" s="26"/>
      <c r="F311" s="74"/>
      <c r="G311" s="156"/>
      <c r="H311" s="140" t="str">
        <f t="shared" si="2"/>
        <v/>
      </c>
    </row>
    <row r="312" spans="1:8" ht="35" x14ac:dyDescent="0.35">
      <c r="A312" s="19" t="s">
        <v>56</v>
      </c>
      <c r="B312" s="35" t="s">
        <v>754</v>
      </c>
      <c r="C312" s="65" t="s">
        <v>682</v>
      </c>
      <c r="D312" s="34" t="s">
        <v>572</v>
      </c>
      <c r="E312" s="26" t="s">
        <v>188</v>
      </c>
      <c r="F312" s="74">
        <v>20</v>
      </c>
      <c r="G312" s="156"/>
      <c r="H312" s="140">
        <f t="shared" si="2"/>
        <v>0</v>
      </c>
    </row>
    <row r="313" spans="1:8" ht="17.5" x14ac:dyDescent="0.35">
      <c r="A313" s="19"/>
      <c r="B313" s="35"/>
      <c r="C313" s="65"/>
      <c r="D313" s="34"/>
      <c r="E313" s="26"/>
      <c r="F313" s="74"/>
      <c r="G313" s="156"/>
      <c r="H313" s="140" t="str">
        <f t="shared" si="2"/>
        <v/>
      </c>
    </row>
    <row r="314" spans="1:8" ht="35" x14ac:dyDescent="0.35">
      <c r="A314" s="19" t="s">
        <v>57</v>
      </c>
      <c r="B314" s="35" t="s">
        <v>754</v>
      </c>
      <c r="C314" s="65" t="s">
        <v>682</v>
      </c>
      <c r="D314" s="34" t="s">
        <v>571</v>
      </c>
      <c r="E314" s="26" t="s">
        <v>188</v>
      </c>
      <c r="F314" s="74">
        <v>5</v>
      </c>
      <c r="G314" s="156"/>
      <c r="H314" s="140">
        <f t="shared" si="2"/>
        <v>0</v>
      </c>
    </row>
    <row r="315" spans="1:8" ht="17.5" x14ac:dyDescent="0.35">
      <c r="A315" s="19"/>
      <c r="B315" s="35"/>
      <c r="C315" s="65"/>
      <c r="D315" s="18"/>
      <c r="E315" s="26"/>
      <c r="F315" s="74"/>
      <c r="G315" s="156"/>
      <c r="H315" s="140" t="str">
        <f t="shared" si="2"/>
        <v/>
      </c>
    </row>
    <row r="316" spans="1:8" ht="17.5" x14ac:dyDescent="0.35">
      <c r="A316" s="19"/>
      <c r="B316" s="62" t="s">
        <v>551</v>
      </c>
      <c r="C316" s="65"/>
      <c r="D316" s="27" t="s">
        <v>542</v>
      </c>
      <c r="E316" s="26"/>
      <c r="F316" s="74"/>
      <c r="G316" s="156"/>
      <c r="H316" s="140" t="str">
        <f t="shared" si="2"/>
        <v/>
      </c>
    </row>
    <row r="317" spans="1:8" ht="17.5" x14ac:dyDescent="0.35">
      <c r="A317" s="19"/>
      <c r="B317" s="35"/>
      <c r="C317" s="65"/>
      <c r="D317" s="27"/>
      <c r="E317" s="26"/>
      <c r="F317" s="74"/>
      <c r="G317" s="156"/>
      <c r="H317" s="140" t="str">
        <f t="shared" ref="H317:H380" si="3">IF(F317&gt;0,F317*G317,"")</f>
        <v/>
      </c>
    </row>
    <row r="318" spans="1:8" ht="35" x14ac:dyDescent="0.35">
      <c r="A318" s="19" t="s">
        <v>58</v>
      </c>
      <c r="B318" s="35" t="s">
        <v>755</v>
      </c>
      <c r="C318" s="65" t="s">
        <v>683</v>
      </c>
      <c r="D318" s="34" t="s">
        <v>572</v>
      </c>
      <c r="E318" s="26" t="s">
        <v>188</v>
      </c>
      <c r="F318" s="74">
        <v>20</v>
      </c>
      <c r="G318" s="156"/>
      <c r="H318" s="140">
        <f t="shared" si="3"/>
        <v>0</v>
      </c>
    </row>
    <row r="319" spans="1:8" ht="17.5" x14ac:dyDescent="0.35">
      <c r="A319" s="19"/>
      <c r="B319" s="35"/>
      <c r="C319" s="65"/>
      <c r="D319" s="34"/>
      <c r="E319" s="26"/>
      <c r="F319" s="74"/>
      <c r="G319" s="156"/>
      <c r="H319" s="140" t="str">
        <f t="shared" si="3"/>
        <v/>
      </c>
    </row>
    <row r="320" spans="1:8" ht="35" x14ac:dyDescent="0.35">
      <c r="A320" s="19" t="s">
        <v>59</v>
      </c>
      <c r="B320" s="35" t="s">
        <v>755</v>
      </c>
      <c r="C320" s="65" t="s">
        <v>683</v>
      </c>
      <c r="D320" s="34" t="s">
        <v>571</v>
      </c>
      <c r="E320" s="26" t="s">
        <v>188</v>
      </c>
      <c r="F320" s="74">
        <v>5</v>
      </c>
      <c r="G320" s="156"/>
      <c r="H320" s="140">
        <f t="shared" si="3"/>
        <v>0</v>
      </c>
    </row>
    <row r="321" spans="1:8" ht="17.5" x14ac:dyDescent="0.35">
      <c r="A321" s="19"/>
      <c r="B321" s="35"/>
      <c r="C321" s="65"/>
      <c r="D321" s="34"/>
      <c r="E321" s="26"/>
      <c r="F321" s="74"/>
      <c r="G321" s="156"/>
      <c r="H321" s="140" t="str">
        <f t="shared" si="3"/>
        <v/>
      </c>
    </row>
    <row r="322" spans="1:8" ht="17.5" x14ac:dyDescent="0.35">
      <c r="A322" s="19"/>
      <c r="B322" s="35"/>
      <c r="C322" s="66"/>
      <c r="D322" s="18"/>
      <c r="E322" s="26"/>
      <c r="F322" s="74"/>
      <c r="G322" s="156"/>
      <c r="H322" s="140" t="str">
        <f t="shared" si="3"/>
        <v/>
      </c>
    </row>
    <row r="323" spans="1:8" ht="17.5" x14ac:dyDescent="0.35">
      <c r="A323" s="19"/>
      <c r="B323" s="62" t="s">
        <v>552</v>
      </c>
      <c r="C323" s="66"/>
      <c r="D323" s="27" t="s">
        <v>543</v>
      </c>
      <c r="E323" s="26"/>
      <c r="F323" s="74"/>
      <c r="G323" s="156"/>
      <c r="H323" s="140" t="str">
        <f t="shared" si="3"/>
        <v/>
      </c>
    </row>
    <row r="324" spans="1:8" ht="17.5" x14ac:dyDescent="0.35">
      <c r="A324" s="19"/>
      <c r="B324" s="35"/>
      <c r="C324" s="65"/>
      <c r="D324" s="27"/>
      <c r="E324" s="26"/>
      <c r="F324" s="74"/>
      <c r="G324" s="156"/>
      <c r="H324" s="140" t="str">
        <f t="shared" si="3"/>
        <v/>
      </c>
    </row>
    <row r="325" spans="1:8" ht="35" x14ac:dyDescent="0.35">
      <c r="A325" s="19" t="s">
        <v>60</v>
      </c>
      <c r="B325" s="35" t="s">
        <v>756</v>
      </c>
      <c r="C325" s="65" t="s">
        <v>684</v>
      </c>
      <c r="D325" s="34" t="s">
        <v>573</v>
      </c>
      <c r="E325" s="26" t="s">
        <v>188</v>
      </c>
      <c r="F325" s="74">
        <v>59</v>
      </c>
      <c r="G325" s="156"/>
      <c r="H325" s="140">
        <f t="shared" si="3"/>
        <v>0</v>
      </c>
    </row>
    <row r="326" spans="1:8" ht="17.5" x14ac:dyDescent="0.35">
      <c r="A326" s="19"/>
      <c r="B326" s="35"/>
      <c r="C326" s="65"/>
      <c r="D326" s="34"/>
      <c r="E326" s="26"/>
      <c r="F326" s="74"/>
      <c r="G326" s="156"/>
      <c r="H326" s="140" t="str">
        <f t="shared" si="3"/>
        <v/>
      </c>
    </row>
    <row r="327" spans="1:8" ht="35" x14ac:dyDescent="0.35">
      <c r="A327" s="19" t="s">
        <v>61</v>
      </c>
      <c r="B327" s="35" t="s">
        <v>756</v>
      </c>
      <c r="C327" s="65" t="s">
        <v>684</v>
      </c>
      <c r="D327" s="34" t="s">
        <v>572</v>
      </c>
      <c r="E327" s="26" t="s">
        <v>188</v>
      </c>
      <c r="F327" s="74">
        <v>20</v>
      </c>
      <c r="G327" s="156"/>
      <c r="H327" s="140">
        <f t="shared" si="3"/>
        <v>0</v>
      </c>
    </row>
    <row r="328" spans="1:8" ht="17.5" x14ac:dyDescent="0.35">
      <c r="A328" s="19"/>
      <c r="B328" s="35"/>
      <c r="C328" s="65"/>
      <c r="D328" s="34"/>
      <c r="E328" s="26"/>
      <c r="F328" s="74"/>
      <c r="G328" s="156"/>
      <c r="H328" s="140" t="str">
        <f t="shared" si="3"/>
        <v/>
      </c>
    </row>
    <row r="329" spans="1:8" ht="35" x14ac:dyDescent="0.35">
      <c r="A329" s="19" t="s">
        <v>62</v>
      </c>
      <c r="B329" s="35" t="s">
        <v>756</v>
      </c>
      <c r="C329" s="65" t="s">
        <v>684</v>
      </c>
      <c r="D329" s="34" t="s">
        <v>574</v>
      </c>
      <c r="E329" s="26" t="s">
        <v>188</v>
      </c>
      <c r="F329" s="74">
        <v>5</v>
      </c>
      <c r="G329" s="156"/>
      <c r="H329" s="140">
        <f t="shared" si="3"/>
        <v>0</v>
      </c>
    </row>
    <row r="330" spans="1:8" ht="17.5" x14ac:dyDescent="0.35">
      <c r="A330" s="19"/>
      <c r="B330" s="35"/>
      <c r="C330" s="65"/>
      <c r="D330" s="34"/>
      <c r="E330" s="26"/>
      <c r="F330" s="74"/>
      <c r="G330" s="156"/>
      <c r="H330" s="140" t="str">
        <f t="shared" si="3"/>
        <v/>
      </c>
    </row>
    <row r="331" spans="1:8" ht="17.5" x14ac:dyDescent="0.35">
      <c r="A331" s="19"/>
      <c r="B331" s="35"/>
      <c r="C331" s="65"/>
      <c r="D331" s="34"/>
      <c r="E331" s="26"/>
      <c r="F331" s="74"/>
      <c r="G331" s="156"/>
      <c r="H331" s="140" t="str">
        <f t="shared" si="3"/>
        <v/>
      </c>
    </row>
    <row r="332" spans="1:8" ht="17.5" x14ac:dyDescent="0.35">
      <c r="A332" s="19"/>
      <c r="B332" s="35"/>
      <c r="C332" s="65"/>
      <c r="D332" s="34"/>
      <c r="E332" s="26"/>
      <c r="F332" s="74"/>
      <c r="G332" s="156"/>
      <c r="H332" s="140" t="str">
        <f t="shared" si="3"/>
        <v/>
      </c>
    </row>
    <row r="333" spans="1:8" ht="17.5" x14ac:dyDescent="0.35">
      <c r="A333" s="19"/>
      <c r="B333" s="35"/>
      <c r="C333" s="65"/>
      <c r="D333" s="34"/>
      <c r="E333" s="26"/>
      <c r="F333" s="74"/>
      <c r="G333" s="156"/>
      <c r="H333" s="140" t="str">
        <f t="shared" si="3"/>
        <v/>
      </c>
    </row>
    <row r="334" spans="1:8" ht="17.5" x14ac:dyDescent="0.35">
      <c r="A334" s="19"/>
      <c r="B334" s="35"/>
      <c r="C334" s="65"/>
      <c r="D334" s="34"/>
      <c r="E334" s="26"/>
      <c r="F334" s="74"/>
      <c r="G334" s="156"/>
      <c r="H334" s="140" t="str">
        <f t="shared" si="3"/>
        <v/>
      </c>
    </row>
    <row r="335" spans="1:8" ht="17.5" x14ac:dyDescent="0.35">
      <c r="A335" s="19"/>
      <c r="B335" s="35"/>
      <c r="C335" s="65"/>
      <c r="D335" s="34"/>
      <c r="E335" s="26"/>
      <c r="F335" s="74"/>
      <c r="G335" s="156"/>
      <c r="H335" s="140" t="str">
        <f t="shared" si="3"/>
        <v/>
      </c>
    </row>
    <row r="336" spans="1:8" ht="17.5" x14ac:dyDescent="0.35">
      <c r="A336" s="19"/>
      <c r="B336" s="35"/>
      <c r="C336" s="66"/>
      <c r="D336" s="18"/>
      <c r="E336" s="26"/>
      <c r="F336" s="74"/>
      <c r="G336" s="156"/>
      <c r="H336" s="140" t="str">
        <f t="shared" si="3"/>
        <v/>
      </c>
    </row>
    <row r="337" spans="1:8" ht="17.5" x14ac:dyDescent="0.35">
      <c r="A337" s="19"/>
      <c r="B337" s="62" t="s">
        <v>553</v>
      </c>
      <c r="C337" s="66"/>
      <c r="D337" s="27" t="s">
        <v>544</v>
      </c>
      <c r="E337" s="26"/>
      <c r="F337" s="74"/>
      <c r="G337" s="156"/>
      <c r="H337" s="140" t="str">
        <f t="shared" si="3"/>
        <v/>
      </c>
    </row>
    <row r="338" spans="1:8" ht="17.5" x14ac:dyDescent="0.35">
      <c r="A338" s="19"/>
      <c r="B338" s="35"/>
      <c r="C338" s="66"/>
      <c r="D338" s="27"/>
      <c r="E338" s="26"/>
      <c r="F338" s="74"/>
      <c r="G338" s="156"/>
      <c r="H338" s="140" t="str">
        <f t="shared" si="3"/>
        <v/>
      </c>
    </row>
    <row r="339" spans="1:8" ht="35" x14ac:dyDescent="0.35">
      <c r="A339" s="19" t="s">
        <v>50</v>
      </c>
      <c r="B339" s="35" t="s">
        <v>757</v>
      </c>
      <c r="C339" s="65" t="s">
        <v>685</v>
      </c>
      <c r="D339" s="34" t="s">
        <v>560</v>
      </c>
      <c r="E339" s="26" t="s">
        <v>188</v>
      </c>
      <c r="F339" s="74">
        <v>59</v>
      </c>
      <c r="G339" s="156"/>
      <c r="H339" s="140">
        <f t="shared" si="3"/>
        <v>0</v>
      </c>
    </row>
    <row r="340" spans="1:8" ht="17.5" x14ac:dyDescent="0.35">
      <c r="A340" s="19"/>
      <c r="B340" s="35"/>
      <c r="C340" s="65"/>
      <c r="D340" s="34"/>
      <c r="E340" s="26"/>
      <c r="F340" s="74"/>
      <c r="G340" s="156"/>
      <c r="H340" s="140" t="str">
        <f t="shared" si="3"/>
        <v/>
      </c>
    </row>
    <row r="341" spans="1:8" ht="35" x14ac:dyDescent="0.35">
      <c r="A341" s="19" t="s">
        <v>51</v>
      </c>
      <c r="B341" s="35" t="s">
        <v>757</v>
      </c>
      <c r="C341" s="65" t="s">
        <v>685</v>
      </c>
      <c r="D341" s="34" t="s">
        <v>575</v>
      </c>
      <c r="E341" s="26" t="s">
        <v>188</v>
      </c>
      <c r="F341" s="74">
        <v>20</v>
      </c>
      <c r="G341" s="156"/>
      <c r="H341" s="140">
        <f t="shared" si="3"/>
        <v>0</v>
      </c>
    </row>
    <row r="342" spans="1:8" ht="17.5" x14ac:dyDescent="0.35">
      <c r="A342" s="19"/>
      <c r="B342" s="35"/>
      <c r="C342" s="65"/>
      <c r="D342" s="34"/>
      <c r="E342" s="26"/>
      <c r="F342" s="74"/>
      <c r="G342" s="156"/>
      <c r="H342" s="140" t="str">
        <f t="shared" si="3"/>
        <v/>
      </c>
    </row>
    <row r="343" spans="1:8" ht="35" x14ac:dyDescent="0.35">
      <c r="A343" s="19" t="s">
        <v>52</v>
      </c>
      <c r="B343" s="35" t="s">
        <v>757</v>
      </c>
      <c r="C343" s="65" t="s">
        <v>685</v>
      </c>
      <c r="D343" s="34" t="s">
        <v>574</v>
      </c>
      <c r="E343" s="26" t="s">
        <v>188</v>
      </c>
      <c r="F343" s="74">
        <v>5</v>
      </c>
      <c r="G343" s="156"/>
      <c r="H343" s="140">
        <f t="shared" si="3"/>
        <v>0</v>
      </c>
    </row>
    <row r="344" spans="1:8" ht="17.5" x14ac:dyDescent="0.35">
      <c r="A344" s="19"/>
      <c r="B344" s="35"/>
      <c r="C344" s="66"/>
      <c r="D344" s="18"/>
      <c r="E344" s="26"/>
      <c r="F344" s="74"/>
      <c r="G344" s="156"/>
      <c r="H344" s="140" t="str">
        <f t="shared" si="3"/>
        <v/>
      </c>
    </row>
    <row r="345" spans="1:8" ht="17.5" x14ac:dyDescent="0.35">
      <c r="A345" s="19"/>
      <c r="B345" s="62" t="s">
        <v>554</v>
      </c>
      <c r="C345" s="66"/>
      <c r="D345" s="27" t="s">
        <v>545</v>
      </c>
      <c r="E345" s="26"/>
      <c r="F345" s="74"/>
      <c r="G345" s="156"/>
      <c r="H345" s="140" t="str">
        <f t="shared" si="3"/>
        <v/>
      </c>
    </row>
    <row r="346" spans="1:8" ht="17.5" x14ac:dyDescent="0.35">
      <c r="A346" s="19"/>
      <c r="B346" s="35"/>
      <c r="C346" s="66"/>
      <c r="D346" s="27"/>
      <c r="E346" s="26"/>
      <c r="F346" s="74"/>
      <c r="G346" s="156"/>
      <c r="H346" s="140" t="str">
        <f t="shared" si="3"/>
        <v/>
      </c>
    </row>
    <row r="347" spans="1:8" ht="35" x14ac:dyDescent="0.35">
      <c r="A347" s="19" t="s">
        <v>53</v>
      </c>
      <c r="B347" s="35" t="s">
        <v>758</v>
      </c>
      <c r="C347" s="65" t="s">
        <v>686</v>
      </c>
      <c r="D347" s="34" t="s">
        <v>578</v>
      </c>
      <c r="E347" s="26" t="s">
        <v>188</v>
      </c>
      <c r="F347" s="74">
        <v>59</v>
      </c>
      <c r="G347" s="156"/>
      <c r="H347" s="140">
        <f t="shared" si="3"/>
        <v>0</v>
      </c>
    </row>
    <row r="348" spans="1:8" ht="17.5" x14ac:dyDescent="0.35">
      <c r="A348" s="19"/>
      <c r="B348" s="35"/>
      <c r="C348" s="65"/>
      <c r="D348" s="34"/>
      <c r="E348" s="26"/>
      <c r="F348" s="74"/>
      <c r="G348" s="156"/>
      <c r="H348" s="140" t="str">
        <f t="shared" si="3"/>
        <v/>
      </c>
    </row>
    <row r="349" spans="1:8" ht="35" x14ac:dyDescent="0.35">
      <c r="A349" s="19" t="s">
        <v>54</v>
      </c>
      <c r="B349" s="35" t="s">
        <v>758</v>
      </c>
      <c r="C349" s="65" t="s">
        <v>686</v>
      </c>
      <c r="D349" s="34" t="s">
        <v>576</v>
      </c>
      <c r="E349" s="26" t="s">
        <v>188</v>
      </c>
      <c r="F349" s="74">
        <v>20</v>
      </c>
      <c r="G349" s="156"/>
      <c r="H349" s="140">
        <f t="shared" si="3"/>
        <v>0</v>
      </c>
    </row>
    <row r="350" spans="1:8" ht="17.5" x14ac:dyDescent="0.35">
      <c r="A350" s="19"/>
      <c r="B350" s="35"/>
      <c r="C350" s="65"/>
      <c r="D350" s="34"/>
      <c r="E350" s="26"/>
      <c r="F350" s="74"/>
      <c r="G350" s="156"/>
      <c r="H350" s="140" t="str">
        <f t="shared" si="3"/>
        <v/>
      </c>
    </row>
    <row r="351" spans="1:8" ht="35" x14ac:dyDescent="0.35">
      <c r="A351" s="19" t="s">
        <v>55</v>
      </c>
      <c r="B351" s="35" t="s">
        <v>758</v>
      </c>
      <c r="C351" s="65" t="s">
        <v>686</v>
      </c>
      <c r="D351" s="34" t="s">
        <v>571</v>
      </c>
      <c r="E351" s="26" t="s">
        <v>188</v>
      </c>
      <c r="F351" s="74">
        <v>5</v>
      </c>
      <c r="G351" s="156"/>
      <c r="H351" s="140">
        <f t="shared" si="3"/>
        <v>0</v>
      </c>
    </row>
    <row r="352" spans="1:8" ht="17.5" x14ac:dyDescent="0.35">
      <c r="A352" s="19"/>
      <c r="B352" s="35"/>
      <c r="C352" s="65"/>
      <c r="D352" s="34"/>
      <c r="E352" s="26"/>
      <c r="F352" s="74"/>
      <c r="G352" s="156"/>
      <c r="H352" s="140" t="str">
        <f t="shared" si="3"/>
        <v/>
      </c>
    </row>
    <row r="353" spans="1:8" ht="17.5" x14ac:dyDescent="0.35">
      <c r="A353" s="19"/>
      <c r="B353" s="62" t="s">
        <v>555</v>
      </c>
      <c r="C353" s="66"/>
      <c r="D353" s="27" t="s">
        <v>484</v>
      </c>
      <c r="E353" s="26"/>
      <c r="F353" s="74"/>
      <c r="G353" s="156"/>
      <c r="H353" s="140" t="str">
        <f t="shared" si="3"/>
        <v/>
      </c>
    </row>
    <row r="354" spans="1:8" ht="17.5" x14ac:dyDescent="0.35">
      <c r="A354" s="19"/>
      <c r="B354" s="35"/>
      <c r="C354" s="66"/>
      <c r="D354" s="27"/>
      <c r="E354" s="26"/>
      <c r="F354" s="74"/>
      <c r="G354" s="156"/>
      <c r="H354" s="140" t="str">
        <f t="shared" si="3"/>
        <v/>
      </c>
    </row>
    <row r="355" spans="1:8" ht="35" x14ac:dyDescent="0.35">
      <c r="A355" s="19" t="s">
        <v>56</v>
      </c>
      <c r="B355" s="35" t="s">
        <v>759</v>
      </c>
      <c r="C355" s="65" t="s">
        <v>687</v>
      </c>
      <c r="D355" s="34" t="s">
        <v>577</v>
      </c>
      <c r="E355" s="26" t="s">
        <v>188</v>
      </c>
      <c r="F355" s="74">
        <v>256</v>
      </c>
      <c r="G355" s="156"/>
      <c r="H355" s="140">
        <f t="shared" si="3"/>
        <v>0</v>
      </c>
    </row>
    <row r="356" spans="1:8" ht="17.5" x14ac:dyDescent="0.35">
      <c r="A356" s="19"/>
      <c r="B356" s="35"/>
      <c r="C356" s="65"/>
      <c r="D356" s="34"/>
      <c r="E356" s="26"/>
      <c r="F356" s="74"/>
      <c r="G356" s="156"/>
      <c r="H356" s="140" t="str">
        <f t="shared" si="3"/>
        <v/>
      </c>
    </row>
    <row r="357" spans="1:8" ht="35" x14ac:dyDescent="0.35">
      <c r="A357" s="19" t="s">
        <v>57</v>
      </c>
      <c r="B357" s="35" t="s">
        <v>759</v>
      </c>
      <c r="C357" s="65" t="s">
        <v>687</v>
      </c>
      <c r="D357" s="34" t="s">
        <v>579</v>
      </c>
      <c r="E357" s="26" t="s">
        <v>188</v>
      </c>
      <c r="F357" s="74">
        <v>59</v>
      </c>
      <c r="G357" s="156"/>
      <c r="H357" s="140">
        <f t="shared" si="3"/>
        <v>0</v>
      </c>
    </row>
    <row r="358" spans="1:8" ht="17.5" x14ac:dyDescent="0.35">
      <c r="A358" s="19"/>
      <c r="B358" s="35"/>
      <c r="C358" s="65"/>
      <c r="D358" s="34"/>
      <c r="E358" s="26"/>
      <c r="F358" s="74"/>
      <c r="G358" s="156"/>
      <c r="H358" s="140" t="str">
        <f t="shared" si="3"/>
        <v/>
      </c>
    </row>
    <row r="359" spans="1:8" ht="52.5" x14ac:dyDescent="0.35">
      <c r="A359" s="19" t="s">
        <v>58</v>
      </c>
      <c r="B359" s="35" t="s">
        <v>759</v>
      </c>
      <c r="C359" s="65" t="s">
        <v>687</v>
      </c>
      <c r="D359" s="34" t="s">
        <v>580</v>
      </c>
      <c r="E359" s="26" t="s">
        <v>188</v>
      </c>
      <c r="F359" s="74">
        <v>20</v>
      </c>
      <c r="G359" s="156"/>
      <c r="H359" s="140">
        <f t="shared" si="3"/>
        <v>0</v>
      </c>
    </row>
    <row r="360" spans="1:8" ht="17.5" x14ac:dyDescent="0.35">
      <c r="A360" s="19"/>
      <c r="B360" s="35"/>
      <c r="C360" s="65"/>
      <c r="D360" s="34"/>
      <c r="E360" s="26"/>
      <c r="F360" s="74"/>
      <c r="G360" s="156"/>
      <c r="H360" s="140" t="str">
        <f t="shared" si="3"/>
        <v/>
      </c>
    </row>
    <row r="361" spans="1:8" ht="35" x14ac:dyDescent="0.35">
      <c r="A361" s="19" t="s">
        <v>59</v>
      </c>
      <c r="B361" s="35" t="s">
        <v>759</v>
      </c>
      <c r="C361" s="65" t="s">
        <v>687</v>
      </c>
      <c r="D361" s="34" t="s">
        <v>574</v>
      </c>
      <c r="E361" s="26" t="s">
        <v>188</v>
      </c>
      <c r="F361" s="74">
        <v>5</v>
      </c>
      <c r="G361" s="156"/>
      <c r="H361" s="140">
        <f t="shared" si="3"/>
        <v>0</v>
      </c>
    </row>
    <row r="362" spans="1:8" ht="17.5" x14ac:dyDescent="0.35">
      <c r="A362" s="19"/>
      <c r="B362" s="35"/>
      <c r="C362" s="66"/>
      <c r="D362" s="18"/>
      <c r="E362" s="26"/>
      <c r="F362" s="74"/>
      <c r="G362" s="156"/>
      <c r="H362" s="140" t="str">
        <f t="shared" si="3"/>
        <v/>
      </c>
    </row>
    <row r="363" spans="1:8" ht="17.5" x14ac:dyDescent="0.35">
      <c r="A363" s="19"/>
      <c r="B363" s="62" t="s">
        <v>556</v>
      </c>
      <c r="C363" s="66"/>
      <c r="D363" s="27" t="s">
        <v>367</v>
      </c>
      <c r="E363" s="26"/>
      <c r="F363" s="74"/>
      <c r="G363" s="156"/>
      <c r="H363" s="140" t="str">
        <f t="shared" si="3"/>
        <v/>
      </c>
    </row>
    <row r="364" spans="1:8" ht="17.5" x14ac:dyDescent="0.35">
      <c r="A364" s="19"/>
      <c r="B364" s="35"/>
      <c r="C364" s="66"/>
      <c r="D364" s="27"/>
      <c r="E364" s="26"/>
      <c r="F364" s="74"/>
      <c r="G364" s="156"/>
      <c r="H364" s="140" t="str">
        <f t="shared" si="3"/>
        <v/>
      </c>
    </row>
    <row r="365" spans="1:8" ht="35" x14ac:dyDescent="0.35">
      <c r="A365" s="19" t="s">
        <v>60</v>
      </c>
      <c r="B365" s="35" t="s">
        <v>760</v>
      </c>
      <c r="C365" s="65" t="s">
        <v>688</v>
      </c>
      <c r="D365" s="34" t="s">
        <v>579</v>
      </c>
      <c r="E365" s="26" t="s">
        <v>188</v>
      </c>
      <c r="F365" s="74">
        <v>59</v>
      </c>
      <c r="G365" s="156"/>
      <c r="H365" s="140">
        <f t="shared" si="3"/>
        <v>0</v>
      </c>
    </row>
    <row r="366" spans="1:8" ht="17.5" x14ac:dyDescent="0.35">
      <c r="A366" s="19"/>
      <c r="B366" s="35"/>
      <c r="C366" s="65"/>
      <c r="D366" s="34"/>
      <c r="E366" s="26"/>
      <c r="F366" s="74"/>
      <c r="G366" s="156"/>
      <c r="H366" s="140" t="str">
        <f t="shared" si="3"/>
        <v/>
      </c>
    </row>
    <row r="367" spans="1:8" ht="35" x14ac:dyDescent="0.35">
      <c r="A367" s="19" t="s">
        <v>61</v>
      </c>
      <c r="B367" s="35" t="s">
        <v>760</v>
      </c>
      <c r="C367" s="65" t="s">
        <v>688</v>
      </c>
      <c r="D367" s="34" t="s">
        <v>581</v>
      </c>
      <c r="E367" s="26" t="s">
        <v>188</v>
      </c>
      <c r="F367" s="74">
        <v>20</v>
      </c>
      <c r="G367" s="156"/>
      <c r="H367" s="140">
        <f t="shared" si="3"/>
        <v>0</v>
      </c>
    </row>
    <row r="368" spans="1:8" ht="17.5" x14ac:dyDescent="0.35">
      <c r="A368" s="19"/>
      <c r="B368" s="35"/>
      <c r="C368" s="65"/>
      <c r="D368" s="34"/>
      <c r="E368" s="26"/>
      <c r="F368" s="74"/>
      <c r="G368" s="156"/>
      <c r="H368" s="140" t="str">
        <f t="shared" si="3"/>
        <v/>
      </c>
    </row>
    <row r="369" spans="1:8" ht="35" x14ac:dyDescent="0.35">
      <c r="A369" s="19" t="s">
        <v>62</v>
      </c>
      <c r="B369" s="35" t="s">
        <v>760</v>
      </c>
      <c r="C369" s="65" t="s">
        <v>688</v>
      </c>
      <c r="D369" s="34" t="s">
        <v>582</v>
      </c>
      <c r="E369" s="26" t="s">
        <v>188</v>
      </c>
      <c r="F369" s="74">
        <v>5</v>
      </c>
      <c r="G369" s="156"/>
      <c r="H369" s="140">
        <f t="shared" si="3"/>
        <v>0</v>
      </c>
    </row>
    <row r="370" spans="1:8" ht="17.5" x14ac:dyDescent="0.35">
      <c r="A370" s="19"/>
      <c r="B370" s="35"/>
      <c r="C370" s="65"/>
      <c r="D370" s="34"/>
      <c r="E370" s="26"/>
      <c r="F370" s="74"/>
      <c r="G370" s="156"/>
      <c r="H370" s="140" t="str">
        <f t="shared" si="3"/>
        <v/>
      </c>
    </row>
    <row r="371" spans="1:8" ht="17.5" x14ac:dyDescent="0.35">
      <c r="A371" s="19"/>
      <c r="B371" s="35"/>
      <c r="C371" s="65"/>
      <c r="D371" s="34"/>
      <c r="E371" s="26"/>
      <c r="F371" s="74"/>
      <c r="G371" s="156"/>
      <c r="H371" s="140" t="str">
        <f t="shared" si="3"/>
        <v/>
      </c>
    </row>
    <row r="372" spans="1:8" ht="17.5" x14ac:dyDescent="0.35">
      <c r="A372" s="19"/>
      <c r="B372" s="35"/>
      <c r="C372" s="65"/>
      <c r="D372" s="34"/>
      <c r="E372" s="26"/>
      <c r="F372" s="74"/>
      <c r="G372" s="156"/>
      <c r="H372" s="140" t="str">
        <f t="shared" si="3"/>
        <v/>
      </c>
    </row>
    <row r="373" spans="1:8" ht="17.5" x14ac:dyDescent="0.35">
      <c r="A373" s="19"/>
      <c r="B373" s="35"/>
      <c r="C373" s="65"/>
      <c r="D373" s="34"/>
      <c r="E373" s="26"/>
      <c r="F373" s="74"/>
      <c r="G373" s="156"/>
      <c r="H373" s="140" t="str">
        <f t="shared" si="3"/>
        <v/>
      </c>
    </row>
    <row r="374" spans="1:8" ht="17.5" x14ac:dyDescent="0.35">
      <c r="A374" s="19"/>
      <c r="B374" s="35"/>
      <c r="C374" s="65"/>
      <c r="D374" s="34"/>
      <c r="E374" s="26"/>
      <c r="F374" s="74"/>
      <c r="G374" s="156"/>
      <c r="H374" s="140" t="str">
        <f t="shared" si="3"/>
        <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6"/>
      <c r="D378" s="18"/>
      <c r="E378" s="26"/>
      <c r="F378" s="74"/>
      <c r="G378" s="156"/>
      <c r="H378" s="140" t="str">
        <f t="shared" si="3"/>
        <v/>
      </c>
    </row>
    <row r="379" spans="1:8" ht="35" x14ac:dyDescent="0.35">
      <c r="A379" s="19"/>
      <c r="B379" s="62" t="s">
        <v>557</v>
      </c>
      <c r="C379" s="66"/>
      <c r="D379" s="27" t="s">
        <v>486</v>
      </c>
      <c r="E379" s="26"/>
      <c r="F379" s="74"/>
      <c r="G379" s="156"/>
      <c r="H379" s="140" t="str">
        <f t="shared" si="3"/>
        <v/>
      </c>
    </row>
    <row r="380" spans="1:8" ht="17.5" x14ac:dyDescent="0.35">
      <c r="A380" s="19"/>
      <c r="B380" s="35"/>
      <c r="C380" s="65"/>
      <c r="D380" s="27"/>
      <c r="E380" s="26"/>
      <c r="F380" s="74"/>
      <c r="G380" s="156"/>
      <c r="H380" s="140" t="str">
        <f t="shared" si="3"/>
        <v/>
      </c>
    </row>
    <row r="381" spans="1:8" ht="35" x14ac:dyDescent="0.35">
      <c r="A381" s="19" t="s">
        <v>50</v>
      </c>
      <c r="B381" s="35" t="s">
        <v>761</v>
      </c>
      <c r="C381" s="65" t="s">
        <v>689</v>
      </c>
      <c r="D381" s="34" t="s">
        <v>578</v>
      </c>
      <c r="E381" s="26" t="s">
        <v>188</v>
      </c>
      <c r="F381" s="74">
        <v>59</v>
      </c>
      <c r="G381" s="156"/>
      <c r="H381" s="140">
        <f t="shared" ref="H381:H444" si="4">IF(F381&gt;0,F381*G381,"")</f>
        <v>0</v>
      </c>
    </row>
    <row r="382" spans="1:8" ht="17.5" x14ac:dyDescent="0.35">
      <c r="A382" s="19"/>
      <c r="B382" s="35"/>
      <c r="C382" s="65"/>
      <c r="D382" s="34"/>
      <c r="E382" s="26"/>
      <c r="F382" s="74"/>
      <c r="G382" s="156"/>
      <c r="H382" s="140" t="str">
        <f t="shared" si="4"/>
        <v/>
      </c>
    </row>
    <row r="383" spans="1:8" ht="35" x14ac:dyDescent="0.35">
      <c r="A383" s="19" t="s">
        <v>51</v>
      </c>
      <c r="B383" s="35" t="s">
        <v>761</v>
      </c>
      <c r="C383" s="65" t="s">
        <v>689</v>
      </c>
      <c r="D383" s="34" t="s">
        <v>561</v>
      </c>
      <c r="E383" s="26" t="s">
        <v>188</v>
      </c>
      <c r="F383" s="74">
        <v>20</v>
      </c>
      <c r="G383" s="156"/>
      <c r="H383" s="140">
        <f t="shared" si="4"/>
        <v>0</v>
      </c>
    </row>
    <row r="384" spans="1:8" ht="17.5" x14ac:dyDescent="0.35">
      <c r="A384" s="19"/>
      <c r="B384" s="35"/>
      <c r="C384" s="65"/>
      <c r="D384" s="34"/>
      <c r="E384" s="26"/>
      <c r="F384" s="74"/>
      <c r="G384" s="156"/>
      <c r="H384" s="140" t="str">
        <f t="shared" si="4"/>
        <v/>
      </c>
    </row>
    <row r="385" spans="1:8" ht="35" x14ac:dyDescent="0.35">
      <c r="A385" s="19" t="s">
        <v>52</v>
      </c>
      <c r="B385" s="35" t="s">
        <v>761</v>
      </c>
      <c r="C385" s="65" t="s">
        <v>689</v>
      </c>
      <c r="D385" s="34" t="s">
        <v>574</v>
      </c>
      <c r="E385" s="26" t="s">
        <v>188</v>
      </c>
      <c r="F385" s="74">
        <v>5</v>
      </c>
      <c r="G385" s="156"/>
      <c r="H385" s="140">
        <f t="shared" si="4"/>
        <v>0</v>
      </c>
    </row>
    <row r="386" spans="1:8" ht="17.5" x14ac:dyDescent="0.35">
      <c r="A386" s="19"/>
      <c r="B386" s="35"/>
      <c r="C386" s="66"/>
      <c r="D386" s="18"/>
      <c r="E386" s="26"/>
      <c r="F386" s="74"/>
      <c r="G386" s="156"/>
      <c r="H386" s="140" t="str">
        <f t="shared" si="4"/>
        <v/>
      </c>
    </row>
    <row r="387" spans="1:8" ht="17.5" x14ac:dyDescent="0.35">
      <c r="A387" s="19"/>
      <c r="B387" s="62" t="s">
        <v>558</v>
      </c>
      <c r="C387" s="65"/>
      <c r="D387" s="27" t="s">
        <v>369</v>
      </c>
      <c r="E387" s="26"/>
      <c r="F387" s="74"/>
      <c r="G387" s="156"/>
      <c r="H387" s="140" t="str">
        <f t="shared" si="4"/>
        <v/>
      </c>
    </row>
    <row r="388" spans="1:8" ht="17.5" x14ac:dyDescent="0.35">
      <c r="A388" s="19"/>
      <c r="B388" s="35"/>
      <c r="C388" s="65"/>
      <c r="D388" s="27"/>
      <c r="E388" s="26"/>
      <c r="F388" s="74"/>
      <c r="G388" s="156"/>
      <c r="H388" s="140" t="str">
        <f t="shared" si="4"/>
        <v/>
      </c>
    </row>
    <row r="389" spans="1:8" ht="35" x14ac:dyDescent="0.35">
      <c r="A389" s="19" t="s">
        <v>53</v>
      </c>
      <c r="B389" s="35" t="s">
        <v>762</v>
      </c>
      <c r="C389" s="65" t="s">
        <v>690</v>
      </c>
      <c r="D389" s="34" t="s">
        <v>583</v>
      </c>
      <c r="E389" s="26" t="s">
        <v>188</v>
      </c>
      <c r="F389" s="74">
        <v>59</v>
      </c>
      <c r="G389" s="156"/>
      <c r="H389" s="140">
        <f t="shared" si="4"/>
        <v>0</v>
      </c>
    </row>
    <row r="390" spans="1:8" ht="17.5" x14ac:dyDescent="0.35">
      <c r="A390" s="19"/>
      <c r="B390" s="35"/>
      <c r="C390" s="65"/>
      <c r="D390" s="34"/>
      <c r="E390" s="26"/>
      <c r="F390" s="74"/>
      <c r="G390" s="156"/>
      <c r="H390" s="140" t="str">
        <f t="shared" si="4"/>
        <v/>
      </c>
    </row>
    <row r="391" spans="1:8" ht="35" x14ac:dyDescent="0.35">
      <c r="A391" s="19" t="s">
        <v>54</v>
      </c>
      <c r="B391" s="35" t="s">
        <v>762</v>
      </c>
      <c r="C391" s="65" t="s">
        <v>690</v>
      </c>
      <c r="D391" s="34" t="s">
        <v>581</v>
      </c>
      <c r="E391" s="26" t="s">
        <v>188</v>
      </c>
      <c r="F391" s="74">
        <v>20</v>
      </c>
      <c r="G391" s="156"/>
      <c r="H391" s="140">
        <f t="shared" si="4"/>
        <v>0</v>
      </c>
    </row>
    <row r="392" spans="1:8" ht="17.5" x14ac:dyDescent="0.35">
      <c r="A392" s="19"/>
      <c r="B392" s="35"/>
      <c r="C392" s="65"/>
      <c r="D392" s="34"/>
      <c r="E392" s="26"/>
      <c r="F392" s="74"/>
      <c r="G392" s="156"/>
      <c r="H392" s="140" t="str">
        <f t="shared" si="4"/>
        <v/>
      </c>
    </row>
    <row r="393" spans="1:8" ht="35" x14ac:dyDescent="0.35">
      <c r="A393" s="19" t="s">
        <v>55</v>
      </c>
      <c r="B393" s="35" t="s">
        <v>762</v>
      </c>
      <c r="C393" s="65" t="s">
        <v>690</v>
      </c>
      <c r="D393" s="34" t="s">
        <v>584</v>
      </c>
      <c r="E393" s="26" t="s">
        <v>188</v>
      </c>
      <c r="F393" s="74">
        <v>5</v>
      </c>
      <c r="G393" s="156"/>
      <c r="H393" s="140">
        <f t="shared" si="4"/>
        <v>0</v>
      </c>
    </row>
    <row r="394" spans="1:8" ht="17.5" x14ac:dyDescent="0.35">
      <c r="A394" s="19"/>
      <c r="B394" s="35"/>
      <c r="C394" s="65"/>
      <c r="D394" s="34"/>
      <c r="E394" s="26"/>
      <c r="F394" s="74"/>
      <c r="G394" s="156"/>
      <c r="H394" s="140" t="str">
        <f t="shared" si="4"/>
        <v/>
      </c>
    </row>
    <row r="395" spans="1:8" ht="17.5" x14ac:dyDescent="0.35">
      <c r="A395" s="19"/>
      <c r="B395" s="35"/>
      <c r="C395" s="65"/>
      <c r="D395" s="18"/>
      <c r="E395" s="26"/>
      <c r="F395" s="74"/>
      <c r="G395" s="156"/>
      <c r="H395" s="140" t="str">
        <f t="shared" si="4"/>
        <v/>
      </c>
    </row>
    <row r="396" spans="1:8" ht="17.5" x14ac:dyDescent="0.35">
      <c r="A396" s="19"/>
      <c r="B396" s="62" t="s">
        <v>559</v>
      </c>
      <c r="C396" s="66"/>
      <c r="D396" s="27" t="s">
        <v>371</v>
      </c>
      <c r="E396" s="26"/>
      <c r="F396" s="74"/>
      <c r="G396" s="156"/>
      <c r="H396" s="140" t="str">
        <f t="shared" si="4"/>
        <v/>
      </c>
    </row>
    <row r="397" spans="1:8" ht="17.5" x14ac:dyDescent="0.35">
      <c r="A397" s="19"/>
      <c r="B397" s="35"/>
      <c r="C397" s="66"/>
      <c r="D397" s="27"/>
      <c r="E397" s="26"/>
      <c r="F397" s="74"/>
      <c r="G397" s="156"/>
      <c r="H397" s="140" t="str">
        <f t="shared" si="4"/>
        <v/>
      </c>
    </row>
    <row r="398" spans="1:8" ht="35" x14ac:dyDescent="0.35">
      <c r="A398" s="19" t="s">
        <v>56</v>
      </c>
      <c r="B398" s="35" t="s">
        <v>763</v>
      </c>
      <c r="C398" s="65" t="s">
        <v>691</v>
      </c>
      <c r="D398" s="34" t="s">
        <v>579</v>
      </c>
      <c r="E398" s="26" t="s">
        <v>188</v>
      </c>
      <c r="F398" s="74">
        <v>59</v>
      </c>
      <c r="G398" s="156"/>
      <c r="H398" s="140">
        <f t="shared" si="4"/>
        <v>0</v>
      </c>
    </row>
    <row r="399" spans="1:8" ht="17.5" x14ac:dyDescent="0.35">
      <c r="A399" s="19"/>
      <c r="B399" s="35"/>
      <c r="C399" s="65"/>
      <c r="D399" s="34"/>
      <c r="E399" s="26"/>
      <c r="F399" s="74"/>
      <c r="G399" s="156"/>
      <c r="H399" s="140" t="str">
        <f t="shared" si="4"/>
        <v/>
      </c>
    </row>
    <row r="400" spans="1:8" ht="35" x14ac:dyDescent="0.35">
      <c r="A400" s="19" t="s">
        <v>57</v>
      </c>
      <c r="B400" s="35" t="s">
        <v>763</v>
      </c>
      <c r="C400" s="65" t="s">
        <v>691</v>
      </c>
      <c r="D400" s="34" t="s">
        <v>574</v>
      </c>
      <c r="E400" s="26" t="s">
        <v>188</v>
      </c>
      <c r="F400" s="74">
        <v>5</v>
      </c>
      <c r="G400" s="156"/>
      <c r="H400" s="140">
        <f t="shared" si="4"/>
        <v>0</v>
      </c>
    </row>
    <row r="401" spans="1:8" ht="18" x14ac:dyDescent="0.35">
      <c r="A401" s="17"/>
      <c r="B401" s="48"/>
      <c r="C401" s="52"/>
      <c r="D401" s="29"/>
      <c r="E401" s="13"/>
      <c r="F401" s="74"/>
      <c r="G401" s="156"/>
      <c r="H401" s="140" t="str">
        <f t="shared" si="4"/>
        <v/>
      </c>
    </row>
    <row r="402" spans="1:8" ht="18" x14ac:dyDescent="0.4">
      <c r="A402" s="17"/>
      <c r="B402" s="63">
        <v>5.0999999999999996</v>
      </c>
      <c r="C402" s="68"/>
      <c r="D402" s="73" t="s">
        <v>218</v>
      </c>
      <c r="E402" s="13"/>
      <c r="F402" s="74"/>
      <c r="G402" s="156"/>
      <c r="H402" s="140" t="str">
        <f t="shared" si="4"/>
        <v/>
      </c>
    </row>
    <row r="403" spans="1:8" ht="18" x14ac:dyDescent="0.4">
      <c r="A403" s="17"/>
      <c r="B403" s="35"/>
      <c r="C403" s="66"/>
      <c r="D403" s="73"/>
      <c r="E403" s="13"/>
      <c r="F403" s="74"/>
      <c r="G403" s="156"/>
      <c r="H403" s="140" t="str">
        <f t="shared" si="4"/>
        <v/>
      </c>
    </row>
    <row r="404" spans="1:8" ht="70" x14ac:dyDescent="0.35">
      <c r="A404" s="19" t="s">
        <v>58</v>
      </c>
      <c r="B404" s="35"/>
      <c r="C404" s="65" t="s">
        <v>677</v>
      </c>
      <c r="D404" s="34" t="s">
        <v>853</v>
      </c>
      <c r="E404" s="26" t="s">
        <v>490</v>
      </c>
      <c r="F404" s="74"/>
      <c r="G404" s="156"/>
      <c r="H404" s="140" t="str">
        <f t="shared" si="4"/>
        <v/>
      </c>
    </row>
    <row r="405" spans="1:8" ht="17.5" x14ac:dyDescent="0.35">
      <c r="A405" s="19"/>
      <c r="B405" s="35"/>
      <c r="C405" s="65"/>
      <c r="D405" s="34"/>
      <c r="E405" s="26"/>
      <c r="F405" s="74"/>
      <c r="G405" s="156"/>
      <c r="H405" s="140" t="str">
        <f t="shared" si="4"/>
        <v/>
      </c>
    </row>
    <row r="406" spans="1:8" ht="35" x14ac:dyDescent="0.35">
      <c r="A406" s="19" t="s">
        <v>59</v>
      </c>
      <c r="B406" s="35" t="s">
        <v>764</v>
      </c>
      <c r="C406" s="65" t="s">
        <v>692</v>
      </c>
      <c r="D406" s="34" t="s">
        <v>585</v>
      </c>
      <c r="E406" s="26" t="s">
        <v>188</v>
      </c>
      <c r="F406" s="74">
        <v>59</v>
      </c>
      <c r="G406" s="156"/>
      <c r="H406" s="140">
        <f t="shared" si="4"/>
        <v>0</v>
      </c>
    </row>
    <row r="407" spans="1:8" ht="17.5" x14ac:dyDescent="0.35">
      <c r="A407" s="19"/>
      <c r="B407" s="35"/>
      <c r="C407" s="65"/>
      <c r="D407" s="34"/>
      <c r="E407" s="26"/>
      <c r="F407" s="74"/>
      <c r="G407" s="156"/>
      <c r="H407" s="140" t="str">
        <f t="shared" si="4"/>
        <v/>
      </c>
    </row>
    <row r="408" spans="1:8" ht="35" x14ac:dyDescent="0.35">
      <c r="A408" s="19" t="s">
        <v>60</v>
      </c>
      <c r="B408" s="35" t="s">
        <v>764</v>
      </c>
      <c r="C408" s="65" t="s">
        <v>692</v>
      </c>
      <c r="D408" s="34" t="s">
        <v>586</v>
      </c>
      <c r="E408" s="26" t="s">
        <v>188</v>
      </c>
      <c r="F408" s="74">
        <v>20</v>
      </c>
      <c r="G408" s="156"/>
      <c r="H408" s="140">
        <f t="shared" si="4"/>
        <v>0</v>
      </c>
    </row>
    <row r="409" spans="1:8" ht="17.5" x14ac:dyDescent="0.35">
      <c r="A409" s="19"/>
      <c r="B409" s="35"/>
      <c r="C409" s="65"/>
      <c r="D409" s="34"/>
      <c r="E409" s="26"/>
      <c r="F409" s="74"/>
      <c r="G409" s="156"/>
      <c r="H409" s="140" t="str">
        <f t="shared" si="4"/>
        <v/>
      </c>
    </row>
    <row r="410" spans="1:8" ht="35" x14ac:dyDescent="0.35">
      <c r="A410" s="19" t="s">
        <v>61</v>
      </c>
      <c r="B410" s="35" t="s">
        <v>764</v>
      </c>
      <c r="C410" s="65" t="s">
        <v>692</v>
      </c>
      <c r="D410" s="34" t="s">
        <v>587</v>
      </c>
      <c r="E410" s="26" t="s">
        <v>188</v>
      </c>
      <c r="F410" s="74">
        <v>5</v>
      </c>
      <c r="G410" s="156"/>
      <c r="H410" s="140">
        <f t="shared" si="4"/>
        <v>0</v>
      </c>
    </row>
    <row r="411" spans="1:8" ht="17.5" x14ac:dyDescent="0.35">
      <c r="A411" s="19"/>
      <c r="B411" s="35"/>
      <c r="C411" s="65"/>
      <c r="D411" s="34"/>
      <c r="E411" s="26"/>
      <c r="F411" s="74"/>
      <c r="G411" s="156"/>
      <c r="H411" s="140" t="str">
        <f t="shared" si="4"/>
        <v/>
      </c>
    </row>
    <row r="412" spans="1:8" ht="17.5" x14ac:dyDescent="0.35">
      <c r="A412" s="19"/>
      <c r="B412" s="35"/>
      <c r="C412" s="65"/>
      <c r="D412" s="34"/>
      <c r="E412" s="26"/>
      <c r="F412" s="74"/>
      <c r="G412" s="156"/>
      <c r="H412" s="140" t="str">
        <f t="shared" si="4"/>
        <v/>
      </c>
    </row>
    <row r="413" spans="1:8" ht="17.5" x14ac:dyDescent="0.35">
      <c r="A413" s="19"/>
      <c r="B413" s="35"/>
      <c r="C413" s="65"/>
      <c r="D413" s="34"/>
      <c r="E413" s="26"/>
      <c r="F413" s="74"/>
      <c r="G413" s="156"/>
      <c r="H413" s="140" t="str">
        <f t="shared" si="4"/>
        <v/>
      </c>
    </row>
    <row r="414" spans="1:8" ht="17.5" x14ac:dyDescent="0.35">
      <c r="A414" s="19"/>
      <c r="B414" s="35"/>
      <c r="C414" s="65"/>
      <c r="D414" s="34"/>
      <c r="E414" s="26"/>
      <c r="F414" s="74"/>
      <c r="G414" s="156"/>
      <c r="H414" s="140" t="str">
        <f t="shared" si="4"/>
        <v/>
      </c>
    </row>
    <row r="415" spans="1:8" ht="17.5" x14ac:dyDescent="0.35">
      <c r="A415" s="19"/>
      <c r="B415" s="35"/>
      <c r="C415" s="65"/>
      <c r="D415" s="34"/>
      <c r="E415" s="26"/>
      <c r="F415" s="74"/>
      <c r="G415" s="156"/>
      <c r="H415" s="140" t="str">
        <f t="shared" si="4"/>
        <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8" x14ac:dyDescent="0.35">
      <c r="A419" s="19"/>
      <c r="B419" s="48"/>
      <c r="C419" s="52"/>
      <c r="D419" s="29"/>
      <c r="E419" s="13"/>
      <c r="F419" s="74"/>
      <c r="G419" s="156"/>
      <c r="H419" s="140" t="str">
        <f t="shared" si="4"/>
        <v/>
      </c>
    </row>
    <row r="420" spans="1:8" ht="18" x14ac:dyDescent="0.4">
      <c r="A420" s="19"/>
      <c r="B420" s="31">
        <v>5.1100000000000003</v>
      </c>
      <c r="C420" s="21"/>
      <c r="D420" s="73" t="s">
        <v>588</v>
      </c>
      <c r="E420" s="26"/>
      <c r="F420" s="74"/>
      <c r="G420" s="156"/>
      <c r="H420" s="140" t="str">
        <f t="shared" si="4"/>
        <v/>
      </c>
    </row>
    <row r="421" spans="1:8" ht="18" x14ac:dyDescent="0.4">
      <c r="A421" s="19"/>
      <c r="B421" s="35"/>
      <c r="C421" s="66"/>
      <c r="D421" s="73"/>
      <c r="E421" s="26"/>
      <c r="F421" s="74"/>
      <c r="G421" s="156"/>
      <c r="H421" s="140" t="str">
        <f t="shared" si="4"/>
        <v/>
      </c>
    </row>
    <row r="422" spans="1:8" ht="17.5" x14ac:dyDescent="0.35">
      <c r="A422" s="19"/>
      <c r="B422" s="62" t="s">
        <v>854</v>
      </c>
      <c r="C422" s="65"/>
      <c r="D422" s="27" t="s">
        <v>589</v>
      </c>
      <c r="E422" s="26"/>
      <c r="F422" s="74"/>
      <c r="G422" s="156"/>
      <c r="H422" s="140" t="str">
        <f t="shared" si="4"/>
        <v/>
      </c>
    </row>
    <row r="423" spans="1:8" ht="17.5" x14ac:dyDescent="0.35">
      <c r="A423" s="19"/>
      <c r="B423" s="62"/>
      <c r="C423" s="65"/>
      <c r="D423" s="27"/>
      <c r="E423" s="26"/>
      <c r="F423" s="74"/>
      <c r="G423" s="156"/>
      <c r="H423" s="140" t="str">
        <f t="shared" si="4"/>
        <v/>
      </c>
    </row>
    <row r="424" spans="1:8" ht="17.5" x14ac:dyDescent="0.35">
      <c r="A424" s="19" t="s">
        <v>50</v>
      </c>
      <c r="B424" s="35" t="s">
        <v>765</v>
      </c>
      <c r="C424" s="65" t="s">
        <v>693</v>
      </c>
      <c r="D424" s="34" t="s">
        <v>602</v>
      </c>
      <c r="E424" s="26" t="s">
        <v>188</v>
      </c>
      <c r="F424" s="74">
        <v>1750</v>
      </c>
      <c r="G424" s="156"/>
      <c r="H424" s="140">
        <f t="shared" si="4"/>
        <v>0</v>
      </c>
    </row>
    <row r="425" spans="1:8" ht="17.5" x14ac:dyDescent="0.35">
      <c r="A425" s="19"/>
      <c r="B425" s="35"/>
      <c r="C425" s="65"/>
      <c r="D425" s="34"/>
      <c r="E425" s="26"/>
      <c r="F425" s="74"/>
      <c r="G425" s="156"/>
      <c r="H425" s="140" t="str">
        <f t="shared" si="4"/>
        <v/>
      </c>
    </row>
    <row r="426" spans="1:8" ht="35" x14ac:dyDescent="0.35">
      <c r="A426" s="19" t="s">
        <v>51</v>
      </c>
      <c r="B426" s="35" t="s">
        <v>766</v>
      </c>
      <c r="C426" s="65" t="s">
        <v>409</v>
      </c>
      <c r="D426" s="34" t="s">
        <v>603</v>
      </c>
      <c r="E426" s="26" t="s">
        <v>188</v>
      </c>
      <c r="F426" s="74">
        <v>256</v>
      </c>
      <c r="G426" s="156"/>
      <c r="H426" s="140">
        <f t="shared" si="4"/>
        <v>0</v>
      </c>
    </row>
    <row r="427" spans="1:8" ht="17.5" x14ac:dyDescent="0.35">
      <c r="A427" s="19"/>
      <c r="B427" s="35"/>
      <c r="C427" s="65"/>
      <c r="D427" s="34"/>
      <c r="E427" s="26"/>
      <c r="F427" s="74"/>
      <c r="G427" s="156"/>
      <c r="H427" s="140" t="str">
        <f t="shared" si="4"/>
        <v/>
      </c>
    </row>
    <row r="428" spans="1:8" ht="35" x14ac:dyDescent="0.35">
      <c r="A428" s="19" t="s">
        <v>52</v>
      </c>
      <c r="B428" s="35" t="s">
        <v>767</v>
      </c>
      <c r="C428" s="65" t="s">
        <v>410</v>
      </c>
      <c r="D428" s="34" t="s">
        <v>604</v>
      </c>
      <c r="E428" s="26" t="s">
        <v>188</v>
      </c>
      <c r="F428" s="74">
        <v>20</v>
      </c>
      <c r="G428" s="156"/>
      <c r="H428" s="140">
        <f t="shared" si="4"/>
        <v>0</v>
      </c>
    </row>
    <row r="429" spans="1:8" ht="17.5" x14ac:dyDescent="0.35">
      <c r="A429" s="19"/>
      <c r="B429" s="35"/>
      <c r="C429" s="65"/>
      <c r="D429" s="34"/>
      <c r="E429" s="26"/>
      <c r="F429" s="74"/>
      <c r="G429" s="156"/>
      <c r="H429" s="140" t="str">
        <f t="shared" si="4"/>
        <v/>
      </c>
    </row>
    <row r="430" spans="1:8" ht="35" x14ac:dyDescent="0.35">
      <c r="A430" s="19" t="s">
        <v>53</v>
      </c>
      <c r="B430" s="35" t="s">
        <v>768</v>
      </c>
      <c r="C430" s="65" t="s">
        <v>411</v>
      </c>
      <c r="D430" s="34" t="s">
        <v>605</v>
      </c>
      <c r="E430" s="26" t="s">
        <v>188</v>
      </c>
      <c r="F430" s="74">
        <v>10</v>
      </c>
      <c r="G430" s="156"/>
      <c r="H430" s="140">
        <f t="shared" si="4"/>
        <v>0</v>
      </c>
    </row>
    <row r="431" spans="1:8" ht="17.5" x14ac:dyDescent="0.35">
      <c r="A431" s="19"/>
      <c r="B431" s="35"/>
      <c r="C431" s="65"/>
      <c r="D431" s="34"/>
      <c r="E431" s="26"/>
      <c r="F431" s="74"/>
      <c r="G431" s="156"/>
      <c r="H431" s="140" t="str">
        <f t="shared" si="4"/>
        <v/>
      </c>
    </row>
    <row r="432" spans="1:8" ht="35" x14ac:dyDescent="0.35">
      <c r="A432" s="19" t="s">
        <v>54</v>
      </c>
      <c r="B432" s="35" t="s">
        <v>769</v>
      </c>
      <c r="C432" s="65" t="s">
        <v>412</v>
      </c>
      <c r="D432" s="34" t="s">
        <v>584</v>
      </c>
      <c r="E432" s="26" t="s">
        <v>188</v>
      </c>
      <c r="F432" s="74">
        <v>5</v>
      </c>
      <c r="G432" s="156"/>
      <c r="H432" s="140">
        <f t="shared" si="4"/>
        <v>0</v>
      </c>
    </row>
    <row r="433" spans="1:8" ht="17.5" x14ac:dyDescent="0.35">
      <c r="A433" s="19"/>
      <c r="B433" s="35"/>
      <c r="C433" s="65"/>
      <c r="D433" s="34"/>
      <c r="E433" s="26"/>
      <c r="F433" s="74"/>
      <c r="G433" s="156"/>
      <c r="H433" s="140" t="str">
        <f t="shared" si="4"/>
        <v/>
      </c>
    </row>
    <row r="434" spans="1:8" ht="52.5" x14ac:dyDescent="0.35">
      <c r="A434" s="19" t="s">
        <v>55</v>
      </c>
      <c r="B434" s="35" t="s">
        <v>770</v>
      </c>
      <c r="C434" s="65" t="s">
        <v>413</v>
      </c>
      <c r="D434" s="34" t="s">
        <v>606</v>
      </c>
      <c r="E434" s="26" t="s">
        <v>188</v>
      </c>
      <c r="F434" s="74">
        <v>2</v>
      </c>
      <c r="G434" s="156"/>
      <c r="H434" s="140">
        <f t="shared" si="4"/>
        <v>0</v>
      </c>
    </row>
    <row r="435" spans="1:8" ht="17.5" x14ac:dyDescent="0.35">
      <c r="A435" s="19"/>
      <c r="B435" s="35"/>
      <c r="C435" s="65"/>
      <c r="D435" s="34"/>
      <c r="E435" s="26"/>
      <c r="F435" s="74"/>
      <c r="G435" s="156"/>
      <c r="H435" s="140" t="str">
        <f t="shared" si="4"/>
        <v/>
      </c>
    </row>
    <row r="436" spans="1:8" ht="52.5" x14ac:dyDescent="0.35">
      <c r="A436" s="19" t="s">
        <v>56</v>
      </c>
      <c r="B436" s="35" t="s">
        <v>771</v>
      </c>
      <c r="C436" s="65" t="s">
        <v>694</v>
      </c>
      <c r="D436" s="34" t="s">
        <v>607</v>
      </c>
      <c r="E436" s="26" t="s">
        <v>188</v>
      </c>
      <c r="F436" s="74">
        <v>1</v>
      </c>
      <c r="G436" s="156"/>
      <c r="H436" s="140">
        <f t="shared" si="4"/>
        <v>0</v>
      </c>
    </row>
    <row r="437" spans="1:8" ht="17.5" x14ac:dyDescent="0.35">
      <c r="A437" s="19"/>
      <c r="B437" s="35"/>
      <c r="C437" s="65"/>
      <c r="D437" s="42"/>
      <c r="E437" s="26"/>
      <c r="F437" s="74"/>
      <c r="G437" s="156"/>
      <c r="H437" s="140" t="str">
        <f t="shared" si="4"/>
        <v/>
      </c>
    </row>
    <row r="438" spans="1:8" ht="17.5" x14ac:dyDescent="0.35">
      <c r="A438" s="19"/>
      <c r="B438" s="35"/>
      <c r="C438" s="66"/>
      <c r="D438" s="42"/>
      <c r="E438" s="26"/>
      <c r="F438" s="74"/>
      <c r="G438" s="156"/>
      <c r="H438" s="140" t="str">
        <f t="shared" si="4"/>
        <v/>
      </c>
    </row>
    <row r="439" spans="1:8" ht="17.5" x14ac:dyDescent="0.35">
      <c r="A439" s="19"/>
      <c r="B439" s="62" t="s">
        <v>592</v>
      </c>
      <c r="C439" s="66"/>
      <c r="D439" s="27" t="s">
        <v>590</v>
      </c>
      <c r="E439" s="26"/>
      <c r="F439" s="74"/>
      <c r="G439" s="156"/>
      <c r="H439" s="140" t="str">
        <f t="shared" si="4"/>
        <v/>
      </c>
    </row>
    <row r="440" spans="1:8" ht="17.5" x14ac:dyDescent="0.35">
      <c r="A440" s="19"/>
      <c r="B440" s="35"/>
      <c r="C440" s="66"/>
      <c r="D440" s="27"/>
      <c r="E440" s="26"/>
      <c r="F440" s="74"/>
      <c r="G440" s="156"/>
      <c r="H440" s="140" t="str">
        <f t="shared" si="4"/>
        <v/>
      </c>
    </row>
    <row r="441" spans="1:8" ht="35" x14ac:dyDescent="0.35">
      <c r="A441" s="19" t="s">
        <v>57</v>
      </c>
      <c r="B441" s="35" t="s">
        <v>772</v>
      </c>
      <c r="C441" s="65" t="s">
        <v>414</v>
      </c>
      <c r="D441" s="34" t="s">
        <v>608</v>
      </c>
      <c r="E441" s="26" t="s">
        <v>188</v>
      </c>
      <c r="F441" s="74">
        <v>256</v>
      </c>
      <c r="G441" s="156"/>
      <c r="H441" s="140">
        <f t="shared" si="4"/>
        <v>0</v>
      </c>
    </row>
    <row r="442" spans="1:8" ht="17.5" x14ac:dyDescent="0.35">
      <c r="A442" s="19"/>
      <c r="B442" s="35"/>
      <c r="C442" s="65"/>
      <c r="D442" s="34"/>
      <c r="E442" s="26"/>
      <c r="F442" s="74"/>
      <c r="G442" s="156"/>
      <c r="H442" s="140" t="str">
        <f t="shared" si="4"/>
        <v/>
      </c>
    </row>
    <row r="443" spans="1:8" ht="35" x14ac:dyDescent="0.35">
      <c r="A443" s="19" t="s">
        <v>58</v>
      </c>
      <c r="B443" s="35" t="s">
        <v>772</v>
      </c>
      <c r="C443" s="65" t="s">
        <v>414</v>
      </c>
      <c r="D443" s="34" t="s">
        <v>609</v>
      </c>
      <c r="E443" s="26" t="s">
        <v>188</v>
      </c>
      <c r="F443" s="74">
        <v>59</v>
      </c>
      <c r="G443" s="156"/>
      <c r="H443" s="140">
        <f t="shared" si="4"/>
        <v>0</v>
      </c>
    </row>
    <row r="444" spans="1:8" ht="17.5" x14ac:dyDescent="0.35">
      <c r="A444" s="19"/>
      <c r="B444" s="35"/>
      <c r="C444" s="65"/>
      <c r="D444" s="34"/>
      <c r="E444" s="26"/>
      <c r="F444" s="74"/>
      <c r="G444" s="156"/>
      <c r="H444" s="140" t="str">
        <f t="shared" si="4"/>
        <v/>
      </c>
    </row>
    <row r="445" spans="1:8" ht="35" x14ac:dyDescent="0.35">
      <c r="A445" s="19" t="s">
        <v>59</v>
      </c>
      <c r="B445" s="35" t="s">
        <v>772</v>
      </c>
      <c r="C445" s="65" t="s">
        <v>414</v>
      </c>
      <c r="D445" s="34" t="s">
        <v>610</v>
      </c>
      <c r="E445" s="26" t="s">
        <v>188</v>
      </c>
      <c r="F445" s="74">
        <v>5</v>
      </c>
      <c r="G445" s="156"/>
      <c r="H445" s="140">
        <f t="shared" ref="H445:H508" si="5">IF(F445&gt;0,F445*G445,"")</f>
        <v>0</v>
      </c>
    </row>
    <row r="446" spans="1:8" ht="17.5" x14ac:dyDescent="0.35">
      <c r="A446" s="19"/>
      <c r="B446" s="35"/>
      <c r="C446" s="66"/>
      <c r="D446" s="34"/>
      <c r="E446" s="26"/>
      <c r="F446" s="74"/>
      <c r="G446" s="156"/>
      <c r="H446" s="140" t="str">
        <f t="shared" si="5"/>
        <v/>
      </c>
    </row>
    <row r="447" spans="1:8" ht="17.5" x14ac:dyDescent="0.35">
      <c r="A447" s="19"/>
      <c r="B447" s="62" t="s">
        <v>593</v>
      </c>
      <c r="C447" s="66"/>
      <c r="D447" s="27" t="s">
        <v>280</v>
      </c>
      <c r="E447" s="26"/>
      <c r="F447" s="74"/>
      <c r="G447" s="156"/>
      <c r="H447" s="140" t="str">
        <f t="shared" si="5"/>
        <v/>
      </c>
    </row>
    <row r="448" spans="1:8" ht="17.5" x14ac:dyDescent="0.35">
      <c r="A448" s="19"/>
      <c r="B448" s="35"/>
      <c r="C448" s="66"/>
      <c r="D448" s="27"/>
      <c r="E448" s="26"/>
      <c r="F448" s="74"/>
      <c r="G448" s="156"/>
      <c r="H448" s="140" t="str">
        <f t="shared" si="5"/>
        <v/>
      </c>
    </row>
    <row r="449" spans="1:8" ht="35" x14ac:dyDescent="0.35">
      <c r="A449" s="19" t="s">
        <v>60</v>
      </c>
      <c r="B449" s="35" t="s">
        <v>773</v>
      </c>
      <c r="C449" s="65" t="s">
        <v>415</v>
      </c>
      <c r="D449" s="34" t="s">
        <v>611</v>
      </c>
      <c r="E449" s="26" t="s">
        <v>188</v>
      </c>
      <c r="F449" s="74">
        <v>59</v>
      </c>
      <c r="G449" s="156"/>
      <c r="H449" s="140">
        <f t="shared" si="5"/>
        <v>0</v>
      </c>
    </row>
    <row r="450" spans="1:8" ht="17.5" x14ac:dyDescent="0.35">
      <c r="A450" s="19"/>
      <c r="B450" s="35"/>
      <c r="C450" s="65"/>
      <c r="D450" s="34"/>
      <c r="E450" s="26"/>
      <c r="F450" s="74"/>
      <c r="G450" s="156"/>
      <c r="H450" s="140" t="str">
        <f t="shared" si="5"/>
        <v/>
      </c>
    </row>
    <row r="451" spans="1:8" ht="35" x14ac:dyDescent="0.35">
      <c r="A451" s="19" t="s">
        <v>61</v>
      </c>
      <c r="B451" s="35" t="s">
        <v>773</v>
      </c>
      <c r="C451" s="65" t="s">
        <v>415</v>
      </c>
      <c r="D451" s="34" t="s">
        <v>610</v>
      </c>
      <c r="E451" s="26" t="s">
        <v>188</v>
      </c>
      <c r="F451" s="74">
        <v>5</v>
      </c>
      <c r="G451" s="156"/>
      <c r="H451" s="140">
        <f t="shared" si="5"/>
        <v>0</v>
      </c>
    </row>
    <row r="452" spans="1:8" ht="17.5" x14ac:dyDescent="0.35">
      <c r="A452" s="19"/>
      <c r="B452" s="35"/>
      <c r="C452" s="65"/>
      <c r="D452" s="34"/>
      <c r="E452" s="26"/>
      <c r="F452" s="74"/>
      <c r="G452" s="156"/>
      <c r="H452" s="140" t="str">
        <f t="shared" si="5"/>
        <v/>
      </c>
    </row>
    <row r="453" spans="1:8" ht="52.5" x14ac:dyDescent="0.35">
      <c r="A453" s="19" t="s">
        <v>62</v>
      </c>
      <c r="B453" s="35" t="s">
        <v>773</v>
      </c>
      <c r="C453" s="65" t="s">
        <v>415</v>
      </c>
      <c r="D453" s="34" t="s">
        <v>612</v>
      </c>
      <c r="E453" s="26" t="s">
        <v>188</v>
      </c>
      <c r="F453" s="74">
        <v>1</v>
      </c>
      <c r="G453" s="156"/>
      <c r="H453" s="140">
        <f t="shared" si="5"/>
        <v>0</v>
      </c>
    </row>
    <row r="454" spans="1:8" ht="17.5" x14ac:dyDescent="0.35">
      <c r="A454" s="19"/>
      <c r="B454" s="35"/>
      <c r="C454" s="65"/>
      <c r="D454" s="34"/>
      <c r="E454" s="26"/>
      <c r="F454" s="74"/>
      <c r="G454" s="156"/>
      <c r="H454" s="140" t="str">
        <f t="shared" si="5"/>
        <v/>
      </c>
    </row>
    <row r="455" spans="1:8" ht="52.5" x14ac:dyDescent="0.35">
      <c r="A455" s="19" t="s">
        <v>872</v>
      </c>
      <c r="B455" s="35" t="s">
        <v>773</v>
      </c>
      <c r="C455" s="65" t="s">
        <v>415</v>
      </c>
      <c r="D455" s="34" t="s">
        <v>613</v>
      </c>
      <c r="E455" s="26" t="s">
        <v>188</v>
      </c>
      <c r="F455" s="74">
        <v>1</v>
      </c>
      <c r="G455" s="156"/>
      <c r="H455" s="140">
        <f t="shared" si="5"/>
        <v>0</v>
      </c>
    </row>
    <row r="456" spans="1:8" ht="17.5" x14ac:dyDescent="0.35">
      <c r="A456" s="19"/>
      <c r="B456" s="35"/>
      <c r="C456" s="65"/>
      <c r="D456" s="34"/>
      <c r="E456" s="26"/>
      <c r="F456" s="74"/>
      <c r="G456" s="156"/>
      <c r="H456" s="140" t="str">
        <f t="shared" si="5"/>
        <v/>
      </c>
    </row>
    <row r="457" spans="1:8" ht="17.5" x14ac:dyDescent="0.35">
      <c r="A457" s="19"/>
      <c r="B457" s="35"/>
      <c r="C457" s="65"/>
      <c r="D457" s="34"/>
      <c r="E457" s="26"/>
      <c r="F457" s="74"/>
      <c r="G457" s="156"/>
      <c r="H457" s="140" t="str">
        <f t="shared" si="5"/>
        <v/>
      </c>
    </row>
    <row r="458" spans="1:8" ht="17.5" x14ac:dyDescent="0.35">
      <c r="A458" s="19"/>
      <c r="B458" s="35"/>
      <c r="C458" s="66"/>
      <c r="D458" s="34"/>
      <c r="E458" s="26"/>
      <c r="F458" s="74"/>
      <c r="G458" s="156"/>
      <c r="H458" s="140" t="str">
        <f t="shared" si="5"/>
        <v/>
      </c>
    </row>
    <row r="459" spans="1:8" ht="17.5" x14ac:dyDescent="0.35">
      <c r="A459" s="19"/>
      <c r="B459" s="62" t="s">
        <v>594</v>
      </c>
      <c r="C459" s="66"/>
      <c r="D459" s="27" t="s">
        <v>216</v>
      </c>
      <c r="E459" s="26"/>
      <c r="F459" s="74"/>
      <c r="G459" s="156"/>
      <c r="H459" s="140" t="str">
        <f t="shared" si="5"/>
        <v/>
      </c>
    </row>
    <row r="460" spans="1:8" ht="17.5" x14ac:dyDescent="0.35">
      <c r="A460" s="19"/>
      <c r="B460" s="35"/>
      <c r="C460" s="66"/>
      <c r="D460" s="27"/>
      <c r="E460" s="26"/>
      <c r="F460" s="74"/>
      <c r="G460" s="156"/>
      <c r="H460" s="140" t="str">
        <f t="shared" si="5"/>
        <v/>
      </c>
    </row>
    <row r="461" spans="1:8" ht="35" x14ac:dyDescent="0.35">
      <c r="A461" s="19" t="s">
        <v>50</v>
      </c>
      <c r="B461" s="35"/>
      <c r="C461" s="65" t="s">
        <v>677</v>
      </c>
      <c r="D461" s="34" t="s">
        <v>611</v>
      </c>
      <c r="E461" s="26" t="s">
        <v>188</v>
      </c>
      <c r="F461" s="74">
        <v>59</v>
      </c>
      <c r="G461" s="156"/>
      <c r="H461" s="140">
        <f t="shared" si="5"/>
        <v>0</v>
      </c>
    </row>
    <row r="462" spans="1:8" ht="17.5" x14ac:dyDescent="0.35">
      <c r="A462" s="19"/>
      <c r="B462" s="35"/>
      <c r="C462" s="65"/>
      <c r="D462" s="34"/>
      <c r="E462" s="26"/>
      <c r="F462" s="74"/>
      <c r="G462" s="156"/>
      <c r="H462" s="140" t="str">
        <f t="shared" si="5"/>
        <v/>
      </c>
    </row>
    <row r="463" spans="1:8" ht="35" x14ac:dyDescent="0.35">
      <c r="A463" s="19" t="s">
        <v>51</v>
      </c>
      <c r="B463" s="35"/>
      <c r="C463" s="65" t="s">
        <v>677</v>
      </c>
      <c r="D463" s="34" t="s">
        <v>610</v>
      </c>
      <c r="E463" s="26" t="s">
        <v>188</v>
      </c>
      <c r="F463" s="74">
        <v>5</v>
      </c>
      <c r="G463" s="156"/>
      <c r="H463" s="140">
        <f t="shared" si="5"/>
        <v>0</v>
      </c>
    </row>
    <row r="464" spans="1:8" ht="17.5" x14ac:dyDescent="0.35">
      <c r="A464" s="19"/>
      <c r="B464" s="35"/>
      <c r="C464" s="66"/>
      <c r="D464" s="34"/>
      <c r="E464" s="26"/>
      <c r="F464" s="74"/>
      <c r="G464" s="156"/>
      <c r="H464" s="140" t="str">
        <f t="shared" si="5"/>
        <v/>
      </c>
    </row>
    <row r="465" spans="1:8" ht="17.5" x14ac:dyDescent="0.35">
      <c r="A465" s="19"/>
      <c r="B465" s="62" t="s">
        <v>595</v>
      </c>
      <c r="C465" s="66"/>
      <c r="D465" s="27" t="s">
        <v>215</v>
      </c>
      <c r="E465" s="26"/>
      <c r="F465" s="74"/>
      <c r="G465" s="156"/>
      <c r="H465" s="140" t="str">
        <f t="shared" si="5"/>
        <v/>
      </c>
    </row>
    <row r="466" spans="1:8" ht="17.5" x14ac:dyDescent="0.35">
      <c r="A466" s="19"/>
      <c r="B466" s="35"/>
      <c r="C466" s="66"/>
      <c r="D466" s="27"/>
      <c r="E466" s="26"/>
      <c r="F466" s="74"/>
      <c r="G466" s="156"/>
      <c r="H466" s="140" t="str">
        <f t="shared" si="5"/>
        <v/>
      </c>
    </row>
    <row r="467" spans="1:8" ht="35" x14ac:dyDescent="0.35">
      <c r="A467" s="19" t="s">
        <v>52</v>
      </c>
      <c r="B467" s="35"/>
      <c r="C467" s="65" t="s">
        <v>677</v>
      </c>
      <c r="D467" s="34" t="s">
        <v>611</v>
      </c>
      <c r="E467" s="26" t="s">
        <v>188</v>
      </c>
      <c r="F467" s="74">
        <v>59</v>
      </c>
      <c r="G467" s="156"/>
      <c r="H467" s="140">
        <f t="shared" si="5"/>
        <v>0</v>
      </c>
    </row>
    <row r="468" spans="1:8" ht="17.5" x14ac:dyDescent="0.35">
      <c r="A468" s="19"/>
      <c r="B468" s="35"/>
      <c r="C468" s="65"/>
      <c r="D468" s="34"/>
      <c r="E468" s="26"/>
      <c r="F468" s="74"/>
      <c r="G468" s="156"/>
      <c r="H468" s="140" t="str">
        <f t="shared" si="5"/>
        <v/>
      </c>
    </row>
    <row r="469" spans="1:8" ht="35" x14ac:dyDescent="0.35">
      <c r="A469" s="19" t="s">
        <v>53</v>
      </c>
      <c r="B469" s="35"/>
      <c r="C469" s="65" t="s">
        <v>677</v>
      </c>
      <c r="D469" s="34" t="s">
        <v>610</v>
      </c>
      <c r="E469" s="26" t="s">
        <v>188</v>
      </c>
      <c r="F469" s="74">
        <v>5</v>
      </c>
      <c r="G469" s="156"/>
      <c r="H469" s="140">
        <f t="shared" si="5"/>
        <v>0</v>
      </c>
    </row>
    <row r="470" spans="1:8" ht="17.5" x14ac:dyDescent="0.35">
      <c r="A470" s="19"/>
      <c r="B470" s="35"/>
      <c r="C470" s="66"/>
      <c r="D470" s="34"/>
      <c r="E470" s="26"/>
      <c r="F470" s="74"/>
      <c r="G470" s="156"/>
      <c r="H470" s="140" t="str">
        <f t="shared" si="5"/>
        <v/>
      </c>
    </row>
    <row r="471" spans="1:8" ht="35" x14ac:dyDescent="0.35">
      <c r="A471" s="19"/>
      <c r="B471" s="62" t="s">
        <v>596</v>
      </c>
      <c r="C471" s="66"/>
      <c r="D471" s="27" t="s">
        <v>591</v>
      </c>
      <c r="E471" s="26"/>
      <c r="F471" s="74"/>
      <c r="G471" s="156"/>
      <c r="H471" s="140" t="str">
        <f t="shared" si="5"/>
        <v/>
      </c>
    </row>
    <row r="472" spans="1:8" ht="17.5" x14ac:dyDescent="0.35">
      <c r="A472" s="19"/>
      <c r="B472" s="35"/>
      <c r="C472" s="66"/>
      <c r="D472" s="27"/>
      <c r="E472" s="26"/>
      <c r="F472" s="74"/>
      <c r="G472" s="156"/>
      <c r="H472" s="140" t="str">
        <f t="shared" si="5"/>
        <v/>
      </c>
    </row>
    <row r="473" spans="1:8" ht="35" x14ac:dyDescent="0.35">
      <c r="A473" s="19" t="s">
        <v>54</v>
      </c>
      <c r="B473" s="35" t="s">
        <v>855</v>
      </c>
      <c r="C473" s="65" t="s">
        <v>416</v>
      </c>
      <c r="D473" s="34" t="s">
        <v>614</v>
      </c>
      <c r="E473" s="26" t="s">
        <v>188</v>
      </c>
      <c r="F473" s="74">
        <v>59</v>
      </c>
      <c r="G473" s="156"/>
      <c r="H473" s="140">
        <f t="shared" si="5"/>
        <v>0</v>
      </c>
    </row>
    <row r="474" spans="1:8" ht="17.5" x14ac:dyDescent="0.35">
      <c r="A474" s="17"/>
      <c r="B474" s="48"/>
      <c r="C474" s="52"/>
      <c r="D474" s="42"/>
      <c r="E474" s="26"/>
      <c r="F474" s="74"/>
      <c r="G474" s="156"/>
      <c r="H474" s="140" t="str">
        <f t="shared" si="5"/>
        <v/>
      </c>
    </row>
    <row r="475" spans="1:8" ht="18" x14ac:dyDescent="0.35">
      <c r="A475" s="17"/>
      <c r="B475" s="48"/>
      <c r="C475" s="52"/>
      <c r="D475" s="29"/>
      <c r="E475" s="13"/>
      <c r="F475" s="74"/>
      <c r="G475" s="156"/>
      <c r="H475" s="140" t="str">
        <f t="shared" si="5"/>
        <v/>
      </c>
    </row>
    <row r="476" spans="1:8" ht="18" x14ac:dyDescent="0.4">
      <c r="A476" s="17"/>
      <c r="B476" s="31">
        <v>5.12</v>
      </c>
      <c r="C476" s="21"/>
      <c r="D476" s="73" t="s">
        <v>406</v>
      </c>
      <c r="E476" s="26"/>
      <c r="F476" s="74"/>
      <c r="G476" s="156"/>
      <c r="H476" s="140" t="str">
        <f t="shared" si="5"/>
        <v/>
      </c>
    </row>
    <row r="477" spans="1:8" ht="18" x14ac:dyDescent="0.4">
      <c r="A477" s="17"/>
      <c r="B477" s="31"/>
      <c r="C477" s="21"/>
      <c r="D477" s="73"/>
      <c r="E477" s="26"/>
      <c r="F477" s="74"/>
      <c r="G477" s="156"/>
      <c r="H477" s="140" t="str">
        <f t="shared" si="5"/>
        <v/>
      </c>
    </row>
    <row r="478" spans="1:8" ht="35" x14ac:dyDescent="0.35">
      <c r="A478" s="17"/>
      <c r="B478" s="62" t="s">
        <v>598</v>
      </c>
      <c r="C478" s="66"/>
      <c r="D478" s="27" t="s">
        <v>407</v>
      </c>
      <c r="E478" s="26"/>
      <c r="F478" s="74"/>
      <c r="G478" s="156"/>
      <c r="H478" s="140" t="str">
        <f t="shared" si="5"/>
        <v/>
      </c>
    </row>
    <row r="479" spans="1:8" ht="17.5" x14ac:dyDescent="0.35">
      <c r="A479" s="17"/>
      <c r="B479" s="35"/>
      <c r="C479" s="66"/>
      <c r="D479" s="27"/>
      <c r="E479" s="26"/>
      <c r="F479" s="74"/>
      <c r="G479" s="156"/>
      <c r="H479" s="140" t="str">
        <f t="shared" si="5"/>
        <v/>
      </c>
    </row>
    <row r="480" spans="1:8" ht="35" x14ac:dyDescent="0.35">
      <c r="A480" s="19" t="s">
        <v>55</v>
      </c>
      <c r="B480" s="35" t="s">
        <v>774</v>
      </c>
      <c r="C480" s="65" t="s">
        <v>417</v>
      </c>
      <c r="D480" s="34" t="s">
        <v>615</v>
      </c>
      <c r="E480" s="26" t="s">
        <v>188</v>
      </c>
      <c r="F480" s="74">
        <v>256</v>
      </c>
      <c r="G480" s="156"/>
      <c r="H480" s="140">
        <f t="shared" si="5"/>
        <v>0</v>
      </c>
    </row>
    <row r="481" spans="1:8" ht="17.5" x14ac:dyDescent="0.35">
      <c r="A481" s="19"/>
      <c r="B481" s="35"/>
      <c r="C481" s="65"/>
      <c r="D481" s="34"/>
      <c r="E481" s="26"/>
      <c r="F481" s="74"/>
      <c r="G481" s="156"/>
      <c r="H481" s="140" t="str">
        <f t="shared" si="5"/>
        <v/>
      </c>
    </row>
    <row r="482" spans="1:8" ht="35" x14ac:dyDescent="0.35">
      <c r="A482" s="19" t="s">
        <v>56</v>
      </c>
      <c r="B482" s="35" t="s">
        <v>774</v>
      </c>
      <c r="C482" s="65" t="s">
        <v>417</v>
      </c>
      <c r="D482" s="34" t="s">
        <v>579</v>
      </c>
      <c r="E482" s="26" t="s">
        <v>188</v>
      </c>
      <c r="F482" s="74">
        <v>59</v>
      </c>
      <c r="G482" s="156"/>
      <c r="H482" s="140">
        <f t="shared" si="5"/>
        <v>0</v>
      </c>
    </row>
    <row r="483" spans="1:8" ht="17.5" x14ac:dyDescent="0.35">
      <c r="A483" s="19"/>
      <c r="B483" s="35"/>
      <c r="C483" s="65"/>
      <c r="D483" s="34"/>
      <c r="E483" s="26"/>
      <c r="F483" s="74"/>
      <c r="G483" s="156"/>
      <c r="H483" s="140" t="str">
        <f t="shared" si="5"/>
        <v/>
      </c>
    </row>
    <row r="484" spans="1:8" ht="35" x14ac:dyDescent="0.35">
      <c r="A484" s="19" t="s">
        <v>57</v>
      </c>
      <c r="B484" s="35" t="s">
        <v>774</v>
      </c>
      <c r="C484" s="65" t="s">
        <v>417</v>
      </c>
      <c r="D484" s="34" t="s">
        <v>581</v>
      </c>
      <c r="E484" s="26" t="s">
        <v>188</v>
      </c>
      <c r="F484" s="74">
        <v>20</v>
      </c>
      <c r="G484" s="156"/>
      <c r="H484" s="140">
        <f t="shared" si="5"/>
        <v>0</v>
      </c>
    </row>
    <row r="485" spans="1:8" ht="17.5" x14ac:dyDescent="0.35">
      <c r="A485" s="19"/>
      <c r="B485" s="35"/>
      <c r="C485" s="65"/>
      <c r="D485" s="34"/>
      <c r="E485" s="26"/>
      <c r="F485" s="74"/>
      <c r="G485" s="156"/>
      <c r="H485" s="140" t="str">
        <f t="shared" si="5"/>
        <v/>
      </c>
    </row>
    <row r="486" spans="1:8" ht="35" x14ac:dyDescent="0.35">
      <c r="A486" s="19" t="s">
        <v>58</v>
      </c>
      <c r="B486" s="35" t="s">
        <v>774</v>
      </c>
      <c r="C486" s="65" t="s">
        <v>417</v>
      </c>
      <c r="D486" s="34" t="s">
        <v>584</v>
      </c>
      <c r="E486" s="26" t="s">
        <v>188</v>
      </c>
      <c r="F486" s="74">
        <v>5</v>
      </c>
      <c r="G486" s="156"/>
      <c r="H486" s="140">
        <f t="shared" si="5"/>
        <v>0</v>
      </c>
    </row>
    <row r="487" spans="1:8" ht="17.5" x14ac:dyDescent="0.35">
      <c r="A487" s="19"/>
      <c r="B487" s="35"/>
      <c r="C487" s="66"/>
      <c r="D487" s="34"/>
      <c r="E487" s="26"/>
      <c r="F487" s="74"/>
      <c r="G487" s="156"/>
      <c r="H487" s="140" t="str">
        <f t="shared" si="5"/>
        <v/>
      </c>
    </row>
    <row r="488" spans="1:8" ht="17.5" x14ac:dyDescent="0.35">
      <c r="A488" s="19"/>
      <c r="B488" s="62" t="s">
        <v>599</v>
      </c>
      <c r="C488" s="66"/>
      <c r="D488" s="27" t="s">
        <v>597</v>
      </c>
      <c r="E488" s="26"/>
      <c r="F488" s="74"/>
      <c r="G488" s="156"/>
      <c r="H488" s="140" t="str">
        <f t="shared" si="5"/>
        <v/>
      </c>
    </row>
    <row r="489" spans="1:8" ht="17.5" x14ac:dyDescent="0.35">
      <c r="A489" s="19"/>
      <c r="B489" s="35"/>
      <c r="C489" s="66"/>
      <c r="D489" s="27"/>
      <c r="E489" s="26"/>
      <c r="F489" s="74"/>
      <c r="G489" s="156"/>
      <c r="H489" s="140" t="str">
        <f t="shared" si="5"/>
        <v/>
      </c>
    </row>
    <row r="490" spans="1:8" ht="35" x14ac:dyDescent="0.35">
      <c r="A490" s="19" t="s">
        <v>59</v>
      </c>
      <c r="B490" s="35" t="s">
        <v>775</v>
      </c>
      <c r="C490" s="65" t="s">
        <v>418</v>
      </c>
      <c r="D490" s="34" t="s">
        <v>615</v>
      </c>
      <c r="E490" s="26" t="s">
        <v>188</v>
      </c>
      <c r="F490" s="74">
        <v>256</v>
      </c>
      <c r="G490" s="156"/>
      <c r="H490" s="140">
        <f t="shared" si="5"/>
        <v>0</v>
      </c>
    </row>
    <row r="491" spans="1:8" ht="17.5" x14ac:dyDescent="0.35">
      <c r="A491" s="19"/>
      <c r="B491" s="35"/>
      <c r="C491" s="65"/>
      <c r="D491" s="34"/>
      <c r="E491" s="26"/>
      <c r="F491" s="74"/>
      <c r="G491" s="156"/>
      <c r="H491" s="140" t="str">
        <f t="shared" si="5"/>
        <v/>
      </c>
    </row>
    <row r="492" spans="1:8" ht="35" x14ac:dyDescent="0.35">
      <c r="A492" s="19" t="s">
        <v>60</v>
      </c>
      <c r="B492" s="35" t="s">
        <v>775</v>
      </c>
      <c r="C492" s="65" t="s">
        <v>418</v>
      </c>
      <c r="D492" s="34" t="s">
        <v>581</v>
      </c>
      <c r="E492" s="26" t="s">
        <v>188</v>
      </c>
      <c r="F492" s="74">
        <v>20</v>
      </c>
      <c r="G492" s="156"/>
      <c r="H492" s="140">
        <f t="shared" si="5"/>
        <v>0</v>
      </c>
    </row>
    <row r="493" spans="1:8" ht="17.5" x14ac:dyDescent="0.35">
      <c r="A493" s="19"/>
      <c r="B493" s="35"/>
      <c r="C493" s="65"/>
      <c r="D493" s="34"/>
      <c r="E493" s="26"/>
      <c r="F493" s="74"/>
      <c r="G493" s="156"/>
      <c r="H493" s="140" t="str">
        <f t="shared" si="5"/>
        <v/>
      </c>
    </row>
    <row r="494" spans="1:8" ht="35" x14ac:dyDescent="0.35">
      <c r="A494" s="19" t="s">
        <v>61</v>
      </c>
      <c r="B494" s="35" t="s">
        <v>775</v>
      </c>
      <c r="C494" s="65" t="s">
        <v>418</v>
      </c>
      <c r="D494" s="34" t="s">
        <v>584</v>
      </c>
      <c r="E494" s="26" t="s">
        <v>188</v>
      </c>
      <c r="F494" s="74">
        <v>5</v>
      </c>
      <c r="G494" s="156"/>
      <c r="H494" s="140">
        <f t="shared" si="5"/>
        <v>0</v>
      </c>
    </row>
    <row r="495" spans="1:8" ht="17.5" x14ac:dyDescent="0.35">
      <c r="A495" s="19"/>
      <c r="B495" s="35"/>
      <c r="C495" s="65"/>
      <c r="D495" s="34"/>
      <c r="E495" s="26"/>
      <c r="F495" s="74"/>
      <c r="G495" s="156"/>
      <c r="H495" s="140" t="str">
        <f t="shared" si="5"/>
        <v/>
      </c>
    </row>
    <row r="496" spans="1:8" ht="17.5" x14ac:dyDescent="0.35">
      <c r="A496" s="19"/>
      <c r="B496" s="35"/>
      <c r="C496" s="65"/>
      <c r="D496" s="34"/>
      <c r="E496" s="26"/>
      <c r="F496" s="74"/>
      <c r="G496" s="156"/>
      <c r="H496" s="140" t="str">
        <f t="shared" si="5"/>
        <v/>
      </c>
    </row>
    <row r="497" spans="1:8" ht="17.5" x14ac:dyDescent="0.35">
      <c r="A497" s="19"/>
      <c r="B497" s="35"/>
      <c r="C497" s="65"/>
      <c r="D497" s="34"/>
      <c r="E497" s="26"/>
      <c r="F497" s="74"/>
      <c r="G497" s="156"/>
      <c r="H497" s="140" t="str">
        <f t="shared" si="5"/>
        <v/>
      </c>
    </row>
    <row r="498" spans="1:8" ht="17.5" x14ac:dyDescent="0.35">
      <c r="A498" s="19"/>
      <c r="B498" s="35"/>
      <c r="C498" s="65"/>
      <c r="D498" s="34"/>
      <c r="E498" s="26"/>
      <c r="F498" s="74"/>
      <c r="G498" s="156"/>
      <c r="H498" s="140" t="str">
        <f t="shared" si="5"/>
        <v/>
      </c>
    </row>
    <row r="499" spans="1:8" ht="17.5" x14ac:dyDescent="0.35">
      <c r="A499" s="19"/>
      <c r="B499" s="35"/>
      <c r="C499" s="65"/>
      <c r="D499" s="34"/>
      <c r="E499" s="26"/>
      <c r="F499" s="74"/>
      <c r="G499" s="156"/>
      <c r="H499" s="140" t="str">
        <f t="shared" si="5"/>
        <v/>
      </c>
    </row>
    <row r="500" spans="1:8" ht="17.5" x14ac:dyDescent="0.35">
      <c r="A500" s="19"/>
      <c r="B500" s="35"/>
      <c r="C500" s="66"/>
      <c r="D500" s="34"/>
      <c r="E500" s="26"/>
      <c r="F500" s="74"/>
      <c r="G500" s="156"/>
      <c r="H500" s="140" t="str">
        <f t="shared" si="5"/>
        <v/>
      </c>
    </row>
    <row r="501" spans="1:8" ht="35" x14ac:dyDescent="0.35">
      <c r="A501" s="19"/>
      <c r="B501" s="62" t="s">
        <v>600</v>
      </c>
      <c r="C501" s="66"/>
      <c r="D501" s="27" t="s">
        <v>408</v>
      </c>
      <c r="E501" s="26"/>
      <c r="F501" s="74"/>
      <c r="G501" s="156"/>
      <c r="H501" s="140" t="str">
        <f t="shared" si="5"/>
        <v/>
      </c>
    </row>
    <row r="502" spans="1:8" ht="17.5" x14ac:dyDescent="0.35">
      <c r="A502" s="19"/>
      <c r="B502" s="35"/>
      <c r="C502" s="66"/>
      <c r="D502" s="27"/>
      <c r="E502" s="26"/>
      <c r="F502" s="74"/>
      <c r="G502" s="156"/>
      <c r="H502" s="140" t="str">
        <f t="shared" si="5"/>
        <v/>
      </c>
    </row>
    <row r="503" spans="1:8" ht="35" x14ac:dyDescent="0.35">
      <c r="A503" s="19" t="s">
        <v>50</v>
      </c>
      <c r="B503" s="35" t="s">
        <v>776</v>
      </c>
      <c r="C503" s="65" t="s">
        <v>695</v>
      </c>
      <c r="D503" s="34" t="s">
        <v>615</v>
      </c>
      <c r="E503" s="26" t="s">
        <v>188</v>
      </c>
      <c r="F503" s="74">
        <v>256</v>
      </c>
      <c r="G503" s="156"/>
      <c r="H503" s="140">
        <f t="shared" si="5"/>
        <v>0</v>
      </c>
    </row>
    <row r="504" spans="1:8" ht="17.5" x14ac:dyDescent="0.35">
      <c r="A504" s="19"/>
      <c r="B504" s="35"/>
      <c r="C504" s="65"/>
      <c r="D504" s="34"/>
      <c r="E504" s="26"/>
      <c r="F504" s="74"/>
      <c r="G504" s="156"/>
      <c r="H504" s="140" t="str">
        <f t="shared" si="5"/>
        <v/>
      </c>
    </row>
    <row r="505" spans="1:8" ht="35" x14ac:dyDescent="0.35">
      <c r="A505" s="19" t="s">
        <v>51</v>
      </c>
      <c r="B505" s="35" t="s">
        <v>776</v>
      </c>
      <c r="C505" s="65" t="s">
        <v>695</v>
      </c>
      <c r="D505" s="34" t="s">
        <v>581</v>
      </c>
      <c r="E505" s="26" t="s">
        <v>188</v>
      </c>
      <c r="F505" s="74">
        <v>20</v>
      </c>
      <c r="G505" s="156"/>
      <c r="H505" s="140">
        <f t="shared" si="5"/>
        <v>0</v>
      </c>
    </row>
    <row r="506" spans="1:8" ht="17.5" x14ac:dyDescent="0.35">
      <c r="A506" s="19"/>
      <c r="B506" s="35"/>
      <c r="C506" s="65"/>
      <c r="D506" s="34"/>
      <c r="E506" s="26"/>
      <c r="F506" s="74"/>
      <c r="G506" s="156"/>
      <c r="H506" s="140" t="str">
        <f t="shared" si="5"/>
        <v/>
      </c>
    </row>
    <row r="507" spans="1:8" ht="35" x14ac:dyDescent="0.35">
      <c r="A507" s="19" t="s">
        <v>52</v>
      </c>
      <c r="B507" s="35" t="s">
        <v>776</v>
      </c>
      <c r="C507" s="65" t="s">
        <v>695</v>
      </c>
      <c r="D507" s="34" t="s">
        <v>584</v>
      </c>
      <c r="E507" s="26" t="s">
        <v>188</v>
      </c>
      <c r="F507" s="74">
        <v>5</v>
      </c>
      <c r="G507" s="156"/>
      <c r="H507" s="140">
        <f t="shared" si="5"/>
        <v>0</v>
      </c>
    </row>
    <row r="508" spans="1:8" ht="17.5" x14ac:dyDescent="0.35">
      <c r="A508" s="19"/>
      <c r="B508" s="35"/>
      <c r="C508" s="66"/>
      <c r="D508" s="34"/>
      <c r="E508" s="26"/>
      <c r="F508" s="74"/>
      <c r="G508" s="156"/>
      <c r="H508" s="140" t="str">
        <f t="shared" si="5"/>
        <v/>
      </c>
    </row>
    <row r="509" spans="1:8" ht="17.5" x14ac:dyDescent="0.35">
      <c r="A509" s="19"/>
      <c r="B509" s="62" t="s">
        <v>601</v>
      </c>
      <c r="C509" s="66"/>
      <c r="D509" s="27" t="s">
        <v>281</v>
      </c>
      <c r="E509" s="26"/>
      <c r="F509" s="74"/>
      <c r="G509" s="156"/>
      <c r="H509" s="140" t="str">
        <f t="shared" ref="H509:H572" si="6">IF(F509&gt;0,F509*G509,"")</f>
        <v/>
      </c>
    </row>
    <row r="510" spans="1:8" ht="17.5" x14ac:dyDescent="0.35">
      <c r="A510" s="19"/>
      <c r="B510" s="35"/>
      <c r="C510" s="66"/>
      <c r="D510" s="27"/>
      <c r="E510" s="26"/>
      <c r="F510" s="74"/>
      <c r="G510" s="156"/>
      <c r="H510" s="140" t="str">
        <f t="shared" si="6"/>
        <v/>
      </c>
    </row>
    <row r="511" spans="1:8" ht="87.5" x14ac:dyDescent="0.35">
      <c r="A511" s="19" t="s">
        <v>53</v>
      </c>
      <c r="B511" s="35"/>
      <c r="C511" s="65" t="s">
        <v>677</v>
      </c>
      <c r="D511" s="34" t="s">
        <v>616</v>
      </c>
      <c r="E511" s="26" t="s">
        <v>188</v>
      </c>
      <c r="F511" s="74">
        <v>256</v>
      </c>
      <c r="G511" s="156"/>
      <c r="H511" s="140">
        <f t="shared" si="6"/>
        <v>0</v>
      </c>
    </row>
    <row r="512" spans="1:8" ht="17.5" x14ac:dyDescent="0.35">
      <c r="A512" s="19"/>
      <c r="B512" s="35"/>
      <c r="C512" s="65"/>
      <c r="D512" s="34"/>
      <c r="E512" s="26"/>
      <c r="F512" s="74"/>
      <c r="G512" s="156"/>
      <c r="H512" s="140" t="str">
        <f t="shared" si="6"/>
        <v/>
      </c>
    </row>
    <row r="513" spans="1:8" ht="140" x14ac:dyDescent="0.35">
      <c r="A513" s="19" t="s">
        <v>54</v>
      </c>
      <c r="B513" s="35"/>
      <c r="C513" s="65" t="s">
        <v>677</v>
      </c>
      <c r="D513" s="34" t="s">
        <v>617</v>
      </c>
      <c r="E513" s="26" t="s">
        <v>188</v>
      </c>
      <c r="F513" s="74">
        <v>59</v>
      </c>
      <c r="G513" s="156"/>
      <c r="H513" s="140">
        <f t="shared" si="6"/>
        <v>0</v>
      </c>
    </row>
    <row r="514" spans="1:8" ht="17.5" x14ac:dyDescent="0.35">
      <c r="A514" s="19"/>
      <c r="B514" s="35"/>
      <c r="C514" s="65"/>
      <c r="D514" s="34"/>
      <c r="E514" s="26"/>
      <c r="F514" s="74"/>
      <c r="G514" s="156"/>
      <c r="H514" s="140" t="str">
        <f t="shared" si="6"/>
        <v/>
      </c>
    </row>
    <row r="515" spans="1:8" ht="70" x14ac:dyDescent="0.35">
      <c r="A515" s="19" t="s">
        <v>55</v>
      </c>
      <c r="B515" s="35"/>
      <c r="C515" s="65" t="s">
        <v>677</v>
      </c>
      <c r="D515" s="34" t="s">
        <v>618</v>
      </c>
      <c r="E515" s="26" t="s">
        <v>188</v>
      </c>
      <c r="F515" s="74">
        <v>59</v>
      </c>
      <c r="G515" s="156"/>
      <c r="H515" s="140">
        <f t="shared" si="6"/>
        <v>0</v>
      </c>
    </row>
    <row r="516" spans="1:8" ht="17.5" x14ac:dyDescent="0.35">
      <c r="A516" s="19"/>
      <c r="B516" s="35"/>
      <c r="C516" s="65"/>
      <c r="D516" s="34"/>
      <c r="E516" s="26"/>
      <c r="F516" s="74"/>
      <c r="G516" s="156"/>
      <c r="H516" s="140" t="str">
        <f t="shared" si="6"/>
        <v/>
      </c>
    </row>
    <row r="517" spans="1:8" ht="35" x14ac:dyDescent="0.35">
      <c r="A517" s="19" t="s">
        <v>56</v>
      </c>
      <c r="B517" s="35"/>
      <c r="C517" s="65" t="s">
        <v>677</v>
      </c>
      <c r="D517" s="34" t="s">
        <v>619</v>
      </c>
      <c r="E517" s="26" t="s">
        <v>188</v>
      </c>
      <c r="F517" s="74">
        <v>20</v>
      </c>
      <c r="G517" s="156"/>
      <c r="H517" s="140">
        <f t="shared" si="6"/>
        <v>0</v>
      </c>
    </row>
    <row r="518" spans="1:8" ht="17.5" x14ac:dyDescent="0.35">
      <c r="A518" s="19"/>
      <c r="B518" s="35"/>
      <c r="C518" s="65"/>
      <c r="D518" s="34"/>
      <c r="E518" s="26"/>
      <c r="F518" s="74"/>
      <c r="G518" s="156"/>
      <c r="H518" s="140" t="str">
        <f t="shared" si="6"/>
        <v/>
      </c>
    </row>
    <row r="519" spans="1:8" ht="35" x14ac:dyDescent="0.35">
      <c r="A519" s="19" t="s">
        <v>57</v>
      </c>
      <c r="B519" s="35"/>
      <c r="C519" s="65" t="s">
        <v>677</v>
      </c>
      <c r="D519" s="34" t="s">
        <v>620</v>
      </c>
      <c r="E519" s="26" t="s">
        <v>188</v>
      </c>
      <c r="F519" s="74">
        <v>20</v>
      </c>
      <c r="G519" s="156"/>
      <c r="H519" s="140">
        <f t="shared" si="6"/>
        <v>0</v>
      </c>
    </row>
    <row r="520" spans="1:8" ht="18" x14ac:dyDescent="0.35">
      <c r="A520" s="19"/>
      <c r="B520" s="48"/>
      <c r="C520" s="52"/>
      <c r="D520" s="29"/>
      <c r="E520" s="13"/>
      <c r="F520" s="74"/>
      <c r="G520" s="156"/>
      <c r="H520" s="140" t="str">
        <f t="shared" si="6"/>
        <v/>
      </c>
    </row>
    <row r="521" spans="1:8" ht="36" x14ac:dyDescent="0.4">
      <c r="A521" s="19"/>
      <c r="B521" s="31">
        <v>5.13</v>
      </c>
      <c r="C521" s="21"/>
      <c r="D521" s="36" t="s">
        <v>621</v>
      </c>
      <c r="E521" s="26"/>
      <c r="F521" s="74"/>
      <c r="G521" s="156"/>
      <c r="H521" s="140" t="str">
        <f t="shared" si="6"/>
        <v/>
      </c>
    </row>
    <row r="522" spans="1:8" ht="18" x14ac:dyDescent="0.4">
      <c r="A522" s="19"/>
      <c r="B522" s="31"/>
      <c r="C522" s="21"/>
      <c r="D522" s="73"/>
      <c r="E522" s="26"/>
      <c r="F522" s="74"/>
      <c r="G522" s="156"/>
      <c r="H522" s="140" t="str">
        <f t="shared" si="6"/>
        <v/>
      </c>
    </row>
    <row r="523" spans="1:8" ht="17.5" x14ac:dyDescent="0.35">
      <c r="A523" s="19"/>
      <c r="B523" s="62" t="s">
        <v>623</v>
      </c>
      <c r="C523" s="66"/>
      <c r="D523" s="27" t="s">
        <v>622</v>
      </c>
      <c r="E523" s="26"/>
      <c r="F523" s="74"/>
      <c r="G523" s="156"/>
      <c r="H523" s="140" t="str">
        <f t="shared" si="6"/>
        <v/>
      </c>
    </row>
    <row r="524" spans="1:8" ht="17.5" x14ac:dyDescent="0.35">
      <c r="A524" s="19"/>
      <c r="B524" s="35"/>
      <c r="C524" s="66"/>
      <c r="D524" s="27"/>
      <c r="E524" s="26"/>
      <c r="F524" s="74"/>
      <c r="G524" s="156"/>
      <c r="H524" s="140" t="str">
        <f t="shared" si="6"/>
        <v/>
      </c>
    </row>
    <row r="525" spans="1:8" ht="35" x14ac:dyDescent="0.35">
      <c r="A525" s="19" t="s">
        <v>58</v>
      </c>
      <c r="B525" s="35"/>
      <c r="C525" s="65" t="s">
        <v>677</v>
      </c>
      <c r="D525" s="34" t="s">
        <v>625</v>
      </c>
      <c r="E525" s="26" t="s">
        <v>490</v>
      </c>
      <c r="F525" s="74"/>
      <c r="G525" s="156"/>
      <c r="H525" s="140" t="str">
        <f t="shared" si="6"/>
        <v/>
      </c>
    </row>
    <row r="526" spans="1:8" ht="17.5" x14ac:dyDescent="0.35">
      <c r="A526" s="19"/>
      <c r="B526" s="35"/>
      <c r="C526" s="65"/>
      <c r="D526" s="34"/>
      <c r="E526" s="26"/>
      <c r="F526" s="74"/>
      <c r="G526" s="156"/>
      <c r="H526" s="140" t="str">
        <f t="shared" si="6"/>
        <v/>
      </c>
    </row>
    <row r="527" spans="1:8" ht="35" x14ac:dyDescent="0.35">
      <c r="A527" s="19" t="s">
        <v>59</v>
      </c>
      <c r="B527" s="35"/>
      <c r="C527" s="65" t="s">
        <v>677</v>
      </c>
      <c r="D527" s="34" t="s">
        <v>626</v>
      </c>
      <c r="E527" s="26" t="s">
        <v>490</v>
      </c>
      <c r="F527" s="74"/>
      <c r="G527" s="156"/>
      <c r="H527" s="140" t="str">
        <f t="shared" si="6"/>
        <v/>
      </c>
    </row>
    <row r="528" spans="1:8" ht="17.5" x14ac:dyDescent="0.35">
      <c r="A528" s="19"/>
      <c r="B528" s="35"/>
      <c r="C528" s="65"/>
      <c r="D528" s="34"/>
      <c r="E528" s="26"/>
      <c r="F528" s="74"/>
      <c r="G528" s="156"/>
      <c r="H528" s="140" t="str">
        <f t="shared" si="6"/>
        <v/>
      </c>
    </row>
    <row r="529" spans="1:8" ht="52.5" x14ac:dyDescent="0.35">
      <c r="A529" s="19" t="s">
        <v>60</v>
      </c>
      <c r="B529" s="35"/>
      <c r="C529" s="65" t="s">
        <v>677</v>
      </c>
      <c r="D529" s="34" t="s">
        <v>627</v>
      </c>
      <c r="E529" s="26" t="s">
        <v>490</v>
      </c>
      <c r="F529" s="74"/>
      <c r="G529" s="156"/>
      <c r="H529" s="140" t="str">
        <f t="shared" si="6"/>
        <v/>
      </c>
    </row>
    <row r="530" spans="1:8" ht="17.5" x14ac:dyDescent="0.35">
      <c r="A530" s="19"/>
      <c r="B530" s="35"/>
      <c r="C530" s="65"/>
      <c r="D530" s="34"/>
      <c r="E530" s="26"/>
      <c r="F530" s="74"/>
      <c r="G530" s="156"/>
      <c r="H530" s="140" t="str">
        <f t="shared" si="6"/>
        <v/>
      </c>
    </row>
    <row r="531" spans="1:8" ht="17.5" x14ac:dyDescent="0.35">
      <c r="A531" s="19"/>
      <c r="B531" s="35"/>
      <c r="C531" s="66"/>
      <c r="D531" s="34"/>
      <c r="E531" s="26"/>
      <c r="F531" s="74"/>
      <c r="G531" s="156"/>
      <c r="H531" s="140" t="str">
        <f t="shared" si="6"/>
        <v/>
      </c>
    </row>
    <row r="532" spans="1:8" ht="17.5" x14ac:dyDescent="0.35">
      <c r="A532" s="19"/>
      <c r="B532" s="62" t="s">
        <v>624</v>
      </c>
      <c r="C532" s="66"/>
      <c r="D532" s="27" t="s">
        <v>219</v>
      </c>
      <c r="E532" s="26"/>
      <c r="F532" s="74"/>
      <c r="G532" s="156"/>
      <c r="H532" s="140" t="str">
        <f t="shared" si="6"/>
        <v/>
      </c>
    </row>
    <row r="533" spans="1:8" ht="17.5" x14ac:dyDescent="0.35">
      <c r="A533" s="19"/>
      <c r="B533" s="35"/>
      <c r="C533" s="66"/>
      <c r="D533" s="27"/>
      <c r="E533" s="26"/>
      <c r="F533" s="74"/>
      <c r="G533" s="156"/>
      <c r="H533" s="140" t="str">
        <f t="shared" si="6"/>
        <v/>
      </c>
    </row>
    <row r="534" spans="1:8" ht="140" x14ac:dyDescent="0.35">
      <c r="A534" s="19" t="s">
        <v>50</v>
      </c>
      <c r="B534" s="35"/>
      <c r="C534" s="65" t="s">
        <v>677</v>
      </c>
      <c r="D534" s="34" t="s">
        <v>777</v>
      </c>
      <c r="E534" s="26" t="s">
        <v>490</v>
      </c>
      <c r="F534" s="74"/>
      <c r="G534" s="156"/>
      <c r="H534" s="140" t="str">
        <f t="shared" si="6"/>
        <v/>
      </c>
    </row>
    <row r="535" spans="1:8" ht="17.5" x14ac:dyDescent="0.35">
      <c r="A535" s="19"/>
      <c r="B535" s="35"/>
      <c r="C535" s="65"/>
      <c r="D535" s="34"/>
      <c r="E535" s="26"/>
      <c r="F535" s="74"/>
      <c r="G535" s="156"/>
      <c r="H535" s="140" t="str">
        <f t="shared" si="6"/>
        <v/>
      </c>
    </row>
    <row r="536" spans="1:8" ht="35" x14ac:dyDescent="0.35">
      <c r="A536" s="19" t="s">
        <v>51</v>
      </c>
      <c r="B536" s="35"/>
      <c r="C536" s="65" t="s">
        <v>677</v>
      </c>
      <c r="D536" s="34" t="s">
        <v>628</v>
      </c>
      <c r="E536" s="26" t="s">
        <v>490</v>
      </c>
      <c r="F536" s="74"/>
      <c r="G536" s="156"/>
      <c r="H536" s="140" t="str">
        <f t="shared" si="6"/>
        <v/>
      </c>
    </row>
    <row r="537" spans="1:8" ht="18" x14ac:dyDescent="0.35">
      <c r="A537" s="19"/>
      <c r="B537" s="48"/>
      <c r="C537" s="52"/>
      <c r="D537" s="29"/>
      <c r="E537" s="13"/>
      <c r="F537" s="74"/>
      <c r="G537" s="156"/>
      <c r="H537" s="140" t="str">
        <f t="shared" si="6"/>
        <v/>
      </c>
    </row>
    <row r="538" spans="1:8" ht="36" x14ac:dyDescent="0.4">
      <c r="A538" s="19"/>
      <c r="B538" s="31">
        <v>5.14</v>
      </c>
      <c r="C538" s="21"/>
      <c r="D538" s="36" t="s">
        <v>629</v>
      </c>
      <c r="E538" s="26"/>
      <c r="F538" s="74"/>
      <c r="G538" s="156"/>
      <c r="H538" s="140" t="str">
        <f t="shared" si="6"/>
        <v/>
      </c>
    </row>
    <row r="539" spans="1:8" ht="18" x14ac:dyDescent="0.4">
      <c r="A539" s="19"/>
      <c r="B539" s="31"/>
      <c r="C539" s="21"/>
      <c r="D539" s="73"/>
      <c r="E539" s="26"/>
      <c r="F539" s="74"/>
      <c r="G539" s="156"/>
      <c r="H539" s="140" t="str">
        <f t="shared" si="6"/>
        <v/>
      </c>
    </row>
    <row r="540" spans="1:8" ht="52.5" x14ac:dyDescent="0.35">
      <c r="A540" s="19" t="s">
        <v>52</v>
      </c>
      <c r="B540" s="35"/>
      <c r="C540" s="65" t="s">
        <v>677</v>
      </c>
      <c r="D540" s="34" t="s">
        <v>630</v>
      </c>
      <c r="E540" s="26" t="s">
        <v>188</v>
      </c>
      <c r="F540" s="74">
        <v>20</v>
      </c>
      <c r="G540" s="156"/>
      <c r="H540" s="140">
        <f t="shared" si="6"/>
        <v>0</v>
      </c>
    </row>
    <row r="541" spans="1:8" ht="17.5" x14ac:dyDescent="0.35">
      <c r="A541" s="19"/>
      <c r="B541" s="35"/>
      <c r="C541" s="65"/>
      <c r="D541" s="34"/>
      <c r="E541" s="26"/>
      <c r="F541" s="74"/>
      <c r="G541" s="156"/>
      <c r="H541" s="140" t="str">
        <f t="shared" si="6"/>
        <v/>
      </c>
    </row>
    <row r="542" spans="1:8" ht="17.5" x14ac:dyDescent="0.35">
      <c r="A542" s="19"/>
      <c r="B542" s="35"/>
      <c r="C542" s="66"/>
      <c r="D542" s="42"/>
      <c r="E542" s="26"/>
      <c r="F542" s="74"/>
      <c r="G542" s="156"/>
      <c r="H542" s="140" t="str">
        <f t="shared" si="6"/>
        <v/>
      </c>
    </row>
    <row r="543" spans="1:8" ht="18" x14ac:dyDescent="0.4">
      <c r="A543" s="19"/>
      <c r="B543" s="31">
        <v>5.15</v>
      </c>
      <c r="C543" s="21"/>
      <c r="D543" s="73" t="s">
        <v>221</v>
      </c>
      <c r="E543" s="26"/>
      <c r="F543" s="74"/>
      <c r="G543" s="156"/>
      <c r="H543" s="140" t="str">
        <f t="shared" si="6"/>
        <v/>
      </c>
    </row>
    <row r="544" spans="1:8" ht="18" x14ac:dyDescent="0.4">
      <c r="A544" s="19"/>
      <c r="B544" s="31"/>
      <c r="C544" s="21"/>
      <c r="D544" s="73"/>
      <c r="E544" s="26"/>
      <c r="F544" s="74"/>
      <c r="G544" s="156"/>
      <c r="H544" s="140" t="str">
        <f t="shared" si="6"/>
        <v/>
      </c>
    </row>
    <row r="545" spans="1:8" ht="52.5" x14ac:dyDescent="0.35">
      <c r="A545" s="19" t="s">
        <v>53</v>
      </c>
      <c r="B545" s="35"/>
      <c r="C545" s="65" t="s">
        <v>677</v>
      </c>
      <c r="D545" s="34" t="s">
        <v>630</v>
      </c>
      <c r="E545" s="26" t="s">
        <v>490</v>
      </c>
      <c r="F545" s="74"/>
      <c r="G545" s="156"/>
      <c r="H545" s="140" t="str">
        <f t="shared" si="6"/>
        <v/>
      </c>
    </row>
    <row r="546" spans="1:8" ht="17.5" x14ac:dyDescent="0.35">
      <c r="A546" s="19"/>
      <c r="B546" s="35"/>
      <c r="C546" s="66"/>
      <c r="D546" s="34"/>
      <c r="E546" s="26"/>
      <c r="F546" s="74"/>
      <c r="G546" s="156"/>
      <c r="H546" s="140" t="str">
        <f t="shared" si="6"/>
        <v/>
      </c>
    </row>
    <row r="547" spans="1:8" ht="18" x14ac:dyDescent="0.4">
      <c r="A547" s="19"/>
      <c r="B547" s="31">
        <v>5.16</v>
      </c>
      <c r="C547" s="21"/>
      <c r="D547" s="73" t="s">
        <v>232</v>
      </c>
      <c r="E547" s="26"/>
      <c r="F547" s="74"/>
      <c r="G547" s="156"/>
      <c r="H547" s="140" t="str">
        <f t="shared" si="6"/>
        <v/>
      </c>
    </row>
    <row r="548" spans="1:8" ht="18" x14ac:dyDescent="0.4">
      <c r="A548" s="19"/>
      <c r="B548" s="31"/>
      <c r="C548" s="21"/>
      <c r="D548" s="73"/>
      <c r="E548" s="26"/>
      <c r="F548" s="74"/>
      <c r="G548" s="156"/>
      <c r="H548" s="140" t="str">
        <f t="shared" si="6"/>
        <v/>
      </c>
    </row>
    <row r="549" spans="1:8" ht="140" x14ac:dyDescent="0.35">
      <c r="A549" s="19" t="s">
        <v>54</v>
      </c>
      <c r="B549" s="35"/>
      <c r="C549" s="65" t="s">
        <v>677</v>
      </c>
      <c r="D549" s="34" t="s">
        <v>631</v>
      </c>
      <c r="E549" s="26" t="s">
        <v>188</v>
      </c>
      <c r="F549" s="74">
        <v>59</v>
      </c>
      <c r="G549" s="156"/>
      <c r="H549" s="140">
        <f t="shared" si="6"/>
        <v>0</v>
      </c>
    </row>
    <row r="550" spans="1:8" ht="17.5" x14ac:dyDescent="0.35">
      <c r="A550" s="19"/>
      <c r="B550" s="35"/>
      <c r="C550" s="66"/>
      <c r="D550" s="34"/>
      <c r="E550" s="26"/>
      <c r="F550" s="74"/>
      <c r="G550" s="156"/>
      <c r="H550" s="140" t="str">
        <f t="shared" si="6"/>
        <v/>
      </c>
    </row>
    <row r="551" spans="1:8" ht="105" x14ac:dyDescent="0.35">
      <c r="A551" s="19" t="s">
        <v>55</v>
      </c>
      <c r="B551" s="35"/>
      <c r="C551" s="65" t="s">
        <v>677</v>
      </c>
      <c r="D551" s="34" t="s">
        <v>246</v>
      </c>
      <c r="E551" s="26" t="s">
        <v>188</v>
      </c>
      <c r="F551" s="74">
        <v>5</v>
      </c>
      <c r="G551" s="156"/>
      <c r="H551" s="140">
        <f t="shared" si="6"/>
        <v>0</v>
      </c>
    </row>
    <row r="552" spans="1:8" ht="17.5" x14ac:dyDescent="0.35">
      <c r="A552" s="19"/>
      <c r="B552" s="35"/>
      <c r="C552" s="65"/>
      <c r="D552" s="34"/>
      <c r="E552" s="26"/>
      <c r="F552" s="74"/>
      <c r="G552" s="156"/>
      <c r="H552" s="140" t="str">
        <f t="shared" si="6"/>
        <v/>
      </c>
    </row>
    <row r="553" spans="1:8" ht="17.5" x14ac:dyDescent="0.35">
      <c r="A553" s="19"/>
      <c r="B553" s="35"/>
      <c r="C553" s="65"/>
      <c r="D553" s="34"/>
      <c r="E553" s="26"/>
      <c r="F553" s="74"/>
      <c r="G553" s="156"/>
      <c r="H553" s="140" t="str">
        <f t="shared" si="6"/>
        <v/>
      </c>
    </row>
    <row r="554" spans="1:8" ht="17.5" x14ac:dyDescent="0.35">
      <c r="A554" s="19"/>
      <c r="B554" s="35"/>
      <c r="C554" s="65"/>
      <c r="D554" s="34"/>
      <c r="E554" s="26"/>
      <c r="F554" s="74"/>
      <c r="G554" s="156"/>
      <c r="H554" s="140" t="str">
        <f t="shared" si="6"/>
        <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42"/>
      <c r="E562" s="26"/>
      <c r="F562" s="74"/>
      <c r="G562" s="156"/>
      <c r="H562" s="140" t="str">
        <f t="shared" si="6"/>
        <v/>
      </c>
    </row>
    <row r="563" spans="1:8" ht="18" x14ac:dyDescent="0.4">
      <c r="A563" s="19"/>
      <c r="B563" s="31">
        <v>5.18</v>
      </c>
      <c r="C563" s="21"/>
      <c r="D563" s="73" t="s">
        <v>227</v>
      </c>
      <c r="E563" s="26"/>
      <c r="F563" s="74"/>
      <c r="G563" s="156"/>
      <c r="H563" s="140" t="str">
        <f t="shared" si="6"/>
        <v/>
      </c>
    </row>
    <row r="564" spans="1:8" ht="18" x14ac:dyDescent="0.4">
      <c r="A564" s="19"/>
      <c r="B564" s="31"/>
      <c r="C564" s="21"/>
      <c r="D564" s="73"/>
      <c r="E564" s="26"/>
      <c r="F564" s="74"/>
      <c r="G564" s="156"/>
      <c r="H564" s="140" t="str">
        <f t="shared" si="6"/>
        <v/>
      </c>
    </row>
    <row r="565" spans="1:8" ht="262.5" x14ac:dyDescent="0.35">
      <c r="A565" s="19" t="s">
        <v>50</v>
      </c>
      <c r="B565" s="35"/>
      <c r="C565" s="65" t="s">
        <v>677</v>
      </c>
      <c r="D565" s="34" t="s">
        <v>1108</v>
      </c>
      <c r="E565" s="26" t="s">
        <v>188</v>
      </c>
      <c r="F565" s="74">
        <v>59</v>
      </c>
      <c r="G565" s="156"/>
      <c r="H565" s="140">
        <f t="shared" si="6"/>
        <v>0</v>
      </c>
    </row>
    <row r="566" spans="1:8" ht="17.5" x14ac:dyDescent="0.35">
      <c r="A566" s="19"/>
      <c r="B566" s="35"/>
      <c r="C566" s="65"/>
      <c r="D566" s="34"/>
      <c r="E566" s="26"/>
      <c r="F566" s="74"/>
      <c r="G566" s="156"/>
      <c r="H566" s="140" t="str">
        <f t="shared" si="6"/>
        <v/>
      </c>
    </row>
    <row r="567" spans="1:8" ht="18" x14ac:dyDescent="0.4">
      <c r="A567" s="19"/>
      <c r="B567" s="31">
        <v>5.19</v>
      </c>
      <c r="C567" s="66"/>
      <c r="D567" s="73" t="s">
        <v>873</v>
      </c>
      <c r="E567" s="26"/>
      <c r="F567" s="74"/>
      <c r="G567" s="156"/>
      <c r="H567" s="140" t="str">
        <f t="shared" si="6"/>
        <v/>
      </c>
    </row>
    <row r="568" spans="1:8" ht="17.5" x14ac:dyDescent="0.35">
      <c r="A568" s="19"/>
      <c r="B568" s="35"/>
      <c r="C568" s="66"/>
      <c r="D568" s="42"/>
      <c r="E568" s="26"/>
      <c r="F568" s="74"/>
      <c r="G568" s="156"/>
      <c r="H568" s="140" t="str">
        <f t="shared" si="6"/>
        <v/>
      </c>
    </row>
    <row r="569" spans="1:8" ht="17.5" x14ac:dyDescent="0.35">
      <c r="A569" s="19"/>
      <c r="B569" s="62" t="s">
        <v>640</v>
      </c>
      <c r="C569" s="66"/>
      <c r="D569" s="27" t="s">
        <v>632</v>
      </c>
      <c r="E569" s="26"/>
      <c r="F569" s="74"/>
      <c r="G569" s="156"/>
      <c r="H569" s="140" t="str">
        <f t="shared" si="6"/>
        <v/>
      </c>
    </row>
    <row r="570" spans="1:8" ht="17.5" x14ac:dyDescent="0.35">
      <c r="A570" s="19"/>
      <c r="B570" s="35"/>
      <c r="C570" s="66"/>
      <c r="D570" s="27"/>
      <c r="E570" s="26"/>
      <c r="F570" s="74"/>
      <c r="G570" s="156"/>
      <c r="H570" s="140" t="str">
        <f t="shared" si="6"/>
        <v/>
      </c>
    </row>
    <row r="571" spans="1:8" ht="35" x14ac:dyDescent="0.35">
      <c r="A571" s="19" t="s">
        <v>51</v>
      </c>
      <c r="B571" s="35"/>
      <c r="C571" s="65" t="s">
        <v>677</v>
      </c>
      <c r="D571" s="34" t="s">
        <v>701</v>
      </c>
      <c r="E571" s="26" t="s">
        <v>490</v>
      </c>
      <c r="F571" s="74"/>
      <c r="G571" s="156"/>
      <c r="H571" s="140" t="str">
        <f t="shared" si="6"/>
        <v/>
      </c>
    </row>
    <row r="572" spans="1:8" ht="17.5" x14ac:dyDescent="0.35">
      <c r="A572" s="19"/>
      <c r="B572" s="35"/>
      <c r="C572" s="66"/>
      <c r="D572" s="34"/>
      <c r="E572" s="26"/>
      <c r="F572" s="74"/>
      <c r="G572" s="156"/>
      <c r="H572" s="140" t="str">
        <f t="shared" si="6"/>
        <v/>
      </c>
    </row>
    <row r="573" spans="1:8" ht="17.5" x14ac:dyDescent="0.35">
      <c r="A573" s="19"/>
      <c r="B573" s="62" t="s">
        <v>641</v>
      </c>
      <c r="C573" s="66"/>
      <c r="D573" s="27" t="s">
        <v>633</v>
      </c>
      <c r="E573" s="26"/>
      <c r="F573" s="74"/>
      <c r="G573" s="156"/>
      <c r="H573" s="140" t="str">
        <f t="shared" ref="H573:H636" si="7">IF(F573&gt;0,F573*G573,"")</f>
        <v/>
      </c>
    </row>
    <row r="574" spans="1:8" ht="17.5" x14ac:dyDescent="0.35">
      <c r="A574" s="19"/>
      <c r="B574" s="35"/>
      <c r="C574" s="66"/>
      <c r="D574" s="27"/>
      <c r="E574" s="26"/>
      <c r="F574" s="74"/>
      <c r="G574" s="156"/>
      <c r="H574" s="140" t="str">
        <f t="shared" si="7"/>
        <v/>
      </c>
    </row>
    <row r="575" spans="1:8" ht="35" x14ac:dyDescent="0.35">
      <c r="A575" s="19" t="s">
        <v>52</v>
      </c>
      <c r="B575" s="35"/>
      <c r="C575" s="65" t="s">
        <v>677</v>
      </c>
      <c r="D575" s="34" t="s">
        <v>701</v>
      </c>
      <c r="E575" s="26" t="s">
        <v>188</v>
      </c>
      <c r="F575" s="74">
        <v>2</v>
      </c>
      <c r="G575" s="156"/>
      <c r="H575" s="140">
        <f t="shared" si="7"/>
        <v>0</v>
      </c>
    </row>
    <row r="576" spans="1:8" ht="17.5" x14ac:dyDescent="0.35">
      <c r="A576" s="19"/>
      <c r="B576" s="35"/>
      <c r="C576" s="66"/>
      <c r="D576" s="34"/>
      <c r="E576" s="26"/>
      <c r="F576" s="74"/>
      <c r="G576" s="156"/>
      <c r="H576" s="140" t="str">
        <f t="shared" si="7"/>
        <v/>
      </c>
    </row>
    <row r="577" spans="1:8" ht="17.5" x14ac:dyDescent="0.35">
      <c r="A577" s="19"/>
      <c r="B577" s="62" t="s">
        <v>642</v>
      </c>
      <c r="C577" s="66"/>
      <c r="D577" s="27" t="s">
        <v>634</v>
      </c>
      <c r="E577" s="26"/>
      <c r="F577" s="74"/>
      <c r="G577" s="156"/>
      <c r="H577" s="140" t="str">
        <f t="shared" si="7"/>
        <v/>
      </c>
    </row>
    <row r="578" spans="1:8" ht="17.5" x14ac:dyDescent="0.35">
      <c r="A578" s="19"/>
      <c r="B578" s="35"/>
      <c r="C578" s="66"/>
      <c r="D578" s="27"/>
      <c r="E578" s="26"/>
      <c r="F578" s="74"/>
      <c r="G578" s="156"/>
      <c r="H578" s="140" t="str">
        <f t="shared" si="7"/>
        <v/>
      </c>
    </row>
    <row r="579" spans="1:8" ht="35" x14ac:dyDescent="0.35">
      <c r="A579" s="19" t="s">
        <v>53</v>
      </c>
      <c r="B579" s="35"/>
      <c r="C579" s="65" t="s">
        <v>677</v>
      </c>
      <c r="D579" s="34" t="s">
        <v>701</v>
      </c>
      <c r="E579" s="26" t="s">
        <v>188</v>
      </c>
      <c r="F579" s="74">
        <v>2</v>
      </c>
      <c r="G579" s="156"/>
      <c r="H579" s="140">
        <f t="shared" si="7"/>
        <v>0</v>
      </c>
    </row>
    <row r="580" spans="1:8" ht="17.5" x14ac:dyDescent="0.35">
      <c r="A580" s="19"/>
      <c r="B580" s="35"/>
      <c r="C580" s="66"/>
      <c r="D580" s="34"/>
      <c r="E580" s="26"/>
      <c r="F580" s="74"/>
      <c r="G580" s="156"/>
      <c r="H580" s="140" t="str">
        <f t="shared" si="7"/>
        <v/>
      </c>
    </row>
    <row r="581" spans="1:8" ht="17.5" x14ac:dyDescent="0.35">
      <c r="A581" s="19"/>
      <c r="B581" s="62" t="s">
        <v>643</v>
      </c>
      <c r="C581" s="66"/>
      <c r="D581" s="27" t="s">
        <v>635</v>
      </c>
      <c r="E581" s="26"/>
      <c r="F581" s="74"/>
      <c r="G581" s="156"/>
      <c r="H581" s="140" t="str">
        <f t="shared" si="7"/>
        <v/>
      </c>
    </row>
    <row r="582" spans="1:8" ht="17.5" x14ac:dyDescent="0.35">
      <c r="A582" s="19"/>
      <c r="B582" s="35"/>
      <c r="C582" s="66"/>
      <c r="D582" s="27"/>
      <c r="E582" s="26"/>
      <c r="F582" s="74"/>
      <c r="G582" s="156"/>
      <c r="H582" s="140" t="str">
        <f t="shared" si="7"/>
        <v/>
      </c>
    </row>
    <row r="583" spans="1:8" ht="35" x14ac:dyDescent="0.35">
      <c r="A583" s="19" t="s">
        <v>54</v>
      </c>
      <c r="B583" s="35"/>
      <c r="C583" s="65" t="s">
        <v>677</v>
      </c>
      <c r="D583" s="34" t="s">
        <v>702</v>
      </c>
      <c r="E583" s="26" t="s">
        <v>188</v>
      </c>
      <c r="F583" s="74">
        <v>20</v>
      </c>
      <c r="G583" s="156"/>
      <c r="H583" s="140">
        <f t="shared" si="7"/>
        <v>0</v>
      </c>
    </row>
    <row r="584" spans="1:8" ht="17.5" x14ac:dyDescent="0.35">
      <c r="A584" s="19"/>
      <c r="B584" s="35"/>
      <c r="C584" s="66"/>
      <c r="D584" s="34"/>
      <c r="E584" s="26"/>
      <c r="F584" s="74"/>
      <c r="G584" s="156"/>
      <c r="H584" s="140" t="str">
        <f t="shared" si="7"/>
        <v/>
      </c>
    </row>
    <row r="585" spans="1:8" ht="17.5" x14ac:dyDescent="0.35">
      <c r="A585" s="19"/>
      <c r="B585" s="62" t="s">
        <v>644</v>
      </c>
      <c r="C585" s="66"/>
      <c r="D585" s="27" t="s">
        <v>636</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55</v>
      </c>
      <c r="B587" s="35"/>
      <c r="C587" s="65" t="s">
        <v>677</v>
      </c>
      <c r="D587" s="34" t="s">
        <v>702</v>
      </c>
      <c r="E587" s="26" t="s">
        <v>188</v>
      </c>
      <c r="F587" s="74">
        <v>20</v>
      </c>
      <c r="G587" s="156"/>
      <c r="H587" s="140">
        <f t="shared" si="7"/>
        <v>0</v>
      </c>
    </row>
    <row r="588" spans="1:8" ht="17.5" x14ac:dyDescent="0.35">
      <c r="A588" s="19"/>
      <c r="B588" s="35"/>
      <c r="C588" s="66"/>
      <c r="D588" s="34"/>
      <c r="E588" s="26"/>
      <c r="F588" s="74"/>
      <c r="G588" s="156"/>
      <c r="H588" s="140" t="str">
        <f t="shared" si="7"/>
        <v/>
      </c>
    </row>
    <row r="589" spans="1:8" ht="17.5" x14ac:dyDescent="0.35">
      <c r="A589" s="19"/>
      <c r="B589" s="62" t="s">
        <v>645</v>
      </c>
      <c r="C589" s="66"/>
      <c r="D589" s="27" t="s">
        <v>637</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56</v>
      </c>
      <c r="B591" s="35"/>
      <c r="C591" s="65" t="s">
        <v>677</v>
      </c>
      <c r="D591" s="34" t="s">
        <v>702</v>
      </c>
      <c r="E591" s="26" t="s">
        <v>188</v>
      </c>
      <c r="F591" s="74">
        <v>20</v>
      </c>
      <c r="G591" s="156"/>
      <c r="H591" s="140">
        <f t="shared" si="7"/>
        <v>0</v>
      </c>
    </row>
    <row r="592" spans="1:8" ht="17.5" x14ac:dyDescent="0.35">
      <c r="A592" s="19"/>
      <c r="B592" s="35"/>
      <c r="C592" s="66"/>
      <c r="D592" s="34"/>
      <c r="E592" s="26"/>
      <c r="F592" s="74"/>
      <c r="G592" s="156"/>
      <c r="H592" s="140" t="str">
        <f t="shared" si="7"/>
        <v/>
      </c>
    </row>
    <row r="593" spans="1:8" ht="35" x14ac:dyDescent="0.35">
      <c r="A593" s="19"/>
      <c r="B593" s="62" t="s">
        <v>646</v>
      </c>
      <c r="C593" s="66"/>
      <c r="D593" s="27" t="s">
        <v>638</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57</v>
      </c>
      <c r="B595" s="35"/>
      <c r="C595" s="65" t="s">
        <v>677</v>
      </c>
      <c r="D595" s="34" t="s">
        <v>702</v>
      </c>
      <c r="E595" s="26" t="s">
        <v>188</v>
      </c>
      <c r="F595" s="74">
        <v>20</v>
      </c>
      <c r="G595" s="156"/>
      <c r="H595" s="140">
        <f t="shared" si="7"/>
        <v>0</v>
      </c>
    </row>
    <row r="596" spans="1:8" ht="17.5" x14ac:dyDescent="0.35">
      <c r="A596" s="19"/>
      <c r="B596" s="35"/>
      <c r="C596" s="66"/>
      <c r="D596" s="34"/>
      <c r="E596" s="26"/>
      <c r="F596" s="74"/>
      <c r="G596" s="156"/>
      <c r="H596" s="140" t="str">
        <f t="shared" si="7"/>
        <v/>
      </c>
    </row>
    <row r="597" spans="1:8" ht="17.5" x14ac:dyDescent="0.35">
      <c r="A597" s="19"/>
      <c r="B597" s="62" t="s">
        <v>647</v>
      </c>
      <c r="C597" s="66"/>
      <c r="D597" s="27" t="s">
        <v>639</v>
      </c>
      <c r="E597" s="26"/>
      <c r="F597" s="74"/>
      <c r="G597" s="156"/>
      <c r="H597" s="140" t="str">
        <f t="shared" si="7"/>
        <v/>
      </c>
    </row>
    <row r="598" spans="1:8" ht="17.5" x14ac:dyDescent="0.35">
      <c r="A598" s="19"/>
      <c r="B598" s="35"/>
      <c r="C598" s="66"/>
      <c r="D598" s="27"/>
      <c r="E598" s="26"/>
      <c r="F598" s="74"/>
      <c r="G598" s="156"/>
      <c r="H598" s="140" t="str">
        <f t="shared" si="7"/>
        <v/>
      </c>
    </row>
    <row r="599" spans="1:8" ht="35" x14ac:dyDescent="0.35">
      <c r="A599" s="19" t="s">
        <v>50</v>
      </c>
      <c r="B599" s="35"/>
      <c r="C599" s="65" t="s">
        <v>677</v>
      </c>
      <c r="D599" s="34" t="s">
        <v>702</v>
      </c>
      <c r="E599" s="26" t="s">
        <v>490</v>
      </c>
      <c r="F599" s="74"/>
      <c r="G599" s="156"/>
      <c r="H599" s="140" t="str">
        <f t="shared" si="7"/>
        <v/>
      </c>
    </row>
    <row r="600" spans="1:8" ht="17.5" x14ac:dyDescent="0.35">
      <c r="A600" s="19"/>
      <c r="B600" s="35"/>
      <c r="C600" s="66"/>
      <c r="D600" s="42"/>
      <c r="E600" s="26"/>
      <c r="F600" s="74"/>
      <c r="G600" s="156"/>
      <c r="H600" s="140" t="str">
        <f t="shared" si="7"/>
        <v/>
      </c>
    </row>
    <row r="601" spans="1:8" ht="18" x14ac:dyDescent="0.35">
      <c r="A601" s="19"/>
      <c r="B601" s="48"/>
      <c r="C601" s="52"/>
      <c r="D601" s="29"/>
      <c r="E601" s="13"/>
      <c r="F601" s="26"/>
      <c r="G601" s="156"/>
      <c r="H601" s="140" t="str">
        <f t="shared" si="7"/>
        <v/>
      </c>
    </row>
    <row r="602" spans="1:8" ht="18" x14ac:dyDescent="0.4">
      <c r="A602" s="19"/>
      <c r="B602" s="31">
        <v>6</v>
      </c>
      <c r="C602" s="21"/>
      <c r="D602" s="73" t="s">
        <v>648</v>
      </c>
      <c r="E602" s="26"/>
      <c r="F602" s="26"/>
      <c r="G602" s="156"/>
      <c r="H602" s="140" t="str">
        <f t="shared" si="7"/>
        <v/>
      </c>
    </row>
    <row r="603" spans="1:8" ht="18" x14ac:dyDescent="0.4">
      <c r="A603" s="19"/>
      <c r="B603" s="35"/>
      <c r="C603" s="66"/>
      <c r="D603" s="73"/>
      <c r="E603" s="26"/>
      <c r="F603" s="26"/>
      <c r="G603" s="156"/>
      <c r="H603" s="140" t="str">
        <f t="shared" si="7"/>
        <v/>
      </c>
    </row>
    <row r="604" spans="1:8" ht="17.5" x14ac:dyDescent="0.35">
      <c r="A604" s="19"/>
      <c r="B604" s="62" t="s">
        <v>778</v>
      </c>
      <c r="C604" s="66"/>
      <c r="D604" s="27" t="s">
        <v>649</v>
      </c>
      <c r="E604" s="26"/>
      <c r="F604" s="26"/>
      <c r="G604" s="156"/>
      <c r="H604" s="140" t="str">
        <f t="shared" si="7"/>
        <v/>
      </c>
    </row>
    <row r="605" spans="1:8" ht="17.5" x14ac:dyDescent="0.35">
      <c r="A605" s="19"/>
      <c r="B605" s="35"/>
      <c r="C605" s="66"/>
      <c r="D605" s="27"/>
      <c r="E605" s="26"/>
      <c r="F605" s="26"/>
      <c r="G605" s="156"/>
      <c r="H605" s="140" t="str">
        <f t="shared" si="7"/>
        <v/>
      </c>
    </row>
    <row r="606" spans="1:8" ht="101.4" customHeight="1" x14ac:dyDescent="0.35">
      <c r="A606" s="19" t="s">
        <v>51</v>
      </c>
      <c r="B606" s="35"/>
      <c r="C606" s="65" t="s">
        <v>677</v>
      </c>
      <c r="D606" s="34" t="s">
        <v>703</v>
      </c>
      <c r="E606" s="26" t="s">
        <v>490</v>
      </c>
      <c r="F606" s="74"/>
      <c r="G606" s="156"/>
      <c r="H606" s="140" t="str">
        <f t="shared" si="7"/>
        <v/>
      </c>
    </row>
    <row r="607" spans="1:8" ht="17.5" x14ac:dyDescent="0.35">
      <c r="A607" s="19"/>
      <c r="B607" s="35"/>
      <c r="C607" s="66"/>
      <c r="D607" s="34"/>
      <c r="E607" s="26"/>
      <c r="F607" s="53"/>
      <c r="G607" s="156"/>
      <c r="H607" s="140" t="str">
        <f t="shared" si="7"/>
        <v/>
      </c>
    </row>
    <row r="608" spans="1:8" ht="17.5" x14ac:dyDescent="0.35">
      <c r="A608" s="19"/>
      <c r="B608" s="62" t="s">
        <v>779</v>
      </c>
      <c r="C608" s="66"/>
      <c r="D608" s="27" t="s">
        <v>780</v>
      </c>
      <c r="E608" s="26"/>
      <c r="F608" s="26"/>
      <c r="G608" s="156"/>
      <c r="H608" s="140" t="str">
        <f t="shared" si="7"/>
        <v/>
      </c>
    </row>
    <row r="609" spans="1:8" ht="17.5" x14ac:dyDescent="0.35">
      <c r="A609" s="19"/>
      <c r="B609" s="62"/>
      <c r="C609" s="66"/>
      <c r="D609" s="27"/>
      <c r="E609" s="26"/>
      <c r="F609" s="26"/>
      <c r="G609" s="156"/>
      <c r="H609" s="140" t="str">
        <f t="shared" si="7"/>
        <v/>
      </c>
    </row>
    <row r="610" spans="1:8" ht="70" x14ac:dyDescent="0.35">
      <c r="A610" s="19" t="s">
        <v>52</v>
      </c>
      <c r="B610" s="35"/>
      <c r="C610" s="65" t="s">
        <v>677</v>
      </c>
      <c r="D610" s="34" t="s">
        <v>856</v>
      </c>
      <c r="E610" s="26" t="s">
        <v>490</v>
      </c>
      <c r="F610" s="74"/>
      <c r="G610" s="156"/>
      <c r="H610" s="140" t="str">
        <f t="shared" si="7"/>
        <v/>
      </c>
    </row>
    <row r="611" spans="1:8" ht="17.5" x14ac:dyDescent="0.35">
      <c r="A611" s="19"/>
      <c r="B611" s="35"/>
      <c r="C611" s="66"/>
      <c r="D611" s="27"/>
      <c r="E611" s="26"/>
      <c r="F611" s="26"/>
      <c r="G611" s="156"/>
      <c r="H611" s="140" t="str">
        <f t="shared" si="7"/>
        <v/>
      </c>
    </row>
    <row r="612" spans="1:8" ht="18" x14ac:dyDescent="0.4">
      <c r="A612" s="19"/>
      <c r="B612" s="31"/>
      <c r="C612" s="21"/>
      <c r="D612" s="73"/>
      <c r="E612" s="26"/>
      <c r="F612" s="26"/>
      <c r="G612" s="156"/>
      <c r="H612" s="140" t="str">
        <f t="shared" si="7"/>
        <v/>
      </c>
    </row>
    <row r="613" spans="1:8" ht="36" x14ac:dyDescent="0.4">
      <c r="A613" s="19"/>
      <c r="B613" s="31">
        <v>8</v>
      </c>
      <c r="C613" s="21"/>
      <c r="D613" s="36" t="s">
        <v>318</v>
      </c>
      <c r="E613" s="26"/>
      <c r="F613" s="26"/>
      <c r="G613" s="156"/>
      <c r="H613" s="140" t="str">
        <f t="shared" si="7"/>
        <v/>
      </c>
    </row>
    <row r="614" spans="1:8" ht="18" x14ac:dyDescent="0.4">
      <c r="A614" s="19"/>
      <c r="B614" s="31"/>
      <c r="C614" s="21"/>
      <c r="D614" s="36"/>
      <c r="E614" s="26"/>
      <c r="F614" s="26"/>
      <c r="G614" s="156"/>
      <c r="H614" s="140" t="str">
        <f t="shared" si="7"/>
        <v/>
      </c>
    </row>
    <row r="615" spans="1:8" ht="18" x14ac:dyDescent="0.4">
      <c r="A615" s="19"/>
      <c r="B615" s="31">
        <v>8.8000000000000007</v>
      </c>
      <c r="C615" s="21"/>
      <c r="D615" s="73" t="s">
        <v>222</v>
      </c>
      <c r="E615" s="26"/>
      <c r="F615" s="26"/>
      <c r="G615" s="156"/>
      <c r="H615" s="140" t="str">
        <f t="shared" si="7"/>
        <v/>
      </c>
    </row>
    <row r="616" spans="1:8" ht="18" x14ac:dyDescent="0.4">
      <c r="A616" s="19"/>
      <c r="B616" s="35"/>
      <c r="C616" s="66"/>
      <c r="D616" s="73"/>
      <c r="E616" s="26"/>
      <c r="F616" s="26"/>
      <c r="G616" s="156"/>
      <c r="H616" s="140" t="str">
        <f t="shared" si="7"/>
        <v/>
      </c>
    </row>
    <row r="617" spans="1:8" ht="17.5" x14ac:dyDescent="0.35">
      <c r="A617" s="19"/>
      <c r="B617" s="62" t="s">
        <v>857</v>
      </c>
      <c r="C617" s="66"/>
      <c r="D617" s="27" t="s">
        <v>285</v>
      </c>
      <c r="E617" s="26"/>
      <c r="F617" s="26"/>
      <c r="G617" s="156"/>
      <c r="H617" s="140" t="str">
        <f t="shared" si="7"/>
        <v/>
      </c>
    </row>
    <row r="618" spans="1:8" ht="17.5" x14ac:dyDescent="0.35">
      <c r="A618" s="19"/>
      <c r="B618" s="35"/>
      <c r="C618" s="66"/>
      <c r="D618" s="27"/>
      <c r="E618" s="26"/>
      <c r="F618" s="26"/>
      <c r="G618" s="156"/>
      <c r="H618" s="140" t="str">
        <f t="shared" si="7"/>
        <v/>
      </c>
    </row>
    <row r="619" spans="1:8" ht="70" x14ac:dyDescent="0.35">
      <c r="A619" s="19" t="s">
        <v>53</v>
      </c>
      <c r="B619" s="35"/>
      <c r="C619" s="65" t="s">
        <v>677</v>
      </c>
      <c r="D619" s="34" t="s">
        <v>781</v>
      </c>
      <c r="E619" s="26" t="s">
        <v>490</v>
      </c>
      <c r="F619" s="74"/>
      <c r="G619" s="156"/>
      <c r="H619" s="140" t="str">
        <f t="shared" si="7"/>
        <v/>
      </c>
    </row>
    <row r="620" spans="1:8" ht="17.5" x14ac:dyDescent="0.35">
      <c r="A620" s="19"/>
      <c r="B620" s="35"/>
      <c r="C620" s="66"/>
      <c r="D620" s="34"/>
      <c r="E620" s="26"/>
      <c r="F620" s="26"/>
      <c r="G620" s="156"/>
      <c r="H620" s="140" t="str">
        <f t="shared" si="7"/>
        <v/>
      </c>
    </row>
    <row r="621" spans="1:8" ht="17.5" x14ac:dyDescent="0.35">
      <c r="A621" s="19"/>
      <c r="B621" s="62" t="s">
        <v>858</v>
      </c>
      <c r="C621" s="66"/>
      <c r="D621" s="27" t="s">
        <v>650</v>
      </c>
      <c r="E621" s="26"/>
      <c r="F621" s="26"/>
      <c r="G621" s="156"/>
      <c r="H621" s="140" t="str">
        <f t="shared" si="7"/>
        <v/>
      </c>
    </row>
    <row r="622" spans="1:8" ht="17.5" x14ac:dyDescent="0.35">
      <c r="A622" s="19"/>
      <c r="B622" s="35"/>
      <c r="C622" s="66"/>
      <c r="D622" s="27"/>
      <c r="E622" s="26"/>
      <c r="F622" s="26"/>
      <c r="G622" s="156"/>
      <c r="H622" s="140" t="str">
        <f t="shared" si="7"/>
        <v/>
      </c>
    </row>
    <row r="623" spans="1:8" ht="105" x14ac:dyDescent="0.35">
      <c r="A623" s="19" t="s">
        <v>54</v>
      </c>
      <c r="B623" s="35"/>
      <c r="C623" s="65" t="s">
        <v>677</v>
      </c>
      <c r="D623" s="34" t="s">
        <v>782</v>
      </c>
      <c r="E623" s="26" t="s">
        <v>490</v>
      </c>
      <c r="F623" s="74"/>
      <c r="G623" s="156"/>
      <c r="H623" s="140" t="str">
        <f t="shared" si="7"/>
        <v/>
      </c>
    </row>
    <row r="624" spans="1:8" ht="17.5" x14ac:dyDescent="0.35">
      <c r="A624" s="19"/>
      <c r="B624" s="35"/>
      <c r="C624" s="66"/>
      <c r="D624" s="34"/>
      <c r="E624" s="26"/>
      <c r="F624" s="26"/>
      <c r="G624" s="156"/>
      <c r="H624" s="140" t="str">
        <f t="shared" si="7"/>
        <v/>
      </c>
    </row>
    <row r="625" spans="1:8" ht="17.5" x14ac:dyDescent="0.35">
      <c r="A625" s="19"/>
      <c r="B625" s="62" t="s">
        <v>859</v>
      </c>
      <c r="C625" s="66"/>
      <c r="D625" s="27" t="s">
        <v>651</v>
      </c>
      <c r="E625" s="26"/>
      <c r="F625" s="26"/>
      <c r="G625" s="156"/>
      <c r="H625" s="140" t="str">
        <f t="shared" si="7"/>
        <v/>
      </c>
    </row>
    <row r="626" spans="1:8" ht="17.5" x14ac:dyDescent="0.35">
      <c r="A626" s="19"/>
      <c r="B626" s="35"/>
      <c r="C626" s="66"/>
      <c r="D626" s="27"/>
      <c r="E626" s="26"/>
      <c r="F626" s="26"/>
      <c r="G626" s="156"/>
      <c r="H626" s="140" t="str">
        <f t="shared" si="7"/>
        <v/>
      </c>
    </row>
    <row r="627" spans="1:8" ht="70" x14ac:dyDescent="0.35">
      <c r="A627" s="19" t="s">
        <v>55</v>
      </c>
      <c r="B627" s="35"/>
      <c r="C627" s="65" t="s">
        <v>677</v>
      </c>
      <c r="D627" s="34" t="s">
        <v>783</v>
      </c>
      <c r="E627" s="26" t="s">
        <v>490</v>
      </c>
      <c r="F627" s="74"/>
      <c r="G627" s="156"/>
      <c r="H627" s="140" t="str">
        <f t="shared" si="7"/>
        <v/>
      </c>
    </row>
    <row r="628" spans="1:8" ht="17.5" x14ac:dyDescent="0.35">
      <c r="A628" s="19"/>
      <c r="B628" s="35"/>
      <c r="C628" s="65"/>
      <c r="D628" s="34"/>
      <c r="E628" s="26"/>
      <c r="F628" s="26"/>
      <c r="G628" s="156"/>
      <c r="H628" s="140" t="str">
        <f t="shared" si="7"/>
        <v/>
      </c>
    </row>
    <row r="629" spans="1:8" ht="17.5" x14ac:dyDescent="0.35">
      <c r="A629" s="19"/>
      <c r="B629" s="35"/>
      <c r="C629" s="65"/>
      <c r="D629" s="34"/>
      <c r="E629" s="26"/>
      <c r="F629" s="26"/>
      <c r="G629" s="156"/>
      <c r="H629" s="140" t="str">
        <f t="shared" si="7"/>
        <v/>
      </c>
    </row>
    <row r="630" spans="1:8" ht="17.5" x14ac:dyDescent="0.35">
      <c r="A630" s="19"/>
      <c r="B630" s="35"/>
      <c r="C630" s="65"/>
      <c r="D630" s="34"/>
      <c r="E630" s="26"/>
      <c r="F630" s="26"/>
      <c r="G630" s="156"/>
      <c r="H630" s="140" t="str">
        <f t="shared" si="7"/>
        <v/>
      </c>
    </row>
    <row r="631" spans="1:8" ht="17.5" x14ac:dyDescent="0.35">
      <c r="A631" s="19"/>
      <c r="B631" s="35"/>
      <c r="C631" s="66"/>
      <c r="D631" s="34"/>
      <c r="E631" s="26"/>
      <c r="F631" s="26"/>
      <c r="G631" s="156"/>
      <c r="H631" s="140" t="str">
        <f t="shared" si="7"/>
        <v/>
      </c>
    </row>
    <row r="632" spans="1:8" ht="17.5" x14ac:dyDescent="0.35">
      <c r="A632" s="19"/>
      <c r="B632" s="62" t="s">
        <v>860</v>
      </c>
      <c r="C632" s="66"/>
      <c r="D632" s="27" t="s">
        <v>286</v>
      </c>
      <c r="E632" s="26"/>
      <c r="F632" s="26"/>
      <c r="G632" s="156"/>
      <c r="H632" s="140" t="str">
        <f t="shared" si="7"/>
        <v/>
      </c>
    </row>
    <row r="633" spans="1:8" ht="17.5" x14ac:dyDescent="0.35">
      <c r="A633" s="19"/>
      <c r="B633" s="35"/>
      <c r="C633" s="66"/>
      <c r="D633" s="27"/>
      <c r="E633" s="26"/>
      <c r="F633" s="26"/>
      <c r="G633" s="156"/>
      <c r="H633" s="140" t="str">
        <f t="shared" si="7"/>
        <v/>
      </c>
    </row>
    <row r="634" spans="1:8" ht="52.5" x14ac:dyDescent="0.35">
      <c r="A634" s="19" t="s">
        <v>50</v>
      </c>
      <c r="B634" s="35"/>
      <c r="C634" s="65" t="s">
        <v>677</v>
      </c>
      <c r="D634" s="34" t="s">
        <v>784</v>
      </c>
      <c r="E634" s="26" t="s">
        <v>490</v>
      </c>
      <c r="F634" s="74"/>
      <c r="G634" s="156"/>
      <c r="H634" s="140" t="str">
        <f t="shared" si="7"/>
        <v/>
      </c>
    </row>
    <row r="635" spans="1:8" ht="18" x14ac:dyDescent="0.35">
      <c r="A635" s="19"/>
      <c r="B635" s="48"/>
      <c r="C635" s="52"/>
      <c r="D635" s="29"/>
      <c r="E635" s="13"/>
      <c r="F635" s="26"/>
      <c r="G635" s="156"/>
      <c r="H635" s="140" t="str">
        <f t="shared" si="7"/>
        <v/>
      </c>
    </row>
    <row r="636" spans="1:8" ht="18" x14ac:dyDescent="0.4">
      <c r="A636" s="19"/>
      <c r="B636" s="31">
        <v>8.9</v>
      </c>
      <c r="C636" s="21"/>
      <c r="D636" s="73" t="s">
        <v>283</v>
      </c>
      <c r="E636" s="26"/>
      <c r="F636" s="26"/>
      <c r="G636" s="156"/>
      <c r="H636" s="140" t="str">
        <f t="shared" si="7"/>
        <v/>
      </c>
    </row>
    <row r="637" spans="1:8" ht="18" x14ac:dyDescent="0.4">
      <c r="A637" s="19"/>
      <c r="B637" s="31"/>
      <c r="C637" s="21"/>
      <c r="D637" s="73"/>
      <c r="E637" s="26"/>
      <c r="F637" s="26"/>
      <c r="G637" s="156"/>
      <c r="H637" s="140" t="str">
        <f t="shared" ref="H637:H700" si="8">IF(F637&gt;0,F637*G637,"")</f>
        <v/>
      </c>
    </row>
    <row r="638" spans="1:8" ht="35" x14ac:dyDescent="0.35">
      <c r="A638" s="19"/>
      <c r="B638" s="62" t="s">
        <v>861</v>
      </c>
      <c r="C638" s="66"/>
      <c r="D638" s="27" t="s">
        <v>284</v>
      </c>
      <c r="E638" s="26"/>
      <c r="F638" s="26"/>
      <c r="G638" s="156"/>
      <c r="H638" s="140" t="str">
        <f t="shared" si="8"/>
        <v/>
      </c>
    </row>
    <row r="639" spans="1:8" ht="17.5" x14ac:dyDescent="0.35">
      <c r="A639" s="19"/>
      <c r="B639" s="35"/>
      <c r="C639" s="66"/>
      <c r="D639" s="27"/>
      <c r="E639" s="26"/>
      <c r="F639" s="26"/>
      <c r="G639" s="156"/>
      <c r="H639" s="140" t="str">
        <f t="shared" si="8"/>
        <v/>
      </c>
    </row>
    <row r="640" spans="1:8" ht="202.25" customHeight="1" x14ac:dyDescent="0.35">
      <c r="A640" s="19" t="s">
        <v>51</v>
      </c>
      <c r="B640" s="35"/>
      <c r="C640" s="65" t="s">
        <v>677</v>
      </c>
      <c r="D640" s="34" t="s">
        <v>785</v>
      </c>
      <c r="E640" s="26" t="s">
        <v>490</v>
      </c>
      <c r="F640" s="74"/>
      <c r="G640" s="156"/>
      <c r="H640" s="140" t="str">
        <f t="shared" si="8"/>
        <v/>
      </c>
    </row>
    <row r="641" spans="1:8" ht="17.5" x14ac:dyDescent="0.35">
      <c r="A641" s="19"/>
      <c r="B641" s="35"/>
      <c r="C641" s="65"/>
      <c r="D641" s="34"/>
      <c r="E641" s="26"/>
      <c r="F641" s="26"/>
      <c r="G641" s="156"/>
      <c r="H641" s="140" t="str">
        <f t="shared" si="8"/>
        <v/>
      </c>
    </row>
    <row r="642" spans="1:8" ht="17.5" x14ac:dyDescent="0.35">
      <c r="A642" s="19"/>
      <c r="B642" s="35"/>
      <c r="C642" s="66"/>
      <c r="D642" s="34"/>
      <c r="E642" s="26"/>
      <c r="F642" s="26"/>
      <c r="G642" s="156"/>
      <c r="H642" s="140" t="str">
        <f t="shared" si="8"/>
        <v/>
      </c>
    </row>
    <row r="643" spans="1:8" ht="17.5" x14ac:dyDescent="0.35">
      <c r="A643" s="19"/>
      <c r="B643" s="62" t="s">
        <v>862</v>
      </c>
      <c r="C643" s="66"/>
      <c r="D643" s="27" t="s">
        <v>287</v>
      </c>
      <c r="E643" s="26"/>
      <c r="F643" s="26"/>
      <c r="G643" s="156"/>
      <c r="H643" s="140" t="str">
        <f t="shared" si="8"/>
        <v/>
      </c>
    </row>
    <row r="644" spans="1:8" ht="17.5" x14ac:dyDescent="0.35">
      <c r="A644" s="19"/>
      <c r="B644" s="35"/>
      <c r="C644" s="66"/>
      <c r="D644" s="27"/>
      <c r="E644" s="26"/>
      <c r="F644" s="26"/>
      <c r="G644" s="156"/>
      <c r="H644" s="140" t="str">
        <f t="shared" si="8"/>
        <v/>
      </c>
    </row>
    <row r="645" spans="1:8" ht="70" x14ac:dyDescent="0.35">
      <c r="A645" s="19" t="s">
        <v>52</v>
      </c>
      <c r="B645" s="35"/>
      <c r="C645" s="65" t="s">
        <v>677</v>
      </c>
      <c r="D645" s="34" t="s">
        <v>652</v>
      </c>
      <c r="E645" s="26" t="s">
        <v>490</v>
      </c>
      <c r="F645" s="74"/>
      <c r="G645" s="156"/>
      <c r="H645" s="140" t="str">
        <f t="shared" si="8"/>
        <v/>
      </c>
    </row>
    <row r="646" spans="1:8" ht="17.5" x14ac:dyDescent="0.35">
      <c r="A646" s="19"/>
      <c r="B646" s="35"/>
      <c r="C646" s="66"/>
      <c r="D646" s="34"/>
      <c r="E646" s="26"/>
      <c r="F646" s="26"/>
      <c r="G646" s="156"/>
      <c r="H646" s="140" t="str">
        <f t="shared" si="8"/>
        <v/>
      </c>
    </row>
    <row r="647" spans="1:8" ht="52.5" x14ac:dyDescent="0.35">
      <c r="A647" s="19" t="s">
        <v>53</v>
      </c>
      <c r="B647" s="35"/>
      <c r="C647" s="65" t="s">
        <v>677</v>
      </c>
      <c r="D647" s="34" t="s">
        <v>288</v>
      </c>
      <c r="E647" s="26" t="s">
        <v>490</v>
      </c>
      <c r="F647" s="74"/>
      <c r="G647" s="156"/>
      <c r="H647" s="140" t="str">
        <f t="shared" si="8"/>
        <v/>
      </c>
    </row>
    <row r="648" spans="1:8" ht="17.5" x14ac:dyDescent="0.35">
      <c r="A648" s="19"/>
      <c r="B648" s="35"/>
      <c r="C648" s="66"/>
      <c r="D648" s="34"/>
      <c r="E648" s="26"/>
      <c r="F648" s="26"/>
      <c r="G648" s="156"/>
      <c r="H648" s="140" t="str">
        <f t="shared" si="8"/>
        <v/>
      </c>
    </row>
    <row r="649" spans="1:8" ht="17.5" x14ac:dyDescent="0.35">
      <c r="A649" s="19"/>
      <c r="B649" s="62" t="s">
        <v>863</v>
      </c>
      <c r="C649" s="66"/>
      <c r="D649" s="27" t="s">
        <v>286</v>
      </c>
      <c r="E649" s="26"/>
      <c r="F649" s="26"/>
      <c r="G649" s="156"/>
      <c r="H649" s="140" t="str">
        <f t="shared" si="8"/>
        <v/>
      </c>
    </row>
    <row r="650" spans="1:8" ht="17.5" x14ac:dyDescent="0.35">
      <c r="A650" s="19"/>
      <c r="B650" s="35"/>
      <c r="C650" s="66"/>
      <c r="D650" s="27"/>
      <c r="E650" s="26"/>
      <c r="F650" s="26"/>
      <c r="G650" s="156"/>
      <c r="H650" s="140" t="str">
        <f t="shared" si="8"/>
        <v/>
      </c>
    </row>
    <row r="651" spans="1:8" ht="175" x14ac:dyDescent="0.35">
      <c r="A651" s="19" t="s">
        <v>54</v>
      </c>
      <c r="B651" s="35"/>
      <c r="C651" s="65" t="s">
        <v>677</v>
      </c>
      <c r="D651" s="34" t="s">
        <v>653</v>
      </c>
      <c r="E651" s="26" t="s">
        <v>490</v>
      </c>
      <c r="F651" s="74"/>
      <c r="G651" s="156"/>
      <c r="H651" s="140" t="str">
        <f t="shared" si="8"/>
        <v/>
      </c>
    </row>
    <row r="652" spans="1:8" ht="18" x14ac:dyDescent="0.35">
      <c r="A652" s="19"/>
      <c r="B652" s="48"/>
      <c r="C652" s="52"/>
      <c r="D652" s="29"/>
      <c r="E652" s="13"/>
      <c r="F652" s="74"/>
      <c r="G652" s="156"/>
      <c r="H652" s="140" t="str">
        <f t="shared" si="8"/>
        <v/>
      </c>
    </row>
    <row r="653" spans="1:8" ht="18" x14ac:dyDescent="0.35">
      <c r="A653" s="19"/>
      <c r="B653" s="48"/>
      <c r="C653" s="52"/>
      <c r="D653" s="29"/>
      <c r="E653" s="13"/>
      <c r="F653" s="74"/>
      <c r="G653" s="156"/>
      <c r="H653" s="140" t="str">
        <f t="shared" si="8"/>
        <v/>
      </c>
    </row>
    <row r="654" spans="1:8" ht="18" x14ac:dyDescent="0.35">
      <c r="A654" s="19"/>
      <c r="B654" s="48"/>
      <c r="C654" s="52"/>
      <c r="D654" s="29"/>
      <c r="E654" s="13"/>
      <c r="F654" s="74"/>
      <c r="G654" s="156"/>
      <c r="H654" s="140" t="str">
        <f t="shared" si="8"/>
        <v/>
      </c>
    </row>
    <row r="655" spans="1:8" ht="18" x14ac:dyDescent="0.35">
      <c r="A655" s="19"/>
      <c r="B655" s="48"/>
      <c r="C655" s="52"/>
      <c r="D655" s="29"/>
      <c r="E655" s="13"/>
      <c r="F655" s="74"/>
      <c r="G655" s="156"/>
      <c r="H655" s="140" t="str">
        <f t="shared" si="8"/>
        <v/>
      </c>
    </row>
    <row r="656" spans="1:8" ht="18" x14ac:dyDescent="0.35">
      <c r="A656" s="19"/>
      <c r="B656" s="48"/>
      <c r="C656" s="52"/>
      <c r="D656" s="29"/>
      <c r="E656" s="13"/>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26"/>
      <c r="G661" s="156"/>
      <c r="H661" s="140" t="str">
        <f t="shared" si="8"/>
        <v/>
      </c>
    </row>
    <row r="662" spans="1:8" ht="18" x14ac:dyDescent="0.4">
      <c r="A662" s="19"/>
      <c r="B662" s="31">
        <v>9</v>
      </c>
      <c r="C662" s="21"/>
      <c r="D662" s="73" t="s">
        <v>223</v>
      </c>
      <c r="E662" s="26"/>
      <c r="F662" s="26"/>
      <c r="G662" s="156"/>
      <c r="H662" s="140" t="str">
        <f t="shared" si="8"/>
        <v/>
      </c>
    </row>
    <row r="663" spans="1:8" ht="18" x14ac:dyDescent="0.4">
      <c r="A663" s="19"/>
      <c r="B663" s="31"/>
      <c r="C663" s="21"/>
      <c r="D663" s="73"/>
      <c r="E663" s="26"/>
      <c r="F663" s="26"/>
      <c r="G663" s="156"/>
      <c r="H663" s="140" t="str">
        <f t="shared" si="8"/>
        <v/>
      </c>
    </row>
    <row r="664" spans="1:8" ht="17.5" x14ac:dyDescent="0.35">
      <c r="A664" s="19"/>
      <c r="B664" s="62">
        <v>9.6</v>
      </c>
      <c r="C664" s="66"/>
      <c r="D664" s="27" t="s">
        <v>654</v>
      </c>
      <c r="E664" s="26"/>
      <c r="F664" s="26"/>
      <c r="G664" s="156"/>
      <c r="H664" s="140" t="str">
        <f t="shared" si="8"/>
        <v/>
      </c>
    </row>
    <row r="665" spans="1:8" ht="17.5" x14ac:dyDescent="0.35">
      <c r="A665" s="19"/>
      <c r="B665" s="35"/>
      <c r="C665" s="66"/>
      <c r="D665" s="27"/>
      <c r="E665" s="26"/>
      <c r="F665" s="26"/>
      <c r="G665" s="156"/>
      <c r="H665" s="140" t="str">
        <f t="shared" si="8"/>
        <v/>
      </c>
    </row>
    <row r="666" spans="1:8" ht="188" customHeight="1" x14ac:dyDescent="0.35">
      <c r="A666" s="19" t="s">
        <v>50</v>
      </c>
      <c r="B666" s="35"/>
      <c r="C666" s="65" t="s">
        <v>677</v>
      </c>
      <c r="D666" s="34" t="s">
        <v>864</v>
      </c>
      <c r="E666" s="26" t="s">
        <v>490</v>
      </c>
      <c r="F666" s="74"/>
      <c r="G666" s="156"/>
      <c r="H666" s="140" t="str">
        <f t="shared" si="8"/>
        <v/>
      </c>
    </row>
    <row r="667" spans="1:8" ht="17.5" x14ac:dyDescent="0.35">
      <c r="A667" s="19"/>
      <c r="B667" s="35"/>
      <c r="C667" s="66"/>
      <c r="D667" s="34"/>
      <c r="E667" s="26"/>
      <c r="F667" s="26"/>
      <c r="G667" s="156"/>
      <c r="H667" s="140" t="str">
        <f t="shared" si="8"/>
        <v/>
      </c>
    </row>
    <row r="668" spans="1:8" ht="17.5" x14ac:dyDescent="0.35">
      <c r="A668" s="19"/>
      <c r="B668" s="62">
        <v>9.6999999999999993</v>
      </c>
      <c r="C668" s="66"/>
      <c r="D668" s="27" t="s">
        <v>224</v>
      </c>
      <c r="E668" s="26"/>
      <c r="F668" s="26"/>
      <c r="G668" s="156"/>
      <c r="H668" s="140" t="str">
        <f t="shared" si="8"/>
        <v/>
      </c>
    </row>
    <row r="669" spans="1:8" ht="17.5" x14ac:dyDescent="0.35">
      <c r="A669" s="19"/>
      <c r="B669" s="35"/>
      <c r="C669" s="66"/>
      <c r="D669" s="27"/>
      <c r="E669" s="26"/>
      <c r="F669" s="26"/>
      <c r="G669" s="156"/>
      <c r="H669" s="140" t="str">
        <f t="shared" si="8"/>
        <v/>
      </c>
    </row>
    <row r="670" spans="1:8" ht="35" x14ac:dyDescent="0.35">
      <c r="A670" s="19" t="s">
        <v>51</v>
      </c>
      <c r="B670" s="35"/>
      <c r="C670" s="65" t="s">
        <v>677</v>
      </c>
      <c r="D670" s="34" t="s">
        <v>656</v>
      </c>
      <c r="E670" s="26" t="s">
        <v>188</v>
      </c>
      <c r="F670" s="26">
        <v>20</v>
      </c>
      <c r="G670" s="156"/>
      <c r="H670" s="140">
        <f t="shared" si="8"/>
        <v>0</v>
      </c>
    </row>
    <row r="671" spans="1:8" ht="17.5" x14ac:dyDescent="0.35">
      <c r="A671" s="19"/>
      <c r="B671" s="35"/>
      <c r="C671" s="66"/>
      <c r="D671" s="34"/>
      <c r="E671" s="26"/>
      <c r="F671" s="26"/>
      <c r="G671" s="156"/>
      <c r="H671" s="140" t="str">
        <f t="shared" si="8"/>
        <v/>
      </c>
    </row>
    <row r="672" spans="1:8" ht="35" x14ac:dyDescent="0.35">
      <c r="A672" s="19" t="s">
        <v>52</v>
      </c>
      <c r="B672" s="35"/>
      <c r="C672" s="65" t="s">
        <v>677</v>
      </c>
      <c r="D672" s="34" t="s">
        <v>657</v>
      </c>
      <c r="E672" s="26" t="s">
        <v>188</v>
      </c>
      <c r="F672" s="26">
        <v>20</v>
      </c>
      <c r="G672" s="156"/>
      <c r="H672" s="140">
        <f t="shared" si="8"/>
        <v>0</v>
      </c>
    </row>
    <row r="673" spans="1:8" ht="17.5" x14ac:dyDescent="0.35">
      <c r="A673" s="19"/>
      <c r="B673" s="35"/>
      <c r="C673" s="66"/>
      <c r="D673" s="34"/>
      <c r="E673" s="26"/>
      <c r="F673" s="26"/>
      <c r="G673" s="156"/>
      <c r="H673" s="140" t="str">
        <f t="shared" si="8"/>
        <v/>
      </c>
    </row>
    <row r="674" spans="1:8" ht="35" x14ac:dyDescent="0.35">
      <c r="A674" s="19" t="s">
        <v>53</v>
      </c>
      <c r="B674" s="35"/>
      <c r="C674" s="65" t="s">
        <v>677</v>
      </c>
      <c r="D674" s="34" t="s">
        <v>289</v>
      </c>
      <c r="E674" s="26" t="s">
        <v>188</v>
      </c>
      <c r="F674" s="26">
        <v>20</v>
      </c>
      <c r="G674" s="156"/>
      <c r="H674" s="140">
        <f t="shared" si="8"/>
        <v>0</v>
      </c>
    </row>
    <row r="675" spans="1:8" ht="17.5" x14ac:dyDescent="0.35">
      <c r="A675" s="19"/>
      <c r="B675" s="35"/>
      <c r="C675" s="66"/>
      <c r="D675" s="34"/>
      <c r="E675" s="26"/>
      <c r="F675" s="26"/>
      <c r="G675" s="156"/>
      <c r="H675" s="140" t="str">
        <f t="shared" si="8"/>
        <v/>
      </c>
    </row>
    <row r="676" spans="1:8" ht="35" x14ac:dyDescent="0.35">
      <c r="A676" s="19" t="s">
        <v>54</v>
      </c>
      <c r="B676" s="35"/>
      <c r="C676" s="65" t="s">
        <v>677</v>
      </c>
      <c r="D676" s="34" t="s">
        <v>290</v>
      </c>
      <c r="E676" s="26" t="s">
        <v>188</v>
      </c>
      <c r="F676" s="26">
        <v>20</v>
      </c>
      <c r="G676" s="156"/>
      <c r="H676" s="140">
        <f t="shared" si="8"/>
        <v>0</v>
      </c>
    </row>
    <row r="677" spans="1:8" ht="17.5" x14ac:dyDescent="0.35">
      <c r="A677" s="19"/>
      <c r="B677" s="35"/>
      <c r="C677" s="66"/>
      <c r="D677" s="34"/>
      <c r="E677" s="26"/>
      <c r="F677" s="26"/>
      <c r="G677" s="156"/>
      <c r="H677" s="140" t="str">
        <f t="shared" si="8"/>
        <v/>
      </c>
    </row>
    <row r="678" spans="1:8" ht="35" x14ac:dyDescent="0.35">
      <c r="A678" s="19" t="s">
        <v>55</v>
      </c>
      <c r="B678" s="35"/>
      <c r="C678" s="65" t="s">
        <v>677</v>
      </c>
      <c r="D678" s="34" t="s">
        <v>865</v>
      </c>
      <c r="E678" s="26" t="s">
        <v>188</v>
      </c>
      <c r="F678" s="26">
        <v>20</v>
      </c>
      <c r="G678" s="156"/>
      <c r="H678" s="140">
        <f t="shared" si="8"/>
        <v>0</v>
      </c>
    </row>
    <row r="679" spans="1:8" ht="17.5" x14ac:dyDescent="0.35">
      <c r="A679" s="19"/>
      <c r="B679" s="35"/>
      <c r="C679" s="65"/>
      <c r="D679" s="34"/>
      <c r="E679" s="26"/>
      <c r="F679" s="26"/>
      <c r="G679" s="156"/>
      <c r="H679" s="140" t="str">
        <f t="shared" si="8"/>
        <v/>
      </c>
    </row>
    <row r="680" spans="1:8" ht="35" x14ac:dyDescent="0.35">
      <c r="A680" s="19"/>
      <c r="B680" s="35"/>
      <c r="C680" s="65" t="s">
        <v>677</v>
      </c>
      <c r="D680" s="34" t="s">
        <v>866</v>
      </c>
      <c r="E680" s="26" t="s">
        <v>188</v>
      </c>
      <c r="F680" s="26">
        <v>20</v>
      </c>
      <c r="G680" s="156"/>
      <c r="H680" s="140">
        <f t="shared" si="8"/>
        <v>0</v>
      </c>
    </row>
    <row r="681" spans="1:8" ht="17.5" x14ac:dyDescent="0.35">
      <c r="A681" s="19"/>
      <c r="B681" s="35"/>
      <c r="C681" s="65"/>
      <c r="D681" s="34"/>
      <c r="E681" s="26"/>
      <c r="F681" s="26"/>
      <c r="G681" s="156"/>
      <c r="H681" s="140" t="str">
        <f t="shared" si="8"/>
        <v/>
      </c>
    </row>
    <row r="682" spans="1:8" ht="18" x14ac:dyDescent="0.35">
      <c r="A682" s="19"/>
      <c r="B682" s="48"/>
      <c r="C682" s="52"/>
      <c r="D682" s="29"/>
      <c r="E682" s="13"/>
      <c r="F682" s="26"/>
      <c r="G682" s="156"/>
      <c r="H682" s="140" t="str">
        <f t="shared" si="8"/>
        <v/>
      </c>
    </row>
    <row r="683" spans="1:8" ht="18" x14ac:dyDescent="0.4">
      <c r="A683" s="19"/>
      <c r="B683" s="31">
        <v>9.8000000000000007</v>
      </c>
      <c r="C683" s="21"/>
      <c r="D683" s="73" t="s">
        <v>655</v>
      </c>
      <c r="E683" s="26"/>
      <c r="F683" s="26"/>
      <c r="G683" s="156"/>
      <c r="H683" s="140" t="str">
        <f t="shared" si="8"/>
        <v/>
      </c>
    </row>
    <row r="684" spans="1:8" ht="18" x14ac:dyDescent="0.4">
      <c r="A684" s="19"/>
      <c r="B684" s="31"/>
      <c r="C684" s="21"/>
      <c r="D684" s="73"/>
      <c r="E684" s="26"/>
      <c r="F684" s="26"/>
      <c r="G684" s="156"/>
      <c r="H684" s="140" t="str">
        <f t="shared" si="8"/>
        <v/>
      </c>
    </row>
    <row r="685" spans="1:8" ht="17.5" x14ac:dyDescent="0.35">
      <c r="A685" s="19"/>
      <c r="B685" s="62" t="s">
        <v>867</v>
      </c>
      <c r="C685" s="66"/>
      <c r="D685" s="27" t="s">
        <v>291</v>
      </c>
      <c r="E685" s="26"/>
      <c r="F685" s="26"/>
      <c r="G685" s="156"/>
      <c r="H685" s="140" t="str">
        <f t="shared" si="8"/>
        <v/>
      </c>
    </row>
    <row r="686" spans="1:8" ht="17.5" x14ac:dyDescent="0.35">
      <c r="A686" s="19"/>
      <c r="B686" s="35"/>
      <c r="C686" s="66"/>
      <c r="D686" s="27"/>
      <c r="E686" s="26"/>
      <c r="F686" s="26"/>
      <c r="G686" s="156"/>
      <c r="H686" s="140" t="str">
        <f t="shared" si="8"/>
        <v/>
      </c>
    </row>
    <row r="687" spans="1:8" ht="52.5" x14ac:dyDescent="0.35">
      <c r="A687" s="19" t="s">
        <v>56</v>
      </c>
      <c r="B687" s="35"/>
      <c r="C687" s="65" t="s">
        <v>677</v>
      </c>
      <c r="D687" s="34" t="s">
        <v>658</v>
      </c>
      <c r="E687" s="26" t="s">
        <v>490</v>
      </c>
      <c r="F687" s="74"/>
      <c r="G687" s="156"/>
      <c r="H687" s="140" t="str">
        <f t="shared" si="8"/>
        <v/>
      </c>
    </row>
    <row r="688" spans="1:8" ht="17.5" x14ac:dyDescent="0.35">
      <c r="A688" s="19"/>
      <c r="B688" s="35"/>
      <c r="C688" s="66"/>
      <c r="D688" s="34"/>
      <c r="E688" s="26"/>
      <c r="F688" s="26"/>
      <c r="G688" s="156"/>
      <c r="H688" s="140" t="str">
        <f t="shared" si="8"/>
        <v/>
      </c>
    </row>
    <row r="689" spans="1:8" ht="52.5" x14ac:dyDescent="0.35">
      <c r="A689" s="19" t="s">
        <v>57</v>
      </c>
      <c r="B689" s="35"/>
      <c r="C689" s="65" t="s">
        <v>677</v>
      </c>
      <c r="D689" s="34" t="s">
        <v>659</v>
      </c>
      <c r="E689" s="26" t="s">
        <v>490</v>
      </c>
      <c r="F689" s="74"/>
      <c r="G689" s="156"/>
      <c r="H689" s="140" t="str">
        <f t="shared" si="8"/>
        <v/>
      </c>
    </row>
    <row r="690" spans="1:8" ht="18" x14ac:dyDescent="0.35">
      <c r="A690" s="19"/>
      <c r="B690" s="48"/>
      <c r="C690" s="52"/>
      <c r="D690" s="29"/>
      <c r="E690" s="13"/>
      <c r="F690" s="26"/>
      <c r="G690" s="156"/>
      <c r="H690" s="140" t="str">
        <f t="shared" si="8"/>
        <v/>
      </c>
    </row>
    <row r="691" spans="1:8" ht="35" x14ac:dyDescent="0.35">
      <c r="A691" s="19"/>
      <c r="B691" s="62" t="s">
        <v>868</v>
      </c>
      <c r="C691" s="52"/>
      <c r="D691" s="27" t="s">
        <v>786</v>
      </c>
      <c r="E691" s="13"/>
      <c r="F691" s="74"/>
      <c r="G691" s="156"/>
      <c r="H691" s="140" t="str">
        <f t="shared" si="8"/>
        <v/>
      </c>
    </row>
    <row r="692" spans="1:8" ht="18" x14ac:dyDescent="0.35">
      <c r="A692" s="19"/>
      <c r="B692" s="48"/>
      <c r="C692" s="52"/>
      <c r="D692" s="29"/>
      <c r="E692" s="13"/>
      <c r="F692" s="74"/>
      <c r="G692" s="156"/>
      <c r="H692" s="140" t="str">
        <f t="shared" si="8"/>
        <v/>
      </c>
    </row>
    <row r="693" spans="1:8" ht="35" x14ac:dyDescent="0.35">
      <c r="A693" s="19"/>
      <c r="B693" s="48"/>
      <c r="C693" s="65" t="s">
        <v>677</v>
      </c>
      <c r="D693" s="34" t="s">
        <v>787</v>
      </c>
      <c r="E693" s="26" t="s">
        <v>490</v>
      </c>
      <c r="F693" s="74"/>
      <c r="G693" s="156"/>
      <c r="H693" s="140" t="str">
        <f t="shared" si="8"/>
        <v/>
      </c>
    </row>
    <row r="694" spans="1:8" ht="18" x14ac:dyDescent="0.35">
      <c r="A694" s="19"/>
      <c r="B694" s="48"/>
      <c r="C694" s="52"/>
      <c r="D694" s="29"/>
      <c r="E694" s="13"/>
      <c r="F694" s="74"/>
      <c r="G694" s="156"/>
      <c r="H694" s="140" t="str">
        <f t="shared" si="8"/>
        <v/>
      </c>
    </row>
    <row r="695" spans="1:8" ht="18" x14ac:dyDescent="0.35">
      <c r="A695" s="19"/>
      <c r="B695" s="48"/>
      <c r="C695" s="52"/>
      <c r="D695" s="29"/>
      <c r="E695" s="13"/>
      <c r="F695" s="74"/>
      <c r="G695" s="156"/>
      <c r="H695" s="140" t="str">
        <f t="shared" si="8"/>
        <v/>
      </c>
    </row>
    <row r="696" spans="1:8" ht="17.5" x14ac:dyDescent="0.35">
      <c r="A696" s="19"/>
      <c r="B696" s="62">
        <v>9.9</v>
      </c>
      <c r="C696" s="52"/>
      <c r="D696" s="27" t="s">
        <v>848</v>
      </c>
      <c r="E696" s="13"/>
      <c r="F696" s="74"/>
      <c r="G696" s="156"/>
      <c r="H696" s="140" t="str">
        <f t="shared" si="8"/>
        <v/>
      </c>
    </row>
    <row r="697" spans="1:8" ht="18" x14ac:dyDescent="0.35">
      <c r="A697" s="19"/>
      <c r="B697" s="48"/>
      <c r="C697" s="52"/>
      <c r="D697" s="29"/>
      <c r="E697" s="13"/>
      <c r="F697" s="74"/>
      <c r="G697" s="156"/>
      <c r="H697" s="140" t="str">
        <f t="shared" si="8"/>
        <v/>
      </c>
    </row>
    <row r="698" spans="1:8" ht="17.5" x14ac:dyDescent="0.35">
      <c r="A698" s="19"/>
      <c r="B698" s="48"/>
      <c r="C698" s="52"/>
      <c r="D698" s="27" t="s">
        <v>869</v>
      </c>
      <c r="E698" s="13"/>
      <c r="F698" s="74"/>
      <c r="G698" s="156"/>
      <c r="H698" s="140" t="str">
        <f t="shared" si="8"/>
        <v/>
      </c>
    </row>
    <row r="699" spans="1:8" ht="18" x14ac:dyDescent="0.35">
      <c r="A699" s="19"/>
      <c r="B699" s="48"/>
      <c r="C699" s="52"/>
      <c r="D699" s="29"/>
      <c r="E699" s="13"/>
      <c r="F699" s="74"/>
      <c r="G699" s="156"/>
      <c r="H699" s="140" t="str">
        <f t="shared" si="8"/>
        <v/>
      </c>
    </row>
    <row r="700" spans="1:8" ht="35" x14ac:dyDescent="0.35">
      <c r="A700" s="19" t="s">
        <v>50</v>
      </c>
      <c r="B700" s="48" t="s">
        <v>870</v>
      </c>
      <c r="C700" s="65" t="s">
        <v>677</v>
      </c>
      <c r="D700" s="34" t="s">
        <v>871</v>
      </c>
      <c r="E700" s="26" t="s">
        <v>188</v>
      </c>
      <c r="F700" s="26">
        <v>59</v>
      </c>
      <c r="G700" s="156"/>
      <c r="H700" s="140">
        <f t="shared" si="8"/>
        <v>0</v>
      </c>
    </row>
    <row r="701" spans="1:8" ht="18" x14ac:dyDescent="0.35">
      <c r="A701" s="19"/>
      <c r="B701" s="48"/>
      <c r="C701" s="52"/>
      <c r="D701" s="29"/>
      <c r="E701" s="13"/>
      <c r="F701" s="74"/>
      <c r="G701" s="156"/>
      <c r="H701" s="140" t="str">
        <f t="shared" ref="H701:H764" si="9">IF(F701&gt;0,F701*G701,"")</f>
        <v/>
      </c>
    </row>
    <row r="702" spans="1:8" ht="18" x14ac:dyDescent="0.35">
      <c r="A702" s="19"/>
      <c r="B702" s="48"/>
      <c r="C702" s="52"/>
      <c r="D702" s="29"/>
      <c r="E702" s="13"/>
      <c r="F702" s="26"/>
      <c r="G702" s="156"/>
      <c r="H702" s="140" t="str">
        <f t="shared" si="9"/>
        <v/>
      </c>
    </row>
    <row r="703" spans="1:8" ht="36" x14ac:dyDescent="0.4">
      <c r="A703" s="19"/>
      <c r="B703" s="31">
        <v>10</v>
      </c>
      <c r="C703" s="21"/>
      <c r="D703" s="36" t="s">
        <v>225</v>
      </c>
      <c r="E703" s="26"/>
      <c r="F703" s="26"/>
      <c r="G703" s="156"/>
      <c r="H703" s="140" t="str">
        <f t="shared" si="9"/>
        <v/>
      </c>
    </row>
    <row r="704" spans="1:8" ht="18" x14ac:dyDescent="0.4">
      <c r="A704" s="19"/>
      <c r="B704" s="31"/>
      <c r="C704" s="21"/>
      <c r="D704" s="73"/>
      <c r="E704" s="26"/>
      <c r="F704" s="26"/>
      <c r="G704" s="156"/>
      <c r="H704" s="140" t="str">
        <f t="shared" si="9"/>
        <v/>
      </c>
    </row>
    <row r="705" spans="1:8" ht="17.5" x14ac:dyDescent="0.35">
      <c r="A705" s="19"/>
      <c r="B705" s="62">
        <v>10.9</v>
      </c>
      <c r="C705" s="66"/>
      <c r="D705" s="27" t="s">
        <v>454</v>
      </c>
      <c r="E705" s="26"/>
      <c r="F705" s="26"/>
      <c r="G705" s="156"/>
      <c r="H705" s="140" t="str">
        <f t="shared" si="9"/>
        <v/>
      </c>
    </row>
    <row r="706" spans="1:8" ht="17.5" x14ac:dyDescent="0.35">
      <c r="A706" s="19"/>
      <c r="B706" s="35"/>
      <c r="C706" s="66"/>
      <c r="D706" s="27"/>
      <c r="E706" s="26"/>
      <c r="F706" s="26"/>
      <c r="G706" s="156"/>
      <c r="H706" s="140" t="str">
        <f t="shared" si="9"/>
        <v/>
      </c>
    </row>
    <row r="707" spans="1:8" ht="105" x14ac:dyDescent="0.35">
      <c r="A707" s="19" t="s">
        <v>51</v>
      </c>
      <c r="B707" s="35"/>
      <c r="C707" s="65" t="s">
        <v>677</v>
      </c>
      <c r="D707" s="34" t="s">
        <v>788</v>
      </c>
      <c r="E707" s="26" t="s">
        <v>490</v>
      </c>
      <c r="F707" s="74"/>
      <c r="G707" s="156"/>
      <c r="H707" s="140" t="str">
        <f t="shared" si="9"/>
        <v/>
      </c>
    </row>
    <row r="708" spans="1:8" ht="17.5" x14ac:dyDescent="0.35">
      <c r="A708" s="19"/>
      <c r="B708" s="35"/>
      <c r="C708" s="66"/>
      <c r="D708" s="34"/>
      <c r="E708" s="26"/>
      <c r="F708" s="26"/>
      <c r="G708" s="156"/>
      <c r="H708" s="140" t="str">
        <f t="shared" si="9"/>
        <v/>
      </c>
    </row>
    <row r="709" spans="1:8" ht="157.5" x14ac:dyDescent="0.35">
      <c r="A709" s="19" t="s">
        <v>52</v>
      </c>
      <c r="B709" s="35"/>
      <c r="C709" s="65" t="s">
        <v>677</v>
      </c>
      <c r="D709" s="34" t="s">
        <v>789</v>
      </c>
      <c r="E709" s="26" t="s">
        <v>188</v>
      </c>
      <c r="F709" s="26">
        <v>59</v>
      </c>
      <c r="G709" s="156"/>
      <c r="H709" s="140">
        <f t="shared" si="9"/>
        <v>0</v>
      </c>
    </row>
    <row r="710" spans="1:8" ht="17.5" x14ac:dyDescent="0.35">
      <c r="A710" s="19"/>
      <c r="B710" s="35"/>
      <c r="C710" s="66"/>
      <c r="D710" s="34"/>
      <c r="E710" s="26"/>
      <c r="F710" s="26"/>
      <c r="G710" s="156"/>
      <c r="H710" s="140" t="str">
        <f t="shared" si="9"/>
        <v/>
      </c>
    </row>
    <row r="711" spans="1:8" ht="70" x14ac:dyDescent="0.35">
      <c r="A711" s="19" t="s">
        <v>53</v>
      </c>
      <c r="B711" s="35"/>
      <c r="C711" s="65" t="s">
        <v>677</v>
      </c>
      <c r="D711" s="34" t="s">
        <v>662</v>
      </c>
      <c r="E711" s="26" t="s">
        <v>490</v>
      </c>
      <c r="F711" s="74"/>
      <c r="G711" s="156"/>
      <c r="H711" s="140" t="str">
        <f t="shared" si="9"/>
        <v/>
      </c>
    </row>
    <row r="712" spans="1:8" ht="17.5" x14ac:dyDescent="0.35">
      <c r="A712" s="19"/>
      <c r="B712" s="35"/>
      <c r="C712" s="66"/>
      <c r="D712" s="34"/>
      <c r="E712" s="26"/>
      <c r="F712" s="26"/>
      <c r="G712" s="156"/>
      <c r="H712" s="140" t="str">
        <f t="shared" si="9"/>
        <v/>
      </c>
    </row>
    <row r="713" spans="1:8" ht="52.5" x14ac:dyDescent="0.35">
      <c r="A713" s="19" t="s">
        <v>54</v>
      </c>
      <c r="B713" s="35"/>
      <c r="C713" s="65" t="s">
        <v>677</v>
      </c>
      <c r="D713" s="34" t="s">
        <v>790</v>
      </c>
      <c r="E713" s="26" t="s">
        <v>188</v>
      </c>
      <c r="F713" s="26">
        <v>59</v>
      </c>
      <c r="G713" s="156"/>
      <c r="H713" s="140">
        <f t="shared" si="9"/>
        <v>0</v>
      </c>
    </row>
    <row r="714" spans="1:8" ht="17.5" x14ac:dyDescent="0.35">
      <c r="A714" s="19"/>
      <c r="B714" s="35"/>
      <c r="C714" s="66"/>
      <c r="D714" s="34"/>
      <c r="E714" s="26"/>
      <c r="F714" s="26"/>
      <c r="G714" s="156"/>
      <c r="H714" s="140" t="str">
        <f t="shared" si="9"/>
        <v/>
      </c>
    </row>
    <row r="715" spans="1:8" ht="70" x14ac:dyDescent="0.35">
      <c r="A715" s="19" t="s">
        <v>55</v>
      </c>
      <c r="B715" s="35"/>
      <c r="C715" s="65" t="s">
        <v>677</v>
      </c>
      <c r="D715" s="34" t="s">
        <v>663</v>
      </c>
      <c r="E715" s="26" t="s">
        <v>188</v>
      </c>
      <c r="F715" s="26">
        <v>256</v>
      </c>
      <c r="G715" s="156"/>
      <c r="H715" s="140">
        <f t="shared" si="9"/>
        <v>0</v>
      </c>
    </row>
    <row r="716" spans="1:8" ht="17.5" x14ac:dyDescent="0.35">
      <c r="A716" s="19"/>
      <c r="B716" s="35"/>
      <c r="C716" s="66"/>
      <c r="D716" s="34"/>
      <c r="E716" s="26"/>
      <c r="F716" s="26"/>
      <c r="G716" s="156"/>
      <c r="H716" s="140" t="str">
        <f t="shared" si="9"/>
        <v/>
      </c>
    </row>
    <row r="717" spans="1:8" ht="70" x14ac:dyDescent="0.35">
      <c r="A717" s="19" t="s">
        <v>56</v>
      </c>
      <c r="B717" s="35"/>
      <c r="C717" s="65" t="s">
        <v>677</v>
      </c>
      <c r="D717" s="34" t="s">
        <v>791</v>
      </c>
      <c r="E717" s="26" t="s">
        <v>490</v>
      </c>
      <c r="F717" s="74"/>
      <c r="G717" s="156"/>
      <c r="H717" s="140" t="str">
        <f t="shared" si="9"/>
        <v/>
      </c>
    </row>
    <row r="718" spans="1:8" ht="17.5" x14ac:dyDescent="0.35">
      <c r="A718" s="19"/>
      <c r="B718" s="35"/>
      <c r="C718" s="66"/>
      <c r="D718" s="34"/>
      <c r="E718" s="26"/>
      <c r="F718" s="26"/>
      <c r="G718" s="156"/>
      <c r="H718" s="140" t="str">
        <f t="shared" si="9"/>
        <v/>
      </c>
    </row>
    <row r="719" spans="1:8" ht="87.5" x14ac:dyDescent="0.35">
      <c r="A719" s="19" t="s">
        <v>57</v>
      </c>
      <c r="B719" s="35"/>
      <c r="C719" s="65" t="s">
        <v>677</v>
      </c>
      <c r="D719" s="34" t="s">
        <v>664</v>
      </c>
      <c r="E719" s="26" t="s">
        <v>188</v>
      </c>
      <c r="F719" s="26">
        <v>128</v>
      </c>
      <c r="G719" s="156"/>
      <c r="H719" s="140">
        <f t="shared" si="9"/>
        <v>0</v>
      </c>
    </row>
    <row r="720" spans="1:8" ht="17.5" x14ac:dyDescent="0.35">
      <c r="A720" s="19"/>
      <c r="B720" s="35"/>
      <c r="C720" s="65"/>
      <c r="D720" s="34"/>
      <c r="E720" s="26"/>
      <c r="F720" s="26"/>
      <c r="G720" s="156"/>
      <c r="H720" s="140" t="str">
        <f t="shared" si="9"/>
        <v/>
      </c>
    </row>
    <row r="721" spans="1:8" ht="17.5" x14ac:dyDescent="0.35">
      <c r="A721" s="19"/>
      <c r="B721" s="35"/>
      <c r="C721" s="66"/>
      <c r="D721" s="34"/>
      <c r="E721" s="26"/>
      <c r="F721" s="26"/>
      <c r="G721" s="156"/>
      <c r="H721" s="140" t="str">
        <f t="shared" si="9"/>
        <v/>
      </c>
    </row>
    <row r="722" spans="1:8" ht="35" x14ac:dyDescent="0.35">
      <c r="A722" s="19"/>
      <c r="B722" s="62" t="s">
        <v>661</v>
      </c>
      <c r="C722" s="66"/>
      <c r="D722" s="27" t="s">
        <v>660</v>
      </c>
      <c r="E722" s="26"/>
      <c r="F722" s="26"/>
      <c r="G722" s="156"/>
      <c r="H722" s="140" t="str">
        <f t="shared" si="9"/>
        <v/>
      </c>
    </row>
    <row r="723" spans="1:8" ht="17.5" x14ac:dyDescent="0.35">
      <c r="A723" s="19"/>
      <c r="B723" s="35"/>
      <c r="C723" s="66"/>
      <c r="D723" s="27"/>
      <c r="E723" s="26"/>
      <c r="F723" s="26"/>
      <c r="G723" s="156"/>
      <c r="H723" s="140" t="str">
        <f t="shared" si="9"/>
        <v/>
      </c>
    </row>
    <row r="724" spans="1:8" ht="52.5" x14ac:dyDescent="0.35">
      <c r="A724" s="19" t="s">
        <v>50</v>
      </c>
      <c r="B724" s="35"/>
      <c r="C724" s="65" t="s">
        <v>677</v>
      </c>
      <c r="D724" s="34" t="s">
        <v>665</v>
      </c>
      <c r="E724" s="26" t="s">
        <v>490</v>
      </c>
      <c r="F724" s="74"/>
      <c r="G724" s="156"/>
      <c r="H724" s="140" t="str">
        <f t="shared" si="9"/>
        <v/>
      </c>
    </row>
    <row r="725" spans="1:8" ht="17.5" x14ac:dyDescent="0.35">
      <c r="A725" s="19"/>
      <c r="B725" s="35"/>
      <c r="C725" s="66"/>
      <c r="D725" s="34"/>
      <c r="E725" s="26"/>
      <c r="F725" s="26"/>
      <c r="G725" s="156"/>
      <c r="H725" s="140" t="str">
        <f t="shared" si="9"/>
        <v/>
      </c>
    </row>
    <row r="726" spans="1:8" ht="35" x14ac:dyDescent="0.35">
      <c r="A726" s="19" t="s">
        <v>51</v>
      </c>
      <c r="B726" s="35"/>
      <c r="C726" s="65" t="s">
        <v>677</v>
      </c>
      <c r="D726" s="34" t="s">
        <v>792</v>
      </c>
      <c r="E726" s="26" t="s">
        <v>490</v>
      </c>
      <c r="F726" s="74"/>
      <c r="G726" s="156"/>
      <c r="H726" s="140" t="str">
        <f t="shared" si="9"/>
        <v/>
      </c>
    </row>
    <row r="727" spans="1:8" ht="17.5" x14ac:dyDescent="0.35">
      <c r="A727" s="19"/>
      <c r="B727" s="35"/>
      <c r="C727" s="66"/>
      <c r="D727" s="34"/>
      <c r="E727" s="26"/>
      <c r="F727" s="26"/>
      <c r="G727" s="156"/>
      <c r="H727" s="140" t="str">
        <f t="shared" si="9"/>
        <v/>
      </c>
    </row>
    <row r="728" spans="1:8" ht="35" x14ac:dyDescent="0.35">
      <c r="A728" s="19" t="s">
        <v>52</v>
      </c>
      <c r="B728" s="35"/>
      <c r="C728" s="65" t="s">
        <v>677</v>
      </c>
      <c r="D728" s="34" t="s">
        <v>666</v>
      </c>
      <c r="E728" s="26" t="s">
        <v>490</v>
      </c>
      <c r="F728" s="74"/>
      <c r="G728" s="156"/>
      <c r="H728" s="140" t="str">
        <f t="shared" si="9"/>
        <v/>
      </c>
    </row>
    <row r="729" spans="1:8" ht="18" x14ac:dyDescent="0.35">
      <c r="A729" s="19"/>
      <c r="B729" s="48"/>
      <c r="C729" s="52"/>
      <c r="D729" s="29"/>
      <c r="E729" s="13"/>
      <c r="F729" s="26"/>
      <c r="G729" s="156"/>
      <c r="H729" s="140" t="str">
        <f t="shared" si="9"/>
        <v/>
      </c>
    </row>
    <row r="730" spans="1:8" ht="18" x14ac:dyDescent="0.4">
      <c r="A730" s="19"/>
      <c r="B730" s="63">
        <v>10.1</v>
      </c>
      <c r="C730" s="68"/>
      <c r="D730" s="73" t="s">
        <v>226</v>
      </c>
      <c r="E730" s="26"/>
      <c r="F730" s="26"/>
      <c r="G730" s="156"/>
      <c r="H730" s="140" t="str">
        <f t="shared" si="9"/>
        <v/>
      </c>
    </row>
    <row r="731" spans="1:8" ht="18" x14ac:dyDescent="0.4">
      <c r="A731" s="19"/>
      <c r="B731" s="63"/>
      <c r="C731" s="68"/>
      <c r="D731" s="73"/>
      <c r="E731" s="26"/>
      <c r="F731" s="26"/>
      <c r="G731" s="156"/>
      <c r="H731" s="140" t="str">
        <f t="shared" si="9"/>
        <v/>
      </c>
    </row>
    <row r="732" spans="1:8" ht="52.5" x14ac:dyDescent="0.35">
      <c r="A732" s="19" t="s">
        <v>53</v>
      </c>
      <c r="B732" s="35"/>
      <c r="C732" s="65" t="s">
        <v>677</v>
      </c>
      <c r="D732" s="34" t="s">
        <v>667</v>
      </c>
      <c r="E732" s="26" t="s">
        <v>188</v>
      </c>
      <c r="F732" s="26">
        <v>29</v>
      </c>
      <c r="G732" s="156"/>
      <c r="H732" s="140">
        <f t="shared" si="9"/>
        <v>0</v>
      </c>
    </row>
    <row r="733" spans="1:8" ht="17.5" x14ac:dyDescent="0.35">
      <c r="A733" s="19"/>
      <c r="B733" s="35"/>
      <c r="C733" s="66"/>
      <c r="D733" s="34"/>
      <c r="E733" s="26"/>
      <c r="F733" s="26"/>
      <c r="G733" s="156"/>
      <c r="H733" s="140" t="str">
        <f t="shared" si="9"/>
        <v/>
      </c>
    </row>
    <row r="734" spans="1:8" ht="105" x14ac:dyDescent="0.35">
      <c r="A734" s="19" t="s">
        <v>54</v>
      </c>
      <c r="B734" s="35"/>
      <c r="C734" s="65" t="s">
        <v>677</v>
      </c>
      <c r="D734" s="34" t="s">
        <v>668</v>
      </c>
      <c r="E734" s="26" t="s">
        <v>188</v>
      </c>
      <c r="F734" s="26">
        <v>22</v>
      </c>
      <c r="G734" s="156"/>
      <c r="H734" s="140">
        <f t="shared" si="9"/>
        <v>0</v>
      </c>
    </row>
    <row r="735" spans="1:8" ht="17.5" x14ac:dyDescent="0.35">
      <c r="A735" s="19"/>
      <c r="B735" s="35"/>
      <c r="C735" s="66"/>
      <c r="D735" s="34"/>
      <c r="E735" s="26"/>
      <c r="F735" s="26"/>
      <c r="G735" s="156"/>
      <c r="H735" s="140" t="str">
        <f t="shared" si="9"/>
        <v/>
      </c>
    </row>
    <row r="736" spans="1:8" ht="52.5" x14ac:dyDescent="0.35">
      <c r="A736" s="19" t="s">
        <v>55</v>
      </c>
      <c r="B736" s="35"/>
      <c r="C736" s="65" t="s">
        <v>677</v>
      </c>
      <c r="D736" s="34" t="s">
        <v>669</v>
      </c>
      <c r="E736" s="26" t="s">
        <v>188</v>
      </c>
      <c r="F736" s="26">
        <v>59</v>
      </c>
      <c r="G736" s="156"/>
      <c r="H736" s="140">
        <f t="shared" si="9"/>
        <v>0</v>
      </c>
    </row>
    <row r="737" spans="1:8" ht="17.5" x14ac:dyDescent="0.35">
      <c r="A737" s="19"/>
      <c r="B737" s="35"/>
      <c r="C737" s="66"/>
      <c r="D737" s="34"/>
      <c r="E737" s="26"/>
      <c r="F737" s="26"/>
      <c r="G737" s="156"/>
      <c r="H737" s="140" t="str">
        <f t="shared" si="9"/>
        <v/>
      </c>
    </row>
    <row r="738" spans="1:8" ht="35" x14ac:dyDescent="0.35">
      <c r="A738" s="19" t="s">
        <v>56</v>
      </c>
      <c r="B738" s="35"/>
      <c r="C738" s="65" t="s">
        <v>677</v>
      </c>
      <c r="D738" s="34" t="s">
        <v>670</v>
      </c>
      <c r="E738" s="26" t="s">
        <v>188</v>
      </c>
      <c r="F738" s="26">
        <v>59</v>
      </c>
      <c r="G738" s="156"/>
      <c r="H738" s="140">
        <f t="shared" si="9"/>
        <v>0</v>
      </c>
    </row>
    <row r="739" spans="1:8" ht="17.5" x14ac:dyDescent="0.35">
      <c r="A739" s="19"/>
      <c r="B739" s="35"/>
      <c r="C739" s="66"/>
      <c r="D739" s="34"/>
      <c r="E739" s="26"/>
      <c r="F739" s="26"/>
      <c r="G739" s="156"/>
      <c r="H739" s="140" t="str">
        <f t="shared" si="9"/>
        <v/>
      </c>
    </row>
    <row r="740" spans="1:8" ht="52.5" x14ac:dyDescent="0.35">
      <c r="A740" s="19" t="s">
        <v>57</v>
      </c>
      <c r="B740" s="35"/>
      <c r="C740" s="65" t="s">
        <v>677</v>
      </c>
      <c r="D740" s="34" t="s">
        <v>671</v>
      </c>
      <c r="E740" s="26" t="s">
        <v>188</v>
      </c>
      <c r="F740" s="26">
        <v>59</v>
      </c>
      <c r="G740" s="156"/>
      <c r="H740" s="140">
        <f t="shared" si="9"/>
        <v>0</v>
      </c>
    </row>
    <row r="741" spans="1:8" ht="17.5" x14ac:dyDescent="0.35">
      <c r="A741" s="19"/>
      <c r="B741" s="35"/>
      <c r="C741" s="66"/>
      <c r="D741" s="34"/>
      <c r="E741" s="26"/>
      <c r="F741" s="26"/>
      <c r="G741" s="156"/>
      <c r="H741" s="140" t="str">
        <f t="shared" si="9"/>
        <v/>
      </c>
    </row>
    <row r="742" spans="1:8" ht="70" x14ac:dyDescent="0.35">
      <c r="A742" s="19" t="s">
        <v>58</v>
      </c>
      <c r="B742" s="35"/>
      <c r="C742" s="65" t="s">
        <v>677</v>
      </c>
      <c r="D742" s="34" t="s">
        <v>672</v>
      </c>
      <c r="E742" s="26" t="s">
        <v>188</v>
      </c>
      <c r="F742" s="26">
        <v>128</v>
      </c>
      <c r="G742" s="156"/>
      <c r="H742" s="140">
        <f t="shared" si="9"/>
        <v>0</v>
      </c>
    </row>
    <row r="743" spans="1:8" ht="17.5" x14ac:dyDescent="0.35">
      <c r="A743" s="19"/>
      <c r="B743" s="35"/>
      <c r="C743" s="66"/>
      <c r="D743" s="34"/>
      <c r="E743" s="26"/>
      <c r="F743" s="26"/>
      <c r="G743" s="156"/>
      <c r="H743" s="140" t="str">
        <f t="shared" si="9"/>
        <v/>
      </c>
    </row>
    <row r="744" spans="1:8" ht="70" x14ac:dyDescent="0.35">
      <c r="A744" s="19" t="s">
        <v>59</v>
      </c>
      <c r="B744" s="35"/>
      <c r="C744" s="65" t="s">
        <v>677</v>
      </c>
      <c r="D744" s="34" t="s">
        <v>673</v>
      </c>
      <c r="E744" s="26" t="s">
        <v>188</v>
      </c>
      <c r="F744" s="26">
        <v>20</v>
      </c>
      <c r="G744" s="156"/>
      <c r="H744" s="140">
        <f t="shared" si="9"/>
        <v>0</v>
      </c>
    </row>
    <row r="745" spans="1:8" ht="17.5" x14ac:dyDescent="0.35">
      <c r="A745" s="19"/>
      <c r="B745" s="35"/>
      <c r="C745" s="66"/>
      <c r="D745" s="34"/>
      <c r="E745" s="26"/>
      <c r="F745" s="26"/>
      <c r="G745" s="156"/>
      <c r="H745" s="140" t="str">
        <f t="shared" si="9"/>
        <v/>
      </c>
    </row>
    <row r="746" spans="1:8" ht="52.25" customHeight="1" x14ac:dyDescent="0.35">
      <c r="A746" s="19" t="s">
        <v>60</v>
      </c>
      <c r="B746" s="35"/>
      <c r="C746" s="65" t="s">
        <v>677</v>
      </c>
      <c r="D746" s="34" t="s">
        <v>674</v>
      </c>
      <c r="E746" s="26" t="s">
        <v>490</v>
      </c>
      <c r="F746" s="74"/>
      <c r="G746" s="156"/>
      <c r="H746" s="140" t="str">
        <f t="shared" si="9"/>
        <v/>
      </c>
    </row>
    <row r="747" spans="1:8" ht="17.5" x14ac:dyDescent="0.35">
      <c r="A747" s="19"/>
      <c r="B747" s="35"/>
      <c r="C747" s="66"/>
      <c r="D747" s="34"/>
      <c r="E747" s="26"/>
      <c r="F747" s="26"/>
      <c r="G747" s="156"/>
      <c r="H747" s="140" t="str">
        <f t="shared" si="9"/>
        <v/>
      </c>
    </row>
    <row r="748" spans="1:8" ht="52.5" x14ac:dyDescent="0.35">
      <c r="A748" s="19" t="s">
        <v>61</v>
      </c>
      <c r="B748" s="35"/>
      <c r="C748" s="65" t="s">
        <v>677</v>
      </c>
      <c r="D748" s="34" t="s">
        <v>675</v>
      </c>
      <c r="E748" s="26" t="s">
        <v>188</v>
      </c>
      <c r="F748" s="26">
        <v>20</v>
      </c>
      <c r="G748" s="156"/>
      <c r="H748" s="140">
        <f t="shared" si="9"/>
        <v>0</v>
      </c>
    </row>
    <row r="749" spans="1:8" ht="18" x14ac:dyDescent="0.35">
      <c r="A749" s="19" t="s">
        <v>706</v>
      </c>
      <c r="B749" s="48"/>
      <c r="C749" s="52"/>
      <c r="D749" s="29"/>
      <c r="E749" s="13"/>
      <c r="F749" s="74"/>
      <c r="G749" s="156"/>
      <c r="H749" s="140" t="str">
        <f t="shared" si="9"/>
        <v/>
      </c>
    </row>
    <row r="750" spans="1:8" ht="18" x14ac:dyDescent="0.35">
      <c r="A750" s="19"/>
      <c r="B750" s="48"/>
      <c r="C750" s="52"/>
      <c r="D750" s="29"/>
      <c r="E750" s="13"/>
      <c r="F750" s="74"/>
      <c r="G750" s="156"/>
      <c r="H750" s="140" t="str">
        <f t="shared" si="9"/>
        <v/>
      </c>
    </row>
    <row r="751" spans="1:8" ht="18" x14ac:dyDescent="0.4">
      <c r="A751" s="19"/>
      <c r="B751" s="31">
        <v>11</v>
      </c>
      <c r="C751" s="21"/>
      <c r="D751" s="73" t="s">
        <v>292</v>
      </c>
      <c r="E751" s="26"/>
      <c r="F751" s="26"/>
      <c r="G751" s="156"/>
      <c r="H751" s="140" t="str">
        <f t="shared" si="9"/>
        <v/>
      </c>
    </row>
    <row r="752" spans="1:8" ht="18" x14ac:dyDescent="0.4">
      <c r="A752" s="19"/>
      <c r="B752" s="31"/>
      <c r="C752" s="21"/>
      <c r="D752" s="73"/>
      <c r="E752" s="26"/>
      <c r="F752" s="26"/>
      <c r="G752" s="156"/>
      <c r="H752" s="140" t="str">
        <f t="shared" si="9"/>
        <v/>
      </c>
    </row>
    <row r="753" spans="1:8" ht="70" x14ac:dyDescent="0.35">
      <c r="A753" s="19" t="s">
        <v>50</v>
      </c>
      <c r="B753" s="35"/>
      <c r="C753" s="65" t="s">
        <v>677</v>
      </c>
      <c r="D753" s="34" t="s">
        <v>704</v>
      </c>
      <c r="E753" s="26" t="s">
        <v>490</v>
      </c>
      <c r="F753" s="74"/>
      <c r="G753" s="156"/>
      <c r="H753" s="140" t="str">
        <f t="shared" si="9"/>
        <v/>
      </c>
    </row>
    <row r="754" spans="1:8" ht="17.5" x14ac:dyDescent="0.35">
      <c r="A754" s="19"/>
      <c r="B754" s="35"/>
      <c r="C754" s="66"/>
      <c r="D754" s="34"/>
      <c r="E754" s="26"/>
      <c r="F754" s="26"/>
      <c r="G754" s="156"/>
      <c r="H754" s="140" t="str">
        <f t="shared" si="9"/>
        <v/>
      </c>
    </row>
    <row r="755" spans="1:8" ht="35" x14ac:dyDescent="0.35">
      <c r="A755" s="19" t="s">
        <v>51</v>
      </c>
      <c r="B755" s="35"/>
      <c r="C755" s="65" t="s">
        <v>677</v>
      </c>
      <c r="D755" s="34" t="s">
        <v>705</v>
      </c>
      <c r="E755" s="26" t="s">
        <v>490</v>
      </c>
      <c r="F755" s="74"/>
      <c r="G755" s="156"/>
      <c r="H755" s="140" t="str">
        <f t="shared" si="9"/>
        <v/>
      </c>
    </row>
    <row r="756" spans="1:8" ht="18" x14ac:dyDescent="0.35">
      <c r="A756" s="19"/>
      <c r="B756" s="48"/>
      <c r="C756" s="52"/>
      <c r="D756" s="29"/>
      <c r="E756" s="13"/>
      <c r="F756" s="26"/>
      <c r="G756" s="156"/>
      <c r="H756" s="140" t="str">
        <f t="shared" si="9"/>
        <v/>
      </c>
    </row>
    <row r="757" spans="1:8" ht="18" x14ac:dyDescent="0.35">
      <c r="A757" s="19"/>
      <c r="B757" s="48"/>
      <c r="C757" s="52"/>
      <c r="D757" s="29"/>
      <c r="E757" s="13"/>
      <c r="F757" s="26"/>
      <c r="G757" s="156"/>
      <c r="H757" s="140" t="str">
        <f t="shared" si="9"/>
        <v/>
      </c>
    </row>
    <row r="758" spans="1:8" ht="18" x14ac:dyDescent="0.35">
      <c r="A758" s="19"/>
      <c r="B758" s="48"/>
      <c r="C758" s="52"/>
      <c r="D758" s="29"/>
      <c r="E758" s="13"/>
      <c r="F758" s="26"/>
      <c r="G758" s="156"/>
      <c r="H758" s="140" t="str">
        <f t="shared" si="9"/>
        <v/>
      </c>
    </row>
    <row r="759" spans="1:8" ht="18" x14ac:dyDescent="0.35">
      <c r="A759" s="19"/>
      <c r="B759" s="48"/>
      <c r="C759" s="52"/>
      <c r="D759" s="29"/>
      <c r="E759" s="13"/>
      <c r="F759" s="74"/>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ref="H765:H799" si="10">IF(F765&gt;0,F765*G765,"")</f>
        <v/>
      </c>
    </row>
    <row r="766" spans="1:8" ht="18" x14ac:dyDescent="0.35">
      <c r="A766" s="19"/>
      <c r="B766" s="48"/>
      <c r="C766" s="52"/>
      <c r="D766" s="29"/>
      <c r="E766" s="13"/>
      <c r="F766" s="74"/>
      <c r="G766" s="156"/>
      <c r="H766" s="140" t="str">
        <f t="shared" si="10"/>
        <v/>
      </c>
    </row>
    <row r="767" spans="1:8" ht="18" x14ac:dyDescent="0.35">
      <c r="A767" s="19"/>
      <c r="B767" s="48"/>
      <c r="C767" s="52"/>
      <c r="D767" s="29"/>
      <c r="E767" s="13"/>
      <c r="F767" s="74"/>
      <c r="G767" s="156"/>
      <c r="H767" s="140" t="str">
        <f t="shared" si="10"/>
        <v/>
      </c>
    </row>
    <row r="768" spans="1:8" ht="18" x14ac:dyDescent="0.35">
      <c r="A768" s="19"/>
      <c r="B768" s="48"/>
      <c r="C768" s="52"/>
      <c r="D768" s="29"/>
      <c r="E768" s="13"/>
      <c r="F768" s="74"/>
      <c r="G768" s="156"/>
      <c r="H768" s="140" t="str">
        <f t="shared" si="10"/>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33" customHeight="1" thickBot="1" x14ac:dyDescent="0.4">
      <c r="A800" s="19"/>
      <c r="B800" s="48"/>
      <c r="C800" s="52"/>
      <c r="D800" s="46" t="s">
        <v>452</v>
      </c>
      <c r="E800" s="13"/>
      <c r="F800" s="74"/>
      <c r="G800" s="157" t="s">
        <v>65</v>
      </c>
      <c r="H800" s="163"/>
    </row>
    <row r="801" ht="20" customHeight="1" thickTop="1" x14ac:dyDescent="0.35"/>
  </sheetData>
  <sheetProtection algorithmName="SHA-512" hashValue="sXU3e3HOkXsvzppfipFPmt7fRuzDNwzEFQN/7/9px0n7SCPyhK0O/wGj/WcIy+rh9lv+AbzXyKWZzhundPIStg==" saltValue="soyCEVCp7XHeZoC842vVPg==" spinCount="100000" sheet="1" formatColumns="0" formatRows="0"/>
  <phoneticPr fontId="4" type="noConversion"/>
  <pageMargins left="0.11811023622047245" right="0.11811023622047245" top="0.74803149606299213" bottom="0.74803149606299213" header="0.31496062992125984" footer="0.31496062992125984"/>
  <pageSetup paperSize="9" scale="71"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0"/>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35">
      <c r="A3" s="17"/>
      <c r="B3" s="48"/>
      <c r="C3" s="52"/>
      <c r="D3" s="29" t="s">
        <v>163</v>
      </c>
      <c r="E3" s="13"/>
      <c r="F3" s="74"/>
      <c r="G3" s="156"/>
      <c r="H3" s="140"/>
    </row>
    <row r="4" spans="1:8" ht="17.5" x14ac:dyDescent="0.35">
      <c r="A4" s="17"/>
      <c r="B4" s="48"/>
      <c r="C4" s="52"/>
      <c r="D4" s="18"/>
      <c r="E4" s="13"/>
      <c r="F4" s="74"/>
      <c r="G4" s="156"/>
      <c r="H4" s="140"/>
    </row>
    <row r="5" spans="1:8" ht="18" x14ac:dyDescent="0.35">
      <c r="A5" s="17"/>
      <c r="B5" s="48"/>
      <c r="C5" s="52"/>
      <c r="D5" s="30" t="s">
        <v>874</v>
      </c>
      <c r="E5" s="13"/>
      <c r="F5" s="74"/>
      <c r="G5" s="156"/>
      <c r="H5" s="140"/>
    </row>
    <row r="6" spans="1:8" ht="17.5" x14ac:dyDescent="0.35">
      <c r="A6" s="17"/>
      <c r="B6" s="48"/>
      <c r="C6" s="52"/>
      <c r="D6" s="54"/>
      <c r="E6" s="13"/>
      <c r="F6" s="74"/>
      <c r="G6" s="156"/>
      <c r="H6" s="140"/>
    </row>
    <row r="7" spans="1:8" ht="245" x14ac:dyDescent="0.35">
      <c r="A7" s="17"/>
      <c r="B7" s="48"/>
      <c r="C7" s="52"/>
      <c r="D7" s="128" t="s">
        <v>401</v>
      </c>
      <c r="E7" s="13"/>
      <c r="F7" s="74"/>
      <c r="G7" s="156"/>
      <c r="H7" s="140"/>
    </row>
    <row r="8" spans="1:8" ht="17.5" x14ac:dyDescent="0.35">
      <c r="A8" s="17"/>
      <c r="B8" s="48"/>
      <c r="C8" s="52"/>
      <c r="D8" s="122"/>
      <c r="E8" s="13"/>
      <c r="F8" s="74"/>
      <c r="G8" s="156"/>
      <c r="H8" s="140"/>
    </row>
    <row r="9" spans="1:8" ht="17.5" x14ac:dyDescent="0.35">
      <c r="A9" s="17"/>
      <c r="B9" s="48"/>
      <c r="C9" s="52"/>
      <c r="D9" s="123" t="s">
        <v>100</v>
      </c>
      <c r="E9" s="13"/>
      <c r="F9" s="74"/>
      <c r="G9" s="156"/>
      <c r="H9" s="140"/>
    </row>
    <row r="10" spans="1:8" ht="17.5" x14ac:dyDescent="0.35">
      <c r="A10" s="17"/>
      <c r="B10" s="48"/>
      <c r="C10" s="52"/>
      <c r="D10" s="124"/>
      <c r="E10" s="13"/>
      <c r="F10" s="74"/>
      <c r="G10" s="156"/>
      <c r="H10" s="140"/>
    </row>
    <row r="11" spans="1:8" ht="18" x14ac:dyDescent="0.35">
      <c r="A11" s="17"/>
      <c r="B11" s="48"/>
      <c r="C11" s="52"/>
      <c r="D11" s="125" t="s">
        <v>196</v>
      </c>
      <c r="E11" s="13"/>
      <c r="F11" s="74"/>
      <c r="G11" s="156"/>
      <c r="H11" s="140"/>
    </row>
    <row r="12" spans="1:8" ht="18" x14ac:dyDescent="0.35">
      <c r="A12" s="17"/>
      <c r="B12" s="48"/>
      <c r="C12" s="52"/>
      <c r="D12" s="125"/>
      <c r="E12" s="13"/>
      <c r="F12" s="74"/>
      <c r="G12" s="156"/>
      <c r="H12" s="140"/>
    </row>
    <row r="13" spans="1:8" ht="52.5" x14ac:dyDescent="0.35">
      <c r="A13" s="17"/>
      <c r="B13" s="48"/>
      <c r="C13" s="52"/>
      <c r="D13" s="122" t="s">
        <v>495</v>
      </c>
      <c r="E13" s="13"/>
      <c r="F13" s="74"/>
      <c r="G13" s="156"/>
      <c r="H13" s="140"/>
    </row>
    <row r="14" spans="1:8" ht="18" x14ac:dyDescent="0.35">
      <c r="A14" s="17"/>
      <c r="B14" s="48"/>
      <c r="C14" s="52"/>
      <c r="D14" s="125"/>
      <c r="E14" s="13"/>
      <c r="F14" s="74"/>
      <c r="G14" s="156"/>
      <c r="H14" s="140"/>
    </row>
    <row r="15" spans="1:8" ht="18" x14ac:dyDescent="0.35">
      <c r="A15" s="17"/>
      <c r="B15" s="49" t="s">
        <v>198</v>
      </c>
      <c r="C15" s="45"/>
      <c r="D15" s="125" t="s">
        <v>197</v>
      </c>
      <c r="E15" s="13"/>
      <c r="F15" s="74"/>
      <c r="G15" s="156"/>
      <c r="H15" s="140"/>
    </row>
    <row r="16" spans="1:8" ht="18" x14ac:dyDescent="0.35">
      <c r="A16" s="17"/>
      <c r="B16" s="48"/>
      <c r="C16" s="52"/>
      <c r="D16" s="125"/>
      <c r="E16" s="13"/>
      <c r="F16" s="74"/>
      <c r="G16" s="156"/>
      <c r="H16" s="140"/>
    </row>
    <row r="17" spans="1:8" ht="35" x14ac:dyDescent="0.35">
      <c r="A17" s="17"/>
      <c r="B17" s="48" t="s">
        <v>200</v>
      </c>
      <c r="C17" s="52"/>
      <c r="D17" s="122" t="s">
        <v>199</v>
      </c>
      <c r="E17" s="13"/>
      <c r="F17" s="74"/>
      <c r="G17" s="156"/>
      <c r="H17" s="140"/>
    </row>
    <row r="18" spans="1:8" ht="18" x14ac:dyDescent="0.35">
      <c r="A18" s="17"/>
      <c r="B18" s="48"/>
      <c r="C18" s="52"/>
      <c r="D18" s="125"/>
      <c r="E18" s="13"/>
      <c r="F18" s="74"/>
      <c r="G18" s="156"/>
      <c r="H18" s="140"/>
    </row>
    <row r="19" spans="1:8" ht="17.5" x14ac:dyDescent="0.35">
      <c r="A19" s="17"/>
      <c r="B19" s="48" t="s">
        <v>201</v>
      </c>
      <c r="C19" s="52"/>
      <c r="D19" s="122" t="s">
        <v>491</v>
      </c>
      <c r="E19" s="13"/>
      <c r="F19" s="74"/>
      <c r="G19" s="156"/>
      <c r="H19" s="140"/>
    </row>
    <row r="20" spans="1:8" ht="18" x14ac:dyDescent="0.35">
      <c r="A20" s="17"/>
      <c r="B20" s="48"/>
      <c r="C20" s="52"/>
      <c r="D20" s="125"/>
      <c r="E20" s="13"/>
      <c r="F20" s="74"/>
      <c r="G20" s="156"/>
      <c r="H20" s="140"/>
    </row>
    <row r="21" spans="1:8" ht="35" x14ac:dyDescent="0.35">
      <c r="A21" s="17"/>
      <c r="B21" s="48" t="s">
        <v>203</v>
      </c>
      <c r="C21" s="52"/>
      <c r="D21" s="122" t="s">
        <v>202</v>
      </c>
      <c r="E21" s="13"/>
      <c r="F21" s="74"/>
      <c r="G21" s="156"/>
      <c r="H21" s="140"/>
    </row>
    <row r="22" spans="1:8" ht="18" x14ac:dyDescent="0.35">
      <c r="A22" s="17"/>
      <c r="B22" s="48"/>
      <c r="C22" s="52"/>
      <c r="D22" s="125"/>
      <c r="E22" s="13"/>
      <c r="F22" s="74"/>
      <c r="G22" s="156"/>
      <c r="H22" s="140"/>
    </row>
    <row r="23" spans="1:8" ht="17.5" x14ac:dyDescent="0.35">
      <c r="A23" s="17"/>
      <c r="B23" s="48" t="s">
        <v>205</v>
      </c>
      <c r="C23" s="52"/>
      <c r="D23" s="122" t="s">
        <v>204</v>
      </c>
      <c r="E23" s="13"/>
      <c r="F23" s="74"/>
      <c r="G23" s="156"/>
      <c r="H23" s="140"/>
    </row>
    <row r="24" spans="1:8" ht="18" x14ac:dyDescent="0.35">
      <c r="A24" s="17"/>
      <c r="B24" s="48"/>
      <c r="C24" s="52"/>
      <c r="D24" s="125"/>
      <c r="E24" s="13"/>
      <c r="F24" s="74"/>
      <c r="G24" s="156"/>
      <c r="H24" s="140"/>
    </row>
    <row r="25" spans="1:8" ht="18" x14ac:dyDescent="0.35">
      <c r="A25" s="17"/>
      <c r="B25" s="49" t="s">
        <v>198</v>
      </c>
      <c r="C25" s="45"/>
      <c r="D25" s="125" t="s">
        <v>206</v>
      </c>
      <c r="E25" s="13"/>
      <c r="F25" s="74"/>
      <c r="G25" s="156"/>
      <c r="H25" s="140"/>
    </row>
    <row r="26" spans="1:8" ht="18" x14ac:dyDescent="0.35">
      <c r="A26" s="17"/>
      <c r="B26" s="48"/>
      <c r="C26" s="52"/>
      <c r="D26" s="125"/>
      <c r="E26" s="13"/>
      <c r="F26" s="74"/>
      <c r="G26" s="156"/>
      <c r="H26" s="140"/>
    </row>
    <row r="27" spans="1:8" ht="17.5" x14ac:dyDescent="0.35">
      <c r="A27" s="17"/>
      <c r="B27" s="48" t="s">
        <v>208</v>
      </c>
      <c r="C27" s="52"/>
      <c r="D27" s="122" t="s">
        <v>207</v>
      </c>
      <c r="E27" s="13"/>
      <c r="F27" s="74"/>
      <c r="G27" s="156"/>
      <c r="H27" s="140"/>
    </row>
    <row r="28" spans="1:8" ht="18" x14ac:dyDescent="0.35">
      <c r="A28" s="17"/>
      <c r="B28" s="48"/>
      <c r="C28" s="52"/>
      <c r="D28" s="125"/>
      <c r="E28" s="13"/>
      <c r="F28" s="74"/>
      <c r="G28" s="156"/>
      <c r="H28" s="140"/>
    </row>
    <row r="29" spans="1:8" ht="18" x14ac:dyDescent="0.35">
      <c r="A29" s="17"/>
      <c r="B29" s="49" t="s">
        <v>198</v>
      </c>
      <c r="C29" s="45"/>
      <c r="D29" s="125" t="s">
        <v>209</v>
      </c>
      <c r="E29" s="13"/>
      <c r="F29" s="74"/>
      <c r="G29" s="156"/>
      <c r="H29" s="140"/>
    </row>
    <row r="30" spans="1:8" ht="18" x14ac:dyDescent="0.35">
      <c r="A30" s="17"/>
      <c r="B30" s="48"/>
      <c r="C30" s="52"/>
      <c r="D30" s="125"/>
      <c r="E30" s="13"/>
      <c r="F30" s="74"/>
      <c r="G30" s="156"/>
      <c r="H30" s="140"/>
    </row>
    <row r="31" spans="1:8" ht="17.5" x14ac:dyDescent="0.35">
      <c r="A31" s="17"/>
      <c r="B31" s="48" t="s">
        <v>247</v>
      </c>
      <c r="C31" s="52"/>
      <c r="D31" s="122" t="s">
        <v>210</v>
      </c>
      <c r="E31" s="13"/>
      <c r="F31" s="74"/>
      <c r="G31" s="156"/>
      <c r="H31" s="140"/>
    </row>
    <row r="32" spans="1:8" ht="17.5" x14ac:dyDescent="0.35">
      <c r="A32" s="17"/>
      <c r="B32" s="48"/>
      <c r="C32" s="52"/>
      <c r="D32" s="126"/>
      <c r="E32" s="13"/>
      <c r="F32" s="74"/>
      <c r="G32" s="156"/>
      <c r="H32" s="140"/>
    </row>
    <row r="33" spans="1:8" ht="17.5" x14ac:dyDescent="0.35">
      <c r="A33" s="17"/>
      <c r="B33" s="48"/>
      <c r="C33" s="52"/>
      <c r="D33" s="126"/>
      <c r="E33" s="13"/>
      <c r="F33" s="74"/>
      <c r="G33" s="156"/>
      <c r="H33" s="140"/>
    </row>
    <row r="34" spans="1:8" ht="17.5" x14ac:dyDescent="0.35">
      <c r="A34" s="17"/>
      <c r="B34" s="48"/>
      <c r="C34" s="52"/>
      <c r="D34" s="126"/>
      <c r="E34" s="13"/>
      <c r="F34" s="74"/>
      <c r="G34" s="156"/>
      <c r="H34" s="140"/>
    </row>
    <row r="35" spans="1:8" ht="17.5" x14ac:dyDescent="0.35">
      <c r="A35" s="17"/>
      <c r="B35" s="48"/>
      <c r="C35" s="52"/>
      <c r="D35" s="126"/>
      <c r="E35" s="13"/>
      <c r="F35" s="74"/>
      <c r="G35" s="156"/>
      <c r="H35" s="140"/>
    </row>
    <row r="36" spans="1:8" ht="17.5" x14ac:dyDescent="0.35">
      <c r="A36" s="17"/>
      <c r="B36" s="48"/>
      <c r="C36" s="52"/>
      <c r="D36" s="126"/>
      <c r="E36" s="13"/>
      <c r="F36" s="74"/>
      <c r="G36" s="156"/>
      <c r="H36" s="140"/>
    </row>
    <row r="37" spans="1:8" ht="17.5" x14ac:dyDescent="0.35">
      <c r="A37" s="17"/>
      <c r="B37" s="48"/>
      <c r="C37" s="52"/>
      <c r="D37" s="56"/>
      <c r="E37" s="13"/>
      <c r="F37" s="74"/>
      <c r="G37" s="156"/>
      <c r="H37" s="140"/>
    </row>
    <row r="38" spans="1:8" ht="17.5" x14ac:dyDescent="0.35">
      <c r="A38" s="17"/>
      <c r="B38" s="48"/>
      <c r="C38" s="52"/>
      <c r="D38" s="56"/>
      <c r="E38" s="13"/>
      <c r="F38" s="74"/>
      <c r="G38" s="156"/>
      <c r="H38" s="140"/>
    </row>
    <row r="39" spans="1:8" ht="17.5" x14ac:dyDescent="0.35">
      <c r="A39" s="17"/>
      <c r="B39" s="48"/>
      <c r="C39" s="52"/>
      <c r="D39" s="56"/>
      <c r="E39" s="13"/>
      <c r="F39" s="74"/>
      <c r="G39" s="156"/>
      <c r="H39" s="140"/>
    </row>
    <row r="40" spans="1:8" ht="36" x14ac:dyDescent="0.35">
      <c r="A40" s="17"/>
      <c r="B40" s="49" t="s">
        <v>198</v>
      </c>
      <c r="C40" s="45"/>
      <c r="D40" s="58" t="s">
        <v>847</v>
      </c>
      <c r="E40" s="13"/>
      <c r="F40" s="74"/>
      <c r="G40" s="156"/>
      <c r="H40" s="140"/>
    </row>
    <row r="41" spans="1:8" ht="18" x14ac:dyDescent="0.35">
      <c r="A41" s="17"/>
      <c r="B41" s="48"/>
      <c r="C41" s="52"/>
      <c r="D41" s="58"/>
      <c r="E41" s="13"/>
      <c r="F41" s="74"/>
      <c r="G41" s="156"/>
      <c r="H41" s="140"/>
    </row>
    <row r="42" spans="1:8" ht="70" x14ac:dyDescent="0.35">
      <c r="A42" s="17"/>
      <c r="B42" s="48" t="s">
        <v>248</v>
      </c>
      <c r="C42" s="52"/>
      <c r="D42" s="18" t="s">
        <v>231</v>
      </c>
      <c r="E42" s="13"/>
      <c r="F42" s="74"/>
      <c r="G42" s="156"/>
      <c r="H42" s="140"/>
    </row>
    <row r="43" spans="1:8" ht="17.5" x14ac:dyDescent="0.35">
      <c r="A43" s="17"/>
      <c r="B43" s="48"/>
      <c r="C43" s="52"/>
      <c r="D43" s="41"/>
      <c r="E43" s="13"/>
      <c r="F43" s="74"/>
      <c r="G43" s="156"/>
      <c r="H43" s="140"/>
    </row>
    <row r="44" spans="1:8" ht="36" x14ac:dyDescent="0.35">
      <c r="A44" s="17"/>
      <c r="B44" s="49" t="s">
        <v>198</v>
      </c>
      <c r="C44" s="45"/>
      <c r="D44" s="58" t="s">
        <v>211</v>
      </c>
      <c r="E44" s="13"/>
      <c r="F44" s="74"/>
      <c r="G44" s="156"/>
      <c r="H44" s="140"/>
    </row>
    <row r="45" spans="1:8" ht="18" x14ac:dyDescent="0.35">
      <c r="A45" s="17"/>
      <c r="B45" s="48"/>
      <c r="C45" s="52"/>
      <c r="D45" s="58"/>
      <c r="E45" s="13"/>
      <c r="F45" s="74"/>
      <c r="G45" s="156"/>
      <c r="H45" s="140"/>
    </row>
    <row r="46" spans="1:8" ht="70" x14ac:dyDescent="0.35">
      <c r="A46" s="17"/>
      <c r="B46" s="48" t="s">
        <v>249</v>
      </c>
      <c r="C46" s="52"/>
      <c r="D46" s="57" t="s">
        <v>230</v>
      </c>
      <c r="E46" s="13"/>
      <c r="F46" s="74"/>
      <c r="G46" s="156"/>
      <c r="H46" s="140"/>
    </row>
    <row r="47" spans="1:8" ht="17.5" x14ac:dyDescent="0.35">
      <c r="A47" s="17"/>
      <c r="B47" s="48"/>
      <c r="C47" s="52"/>
      <c r="D47" s="41"/>
      <c r="E47" s="13"/>
      <c r="F47" s="74"/>
      <c r="G47" s="156"/>
      <c r="H47" s="140"/>
    </row>
    <row r="48" spans="1:8" ht="18" x14ac:dyDescent="0.35">
      <c r="A48" s="17"/>
      <c r="B48" s="49" t="s">
        <v>198</v>
      </c>
      <c r="C48" s="45"/>
      <c r="D48" s="58" t="s">
        <v>1021</v>
      </c>
      <c r="E48" s="13"/>
      <c r="F48" s="74"/>
      <c r="G48" s="156"/>
      <c r="H48" s="140"/>
    </row>
    <row r="49" spans="1:8" ht="17.5" x14ac:dyDescent="0.35">
      <c r="A49" s="17"/>
      <c r="B49" s="48"/>
      <c r="C49" s="52"/>
      <c r="D49" s="57"/>
      <c r="E49" s="13"/>
      <c r="F49" s="74"/>
      <c r="G49" s="156"/>
      <c r="H49" s="140"/>
    </row>
    <row r="50" spans="1:8" ht="35" x14ac:dyDescent="0.35">
      <c r="A50" s="17"/>
      <c r="B50" s="48" t="s">
        <v>250</v>
      </c>
      <c r="C50" s="52"/>
      <c r="D50" s="57" t="s">
        <v>1022</v>
      </c>
      <c r="E50" s="13"/>
      <c r="F50" s="74"/>
      <c r="G50" s="156"/>
      <c r="H50" s="140"/>
    </row>
    <row r="51" spans="1:8" ht="17.5" x14ac:dyDescent="0.35">
      <c r="A51" s="17"/>
      <c r="B51" s="48"/>
      <c r="C51" s="52"/>
      <c r="D51" s="41"/>
      <c r="E51" s="13"/>
      <c r="F51" s="74"/>
      <c r="G51" s="156"/>
      <c r="H51" s="140"/>
    </row>
    <row r="52" spans="1:8" ht="36" x14ac:dyDescent="0.35">
      <c r="A52" s="17"/>
      <c r="B52" s="49" t="s">
        <v>198</v>
      </c>
      <c r="C52" s="45"/>
      <c r="D52" s="58" t="s">
        <v>696</v>
      </c>
      <c r="E52" s="13"/>
      <c r="F52" s="74"/>
      <c r="G52" s="156"/>
      <c r="H52" s="140"/>
    </row>
    <row r="53" spans="1:8" ht="17.5" x14ac:dyDescent="0.35">
      <c r="A53" s="17"/>
      <c r="B53" s="48"/>
      <c r="C53" s="52"/>
      <c r="D53" s="57"/>
      <c r="E53" s="13"/>
      <c r="F53" s="74"/>
      <c r="G53" s="156"/>
      <c r="H53" s="140"/>
    </row>
    <row r="54" spans="1:8" ht="52.5" x14ac:dyDescent="0.35">
      <c r="A54" s="17"/>
      <c r="B54" s="48" t="s">
        <v>251</v>
      </c>
      <c r="C54" s="52"/>
      <c r="D54" s="57" t="s">
        <v>697</v>
      </c>
      <c r="E54" s="13"/>
      <c r="F54" s="74"/>
      <c r="G54" s="156"/>
      <c r="H54" s="140"/>
    </row>
    <row r="55" spans="1:8" ht="18" x14ac:dyDescent="0.35">
      <c r="A55" s="17"/>
      <c r="B55" s="48"/>
      <c r="C55" s="52"/>
      <c r="D55" s="58"/>
      <c r="E55" s="13"/>
      <c r="F55" s="74"/>
      <c r="G55" s="156"/>
      <c r="H55" s="140"/>
    </row>
    <row r="56" spans="1:8" ht="18" x14ac:dyDescent="0.35">
      <c r="A56" s="17"/>
      <c r="B56" s="49" t="s">
        <v>198</v>
      </c>
      <c r="C56" s="45"/>
      <c r="D56" s="58" t="s">
        <v>228</v>
      </c>
      <c r="E56" s="13"/>
      <c r="F56" s="74"/>
      <c r="G56" s="156"/>
      <c r="H56" s="140"/>
    </row>
    <row r="57" spans="1:8" ht="17.5" x14ac:dyDescent="0.35">
      <c r="A57" s="17"/>
      <c r="B57" s="48"/>
      <c r="C57" s="52"/>
      <c r="D57" s="57"/>
      <c r="E57" s="13"/>
      <c r="F57" s="74"/>
      <c r="G57" s="156"/>
      <c r="H57" s="140"/>
    </row>
    <row r="58" spans="1:8" ht="52.5" x14ac:dyDescent="0.35">
      <c r="A58" s="17"/>
      <c r="B58" s="48" t="s">
        <v>488</v>
      </c>
      <c r="C58" s="52"/>
      <c r="D58" s="57" t="s">
        <v>229</v>
      </c>
      <c r="E58" s="13"/>
      <c r="F58" s="74"/>
      <c r="G58" s="156"/>
      <c r="H58" s="140"/>
    </row>
    <row r="59" spans="1:8" ht="17.5" x14ac:dyDescent="0.35">
      <c r="A59" s="17"/>
      <c r="B59" s="48"/>
      <c r="C59" s="52"/>
      <c r="D59" s="57"/>
      <c r="E59" s="13"/>
      <c r="F59" s="74"/>
      <c r="G59" s="156"/>
      <c r="H59" s="140"/>
    </row>
    <row r="60" spans="1:8" ht="18" x14ac:dyDescent="0.35">
      <c r="A60" s="17"/>
      <c r="B60" s="49" t="s">
        <v>198</v>
      </c>
      <c r="C60" s="45"/>
      <c r="D60" s="58" t="s">
        <v>487</v>
      </c>
      <c r="E60" s="13"/>
      <c r="F60" s="74"/>
      <c r="G60" s="156"/>
      <c r="H60" s="140"/>
    </row>
    <row r="61" spans="1:8" ht="17.5" x14ac:dyDescent="0.35">
      <c r="A61" s="17"/>
      <c r="B61" s="48"/>
      <c r="C61" s="52"/>
      <c r="D61" s="57"/>
      <c r="E61" s="13"/>
      <c r="F61" s="74"/>
      <c r="G61" s="156"/>
      <c r="H61" s="140"/>
    </row>
    <row r="62" spans="1:8" ht="52.5" x14ac:dyDescent="0.35">
      <c r="A62" s="17"/>
      <c r="B62" s="48" t="s">
        <v>698</v>
      </c>
      <c r="C62" s="52"/>
      <c r="D62" s="57" t="s">
        <v>489</v>
      </c>
      <c r="E62" s="13"/>
      <c r="F62" s="74"/>
      <c r="G62" s="156"/>
      <c r="H62" s="140"/>
    </row>
    <row r="63" spans="1:8" ht="18" x14ac:dyDescent="0.35">
      <c r="A63" s="17"/>
      <c r="B63" s="48"/>
      <c r="C63" s="52"/>
      <c r="D63" s="58"/>
      <c r="E63" s="13"/>
      <c r="F63" s="74"/>
      <c r="G63" s="156"/>
      <c r="H63" s="140"/>
    </row>
    <row r="64" spans="1:8" ht="18" x14ac:dyDescent="0.35">
      <c r="A64" s="17"/>
      <c r="B64" s="48"/>
      <c r="C64" s="52"/>
      <c r="D64" s="58" t="s">
        <v>212</v>
      </c>
      <c r="E64" s="13"/>
      <c r="F64" s="74"/>
      <c r="G64" s="156"/>
      <c r="H64" s="140"/>
    </row>
    <row r="65" spans="1:8" ht="18" x14ac:dyDescent="0.35">
      <c r="A65" s="17"/>
      <c r="B65" s="48"/>
      <c r="C65" s="52"/>
      <c r="D65" s="58"/>
      <c r="E65" s="13"/>
      <c r="F65" s="74"/>
      <c r="G65" s="156"/>
      <c r="H65" s="140"/>
    </row>
    <row r="66" spans="1:8" ht="192.5" x14ac:dyDescent="0.35">
      <c r="A66" s="17"/>
      <c r="B66" s="48"/>
      <c r="C66" s="52"/>
      <c r="D66" s="57" t="s">
        <v>493</v>
      </c>
      <c r="E66" s="13"/>
      <c r="F66" s="74"/>
      <c r="G66" s="156"/>
      <c r="H66" s="140"/>
    </row>
    <row r="67" spans="1:8" ht="17.5" x14ac:dyDescent="0.35">
      <c r="A67" s="17"/>
      <c r="B67" s="48"/>
      <c r="C67" s="52"/>
      <c r="D67" s="57"/>
      <c r="E67" s="13"/>
      <c r="F67" s="74"/>
      <c r="G67" s="156"/>
      <c r="H67" s="140"/>
    </row>
    <row r="68" spans="1:8" ht="17.5" x14ac:dyDescent="0.35">
      <c r="A68" s="17"/>
      <c r="B68" s="48"/>
      <c r="C68" s="52"/>
      <c r="D68" s="57"/>
      <c r="E68" s="13"/>
      <c r="F68" s="74"/>
      <c r="G68" s="156"/>
      <c r="H68" s="140"/>
    </row>
    <row r="69" spans="1:8" ht="17.5" x14ac:dyDescent="0.35">
      <c r="A69" s="17"/>
      <c r="B69" s="48"/>
      <c r="C69" s="52"/>
      <c r="D69" s="57"/>
      <c r="E69" s="13"/>
      <c r="F69" s="74"/>
      <c r="G69" s="156"/>
      <c r="H69" s="140"/>
    </row>
    <row r="70" spans="1:8" ht="66.650000000000006" customHeight="1" x14ac:dyDescent="0.35">
      <c r="A70" s="17"/>
      <c r="B70" s="48"/>
      <c r="C70" s="52"/>
      <c r="D70" s="15" t="s">
        <v>494</v>
      </c>
      <c r="E70" s="13"/>
      <c r="F70" s="74"/>
      <c r="G70" s="156"/>
      <c r="H70" s="140"/>
    </row>
    <row r="71" spans="1:8" ht="17.5" x14ac:dyDescent="0.35">
      <c r="A71" s="17"/>
      <c r="B71" s="48"/>
      <c r="C71" s="52"/>
      <c r="D71" s="57"/>
      <c r="E71" s="13"/>
      <c r="F71" s="74"/>
      <c r="G71" s="156"/>
      <c r="H71" s="140"/>
    </row>
    <row r="72" spans="1:8" ht="17.5" x14ac:dyDescent="0.35">
      <c r="A72" s="17"/>
      <c r="B72" s="48"/>
      <c r="C72" s="52"/>
      <c r="D72" s="76" t="s">
        <v>100</v>
      </c>
      <c r="E72" s="13"/>
      <c r="F72" s="74"/>
      <c r="G72" s="156"/>
      <c r="H72" s="140"/>
    </row>
    <row r="73" spans="1:8" ht="17.5" x14ac:dyDescent="0.35">
      <c r="A73" s="17"/>
      <c r="B73" s="48"/>
      <c r="C73" s="52"/>
      <c r="D73" s="76"/>
      <c r="E73" s="13"/>
      <c r="F73" s="74"/>
      <c r="G73" s="156"/>
      <c r="H73" s="140"/>
    </row>
    <row r="74" spans="1:8" ht="18" x14ac:dyDescent="0.35">
      <c r="A74" s="17"/>
      <c r="B74" s="48"/>
      <c r="C74" s="52"/>
      <c r="D74" s="58"/>
      <c r="E74" s="13"/>
      <c r="F74" s="74"/>
      <c r="G74" s="156"/>
      <c r="H74" s="140"/>
    </row>
    <row r="75" spans="1:8" ht="18" x14ac:dyDescent="0.35">
      <c r="A75" s="17"/>
      <c r="B75" s="48"/>
      <c r="C75" s="52"/>
      <c r="D75" s="58"/>
      <c r="E75" s="13"/>
      <c r="F75" s="74"/>
      <c r="G75" s="156"/>
      <c r="H75" s="140"/>
    </row>
    <row r="76" spans="1:8" ht="18" x14ac:dyDescent="0.35">
      <c r="A76" s="17"/>
      <c r="B76" s="48"/>
      <c r="C76" s="52"/>
      <c r="D76" s="58"/>
      <c r="E76" s="13"/>
      <c r="F76" s="74"/>
      <c r="G76" s="156"/>
      <c r="H76" s="140"/>
    </row>
    <row r="77" spans="1:8" ht="18" x14ac:dyDescent="0.35">
      <c r="A77" s="17"/>
      <c r="B77" s="48"/>
      <c r="C77" s="52"/>
      <c r="D77" s="58"/>
      <c r="E77" s="13"/>
      <c r="F77" s="74"/>
      <c r="G77" s="156"/>
      <c r="H77" s="140"/>
    </row>
    <row r="78" spans="1:8" ht="17.5" x14ac:dyDescent="0.35">
      <c r="A78" s="17"/>
      <c r="B78" s="48"/>
      <c r="C78" s="52"/>
      <c r="D78" s="18"/>
      <c r="E78" s="13"/>
      <c r="F78" s="74"/>
      <c r="G78" s="156"/>
      <c r="H78" s="140"/>
    </row>
    <row r="79" spans="1:8" ht="17.5" x14ac:dyDescent="0.35">
      <c r="A79" s="17"/>
      <c r="B79" s="48"/>
      <c r="C79" s="52"/>
      <c r="D79" s="18"/>
      <c r="E79" s="13"/>
      <c r="F79" s="74"/>
      <c r="G79" s="156"/>
      <c r="H79" s="140"/>
    </row>
    <row r="80" spans="1:8" ht="17.5" x14ac:dyDescent="0.35">
      <c r="A80" s="17"/>
      <c r="B80" s="48"/>
      <c r="C80" s="52"/>
      <c r="D80" s="18"/>
      <c r="E80" s="13"/>
      <c r="F80" s="74"/>
      <c r="G80" s="156"/>
      <c r="H80" s="140"/>
    </row>
    <row r="81" spans="1:8" ht="17.5" x14ac:dyDescent="0.35">
      <c r="A81" s="17"/>
      <c r="B81" s="48"/>
      <c r="C81" s="52"/>
      <c r="D81" s="18"/>
      <c r="E81" s="13"/>
      <c r="F81" s="74"/>
      <c r="G81" s="156"/>
      <c r="H81" s="140"/>
    </row>
    <row r="82" spans="1:8" ht="17.5" x14ac:dyDescent="0.35">
      <c r="A82" s="17"/>
      <c r="B82" s="48"/>
      <c r="C82" s="52"/>
      <c r="D82" s="18"/>
      <c r="E82" s="13"/>
      <c r="F82" s="74"/>
      <c r="G82" s="156"/>
      <c r="H82" s="140"/>
    </row>
    <row r="83" spans="1:8" ht="17.5" x14ac:dyDescent="0.35">
      <c r="A83" s="17"/>
      <c r="B83" s="48"/>
      <c r="C83" s="52"/>
      <c r="D83" s="18"/>
      <c r="E83" s="13"/>
      <c r="F83" s="74"/>
      <c r="G83" s="156"/>
      <c r="H83" s="140"/>
    </row>
    <row r="84" spans="1:8" ht="17.5" x14ac:dyDescent="0.35">
      <c r="A84" s="17"/>
      <c r="B84" s="48"/>
      <c r="C84" s="52"/>
      <c r="D84" s="18"/>
      <c r="E84" s="13"/>
      <c r="F84" s="74"/>
      <c r="G84" s="156"/>
      <c r="H84" s="140"/>
    </row>
    <row r="85" spans="1:8" ht="17.5" x14ac:dyDescent="0.35">
      <c r="A85" s="17"/>
      <c r="B85" s="48"/>
      <c r="C85" s="52"/>
      <c r="D85" s="18"/>
      <c r="E85" s="13"/>
      <c r="F85" s="74"/>
      <c r="G85" s="156"/>
      <c r="H85" s="140"/>
    </row>
    <row r="86" spans="1:8" ht="17.5" x14ac:dyDescent="0.35">
      <c r="A86" s="17"/>
      <c r="B86" s="48"/>
      <c r="C86" s="52"/>
      <c r="D86" s="18"/>
      <c r="E86" s="13"/>
      <c r="F86" s="74"/>
      <c r="G86" s="156"/>
      <c r="H86" s="140"/>
    </row>
    <row r="87" spans="1:8" ht="17.5" x14ac:dyDescent="0.35">
      <c r="A87" s="17"/>
      <c r="B87" s="48"/>
      <c r="C87" s="52"/>
      <c r="D87" s="18"/>
      <c r="E87" s="13"/>
      <c r="F87" s="74"/>
      <c r="G87" s="156"/>
      <c r="H87" s="140"/>
    </row>
    <row r="88" spans="1:8" ht="17.5" x14ac:dyDescent="0.35">
      <c r="A88" s="17"/>
      <c r="B88" s="48"/>
      <c r="C88" s="52"/>
      <c r="D88" s="18"/>
      <c r="E88" s="13"/>
      <c r="F88" s="74"/>
      <c r="G88" s="156"/>
      <c r="H88" s="140"/>
    </row>
    <row r="89" spans="1:8" ht="17.5" x14ac:dyDescent="0.35">
      <c r="A89" s="17"/>
      <c r="B89" s="48"/>
      <c r="C89" s="52"/>
      <c r="D89" s="18"/>
      <c r="E89" s="13"/>
      <c r="F89" s="74"/>
      <c r="G89" s="156"/>
      <c r="H89" s="140"/>
    </row>
    <row r="90" spans="1:8" ht="17.5" x14ac:dyDescent="0.35">
      <c r="A90" s="17"/>
      <c r="B90" s="48"/>
      <c r="C90" s="52"/>
      <c r="D90" s="18"/>
      <c r="E90" s="13"/>
      <c r="F90" s="74"/>
      <c r="G90" s="156"/>
      <c r="H90" s="140"/>
    </row>
    <row r="91" spans="1:8" ht="17.5" x14ac:dyDescent="0.35">
      <c r="A91" s="17"/>
      <c r="B91" s="48"/>
      <c r="C91" s="52"/>
      <c r="D91" s="18"/>
      <c r="E91" s="13"/>
      <c r="F91" s="74"/>
      <c r="G91" s="156"/>
      <c r="H91" s="140"/>
    </row>
    <row r="92" spans="1:8" ht="17.5" x14ac:dyDescent="0.35">
      <c r="A92" s="17"/>
      <c r="B92" s="48"/>
      <c r="C92" s="52"/>
      <c r="D92" s="18"/>
      <c r="E92" s="13"/>
      <c r="F92" s="74"/>
      <c r="G92" s="156"/>
      <c r="H92" s="140"/>
    </row>
    <row r="93" spans="1:8" ht="17.5" x14ac:dyDescent="0.35">
      <c r="A93" s="17"/>
      <c r="B93" s="48"/>
      <c r="C93" s="52"/>
      <c r="D93" s="18"/>
      <c r="E93" s="13"/>
      <c r="F93" s="74"/>
      <c r="G93" s="156"/>
      <c r="H93" s="140"/>
    </row>
    <row r="94" spans="1:8" ht="17.5" x14ac:dyDescent="0.35">
      <c r="A94" s="17"/>
      <c r="B94" s="48"/>
      <c r="C94" s="52"/>
      <c r="D94" s="18"/>
      <c r="E94" s="13"/>
      <c r="F94" s="74"/>
      <c r="G94" s="156"/>
      <c r="H94" s="140"/>
    </row>
    <row r="95" spans="1:8" ht="17.5" x14ac:dyDescent="0.35">
      <c r="A95" s="17"/>
      <c r="B95" s="48"/>
      <c r="C95" s="52"/>
      <c r="D95" s="18"/>
      <c r="E95" s="13"/>
      <c r="F95" s="74"/>
      <c r="G95" s="156"/>
      <c r="H95" s="140"/>
    </row>
    <row r="96" spans="1:8" ht="17.5" x14ac:dyDescent="0.35">
      <c r="A96" s="17"/>
      <c r="B96" s="48"/>
      <c r="C96" s="52"/>
      <c r="D96" s="18"/>
      <c r="E96" s="13"/>
      <c r="F96" s="74"/>
      <c r="G96" s="156"/>
      <c r="H96" s="140"/>
    </row>
    <row r="97" spans="1:8" ht="17.5" x14ac:dyDescent="0.35">
      <c r="A97" s="17"/>
      <c r="B97" s="48"/>
      <c r="C97" s="52"/>
      <c r="D97" s="18"/>
      <c r="E97" s="13"/>
      <c r="F97" s="74"/>
      <c r="G97" s="156"/>
      <c r="H97" s="140"/>
    </row>
    <row r="98" spans="1:8" ht="17.5" x14ac:dyDescent="0.35">
      <c r="A98" s="17"/>
      <c r="B98" s="48"/>
      <c r="C98" s="52"/>
      <c r="D98" s="18"/>
      <c r="E98" s="13"/>
      <c r="F98" s="74"/>
      <c r="G98" s="156"/>
      <c r="H98" s="140"/>
    </row>
    <row r="99" spans="1:8" ht="17.5" x14ac:dyDescent="0.35">
      <c r="A99" s="17"/>
      <c r="B99" s="48"/>
      <c r="C99" s="52"/>
      <c r="D99" s="18"/>
      <c r="E99" s="13"/>
      <c r="F99" s="74"/>
      <c r="G99" s="156"/>
      <c r="H99" s="140"/>
    </row>
    <row r="100" spans="1:8" ht="17.5" x14ac:dyDescent="0.35">
      <c r="A100" s="17"/>
      <c r="B100" s="48"/>
      <c r="C100" s="52"/>
      <c r="D100" s="18"/>
      <c r="E100" s="13"/>
      <c r="F100" s="74"/>
      <c r="G100" s="156"/>
      <c r="H100" s="140"/>
    </row>
    <row r="101" spans="1:8" ht="17.5" x14ac:dyDescent="0.35">
      <c r="A101" s="17"/>
      <c r="B101" s="48"/>
      <c r="C101" s="52"/>
      <c r="D101" s="18"/>
      <c r="E101" s="13"/>
      <c r="F101" s="74"/>
      <c r="G101" s="156"/>
      <c r="H101" s="140"/>
    </row>
    <row r="102" spans="1:8" ht="17.5" x14ac:dyDescent="0.35">
      <c r="A102" s="17"/>
      <c r="B102" s="48"/>
      <c r="C102" s="52"/>
      <c r="D102" s="18"/>
      <c r="E102" s="13"/>
      <c r="F102" s="74"/>
      <c r="G102" s="156"/>
      <c r="H102" s="140"/>
    </row>
    <row r="103" spans="1:8" ht="17.5" x14ac:dyDescent="0.35">
      <c r="A103" s="17"/>
      <c r="B103" s="48"/>
      <c r="C103" s="52"/>
      <c r="D103" s="18"/>
      <c r="E103" s="13"/>
      <c r="F103" s="74"/>
      <c r="G103" s="156"/>
      <c r="H103" s="140"/>
    </row>
    <row r="104" spans="1:8" ht="17.5" x14ac:dyDescent="0.35">
      <c r="A104" s="17"/>
      <c r="B104" s="48"/>
      <c r="C104" s="52"/>
      <c r="D104" s="18"/>
      <c r="E104" s="13"/>
      <c r="F104" s="74"/>
      <c r="G104" s="156"/>
      <c r="H104" s="140"/>
    </row>
    <row r="105" spans="1:8" ht="17.5" x14ac:dyDescent="0.35">
      <c r="A105" s="17"/>
      <c r="B105" s="48"/>
      <c r="C105" s="52"/>
      <c r="D105" s="18"/>
      <c r="E105" s="13"/>
      <c r="F105" s="74"/>
      <c r="G105" s="156"/>
      <c r="H105" s="140"/>
    </row>
    <row r="106" spans="1:8" ht="17.5" x14ac:dyDescent="0.35">
      <c r="A106" s="17"/>
      <c r="B106" s="48"/>
      <c r="C106" s="52"/>
      <c r="D106" s="18"/>
      <c r="E106" s="13"/>
      <c r="F106" s="74"/>
      <c r="G106" s="156"/>
      <c r="H106" s="140"/>
    </row>
    <row r="107" spans="1:8" ht="17.5" x14ac:dyDescent="0.35">
      <c r="A107" s="17"/>
      <c r="B107" s="48"/>
      <c r="C107" s="52"/>
      <c r="D107" s="18"/>
      <c r="E107" s="13"/>
      <c r="F107" s="74"/>
      <c r="G107" s="156"/>
      <c r="H107" s="140"/>
    </row>
    <row r="108" spans="1:8" ht="17.5" x14ac:dyDescent="0.35">
      <c r="A108" s="17"/>
      <c r="B108" s="48"/>
      <c r="C108" s="52"/>
      <c r="D108" s="18"/>
      <c r="E108" s="13"/>
      <c r="F108" s="74"/>
      <c r="G108" s="156"/>
      <c r="H108" s="140"/>
    </row>
    <row r="109" spans="1:8" ht="17.5" x14ac:dyDescent="0.35">
      <c r="A109" s="17"/>
      <c r="B109" s="48"/>
      <c r="C109" s="52"/>
      <c r="D109" s="18"/>
      <c r="E109" s="13"/>
      <c r="F109" s="74"/>
      <c r="G109" s="156"/>
      <c r="H109" s="140"/>
    </row>
    <row r="110" spans="1:8" ht="17.5" x14ac:dyDescent="0.35">
      <c r="A110" s="17"/>
      <c r="B110" s="48"/>
      <c r="C110" s="52"/>
      <c r="D110" s="18"/>
      <c r="E110" s="13"/>
      <c r="F110" s="74"/>
      <c r="G110" s="156"/>
      <c r="H110" s="140"/>
    </row>
    <row r="111" spans="1:8" ht="17.5" x14ac:dyDescent="0.35">
      <c r="A111" s="17"/>
      <c r="B111" s="48"/>
      <c r="C111" s="52"/>
      <c r="D111" s="18"/>
      <c r="E111" s="13"/>
      <c r="F111" s="74"/>
      <c r="G111" s="156"/>
      <c r="H111" s="140"/>
    </row>
    <row r="112" spans="1:8" ht="17.5" x14ac:dyDescent="0.35">
      <c r="A112" s="17"/>
      <c r="B112" s="48"/>
      <c r="C112" s="52"/>
      <c r="D112" s="18"/>
      <c r="E112" s="13"/>
      <c r="F112" s="74"/>
      <c r="G112" s="156"/>
      <c r="H112" s="140"/>
    </row>
    <row r="113" spans="1:8" ht="17.5" x14ac:dyDescent="0.35">
      <c r="A113" s="17"/>
      <c r="B113" s="48"/>
      <c r="C113" s="52"/>
      <c r="D113" s="18"/>
      <c r="E113" s="13"/>
      <c r="F113" s="74"/>
      <c r="G113" s="156"/>
      <c r="H113" s="140"/>
    </row>
    <row r="114" spans="1:8" ht="17.5" x14ac:dyDescent="0.35">
      <c r="A114" s="17"/>
      <c r="B114" s="48"/>
      <c r="C114" s="52"/>
      <c r="D114" s="18"/>
      <c r="E114" s="13"/>
      <c r="F114" s="74"/>
      <c r="G114" s="156"/>
      <c r="H114" s="140"/>
    </row>
    <row r="115" spans="1:8" ht="17.5" x14ac:dyDescent="0.35">
      <c r="A115" s="17"/>
      <c r="B115" s="48"/>
      <c r="C115" s="52"/>
      <c r="D115" s="18"/>
      <c r="E115" s="13"/>
      <c r="F115" s="74"/>
      <c r="G115" s="156"/>
      <c r="H115" s="140"/>
    </row>
    <row r="116" spans="1:8" ht="17.5" x14ac:dyDescent="0.35">
      <c r="A116" s="17"/>
      <c r="B116" s="48"/>
      <c r="C116" s="52"/>
      <c r="D116" s="18"/>
      <c r="E116" s="13"/>
      <c r="F116" s="74"/>
      <c r="G116" s="156"/>
      <c r="H116" s="140"/>
    </row>
    <row r="117" spans="1:8" ht="17.5" x14ac:dyDescent="0.35">
      <c r="A117" s="17"/>
      <c r="B117" s="48"/>
      <c r="C117" s="52"/>
      <c r="D117" s="18"/>
      <c r="E117" s="13"/>
      <c r="F117" s="74"/>
      <c r="G117" s="156"/>
      <c r="H117" s="140"/>
    </row>
    <row r="118" spans="1:8" ht="17.5" x14ac:dyDescent="0.35">
      <c r="A118" s="17"/>
      <c r="B118" s="48"/>
      <c r="C118" s="52"/>
      <c r="D118" s="18"/>
      <c r="E118" s="13"/>
      <c r="F118" s="74"/>
      <c r="G118" s="156"/>
      <c r="H118" s="140"/>
    </row>
    <row r="119" spans="1:8" ht="17.5" x14ac:dyDescent="0.35">
      <c r="A119" s="17"/>
      <c r="B119" s="48"/>
      <c r="C119" s="52"/>
      <c r="D119" s="18"/>
      <c r="E119" s="13"/>
      <c r="F119" s="74"/>
      <c r="G119" s="156"/>
      <c r="H119" s="140"/>
    </row>
    <row r="120" spans="1:8" ht="17.5" x14ac:dyDescent="0.35">
      <c r="A120" s="17"/>
      <c r="B120" s="48"/>
      <c r="C120" s="52"/>
      <c r="D120" s="18"/>
      <c r="E120" s="13"/>
      <c r="F120" s="74"/>
      <c r="G120" s="156"/>
      <c r="H120" s="140"/>
    </row>
    <row r="121" spans="1:8" ht="18" x14ac:dyDescent="0.35">
      <c r="A121" s="17"/>
      <c r="B121" s="48"/>
      <c r="C121" s="52"/>
      <c r="D121" s="58"/>
      <c r="E121" s="13"/>
      <c r="F121" s="74"/>
      <c r="G121" s="156"/>
      <c r="H121" s="140"/>
    </row>
    <row r="122" spans="1:8" ht="18" x14ac:dyDescent="0.35">
      <c r="A122" s="17"/>
      <c r="B122" s="48"/>
      <c r="C122" s="52"/>
      <c r="D122" s="58"/>
      <c r="E122" s="13"/>
      <c r="F122" s="74"/>
      <c r="G122" s="156"/>
      <c r="H122" s="140"/>
    </row>
    <row r="123" spans="1:8" ht="36" x14ac:dyDescent="0.35">
      <c r="A123" s="19"/>
      <c r="B123" s="33">
        <v>4</v>
      </c>
      <c r="C123" s="11"/>
      <c r="D123" s="69" t="s">
        <v>213</v>
      </c>
      <c r="E123" s="13"/>
      <c r="F123" s="74"/>
      <c r="G123" s="156"/>
      <c r="H123" s="140"/>
    </row>
    <row r="124" spans="1:8" ht="17.5" x14ac:dyDescent="0.35">
      <c r="A124" s="19"/>
      <c r="B124" s="6"/>
      <c r="C124" s="61"/>
      <c r="D124" s="59"/>
      <c r="E124" s="13"/>
      <c r="F124" s="74"/>
      <c r="G124" s="156"/>
      <c r="H124" s="140"/>
    </row>
    <row r="125" spans="1:8" ht="17.5" x14ac:dyDescent="0.35">
      <c r="A125" s="17"/>
      <c r="B125" s="60">
        <v>4.8</v>
      </c>
      <c r="C125" s="64"/>
      <c r="D125" s="70" t="s">
        <v>492</v>
      </c>
      <c r="E125" s="13"/>
      <c r="F125" s="74"/>
      <c r="G125" s="156"/>
      <c r="H125" s="140"/>
    </row>
    <row r="126" spans="1:8" ht="17.5" x14ac:dyDescent="0.35">
      <c r="A126" s="17"/>
      <c r="B126" s="6"/>
      <c r="C126" s="61"/>
      <c r="D126" s="71"/>
      <c r="E126" s="13"/>
      <c r="F126" s="74"/>
      <c r="G126" s="156"/>
      <c r="H126" s="140"/>
    </row>
    <row r="127" spans="1:8" ht="140" x14ac:dyDescent="0.35">
      <c r="A127" s="19" t="s">
        <v>50</v>
      </c>
      <c r="B127" s="6"/>
      <c r="C127" s="65" t="s">
        <v>677</v>
      </c>
      <c r="D127" s="57" t="s">
        <v>496</v>
      </c>
      <c r="E127" s="26" t="s">
        <v>188</v>
      </c>
      <c r="F127" s="74">
        <v>59</v>
      </c>
      <c r="G127" s="156"/>
      <c r="H127" s="140">
        <f>IF(F127&gt;0,F127*G127,"")</f>
        <v>0</v>
      </c>
    </row>
    <row r="128" spans="1:8" ht="17.5" x14ac:dyDescent="0.35">
      <c r="A128" s="19"/>
      <c r="B128" s="6"/>
      <c r="C128" s="61"/>
      <c r="D128" s="57"/>
      <c r="E128" s="26"/>
      <c r="F128" s="74"/>
      <c r="G128" s="156"/>
      <c r="H128" s="140" t="str">
        <f t="shared" ref="H128:H191" si="0">IF(F128&gt;0,F128*G128,"")</f>
        <v/>
      </c>
    </row>
    <row r="129" spans="1:8" ht="105" x14ac:dyDescent="0.35">
      <c r="A129" s="19" t="s">
        <v>51</v>
      </c>
      <c r="B129" s="6"/>
      <c r="C129" s="65" t="s">
        <v>677</v>
      </c>
      <c r="D129" s="57" t="s">
        <v>497</v>
      </c>
      <c r="E129" s="26" t="s">
        <v>490</v>
      </c>
      <c r="F129" s="74"/>
      <c r="G129" s="156"/>
      <c r="H129" s="140" t="str">
        <f t="shared" si="0"/>
        <v/>
      </c>
    </row>
    <row r="130" spans="1:8" ht="17.5" x14ac:dyDescent="0.35">
      <c r="A130" s="19"/>
      <c r="B130" s="6"/>
      <c r="C130" s="61"/>
      <c r="D130" s="57"/>
      <c r="E130" s="26"/>
      <c r="F130" s="74"/>
      <c r="G130" s="156"/>
      <c r="H130" s="140" t="str">
        <f t="shared" si="0"/>
        <v/>
      </c>
    </row>
    <row r="131" spans="1:8" ht="203" customHeight="1" x14ac:dyDescent="0.35">
      <c r="A131" s="19" t="s">
        <v>52</v>
      </c>
      <c r="B131" s="6"/>
      <c r="C131" s="65" t="s">
        <v>677</v>
      </c>
      <c r="D131" s="57" t="s">
        <v>498</v>
      </c>
      <c r="E131" s="26" t="s">
        <v>188</v>
      </c>
      <c r="F131" s="74">
        <v>20</v>
      </c>
      <c r="G131" s="156"/>
      <c r="H131" s="140">
        <f t="shared" si="0"/>
        <v>0</v>
      </c>
    </row>
    <row r="132" spans="1:8" ht="17.5" x14ac:dyDescent="0.35">
      <c r="A132" s="19"/>
      <c r="B132" s="6"/>
      <c r="C132" s="61"/>
      <c r="D132" s="57"/>
      <c r="E132" s="26"/>
      <c r="F132" s="74"/>
      <c r="G132" s="156"/>
      <c r="H132" s="140" t="str">
        <f t="shared" si="0"/>
        <v/>
      </c>
    </row>
    <row r="133" spans="1:8" ht="192.5" x14ac:dyDescent="0.35">
      <c r="A133" s="19" t="s">
        <v>53</v>
      </c>
      <c r="B133" s="6"/>
      <c r="C133" s="65" t="s">
        <v>677</v>
      </c>
      <c r="D133" s="57" t="s">
        <v>499</v>
      </c>
      <c r="E133" s="26" t="s">
        <v>188</v>
      </c>
      <c r="F133" s="74">
        <v>20</v>
      </c>
      <c r="G133" s="156"/>
      <c r="H133" s="140">
        <f t="shared" si="0"/>
        <v>0</v>
      </c>
    </row>
    <row r="134" spans="1:8" ht="18" x14ac:dyDescent="0.35">
      <c r="A134" s="19"/>
      <c r="B134" s="6"/>
      <c r="C134" s="61"/>
      <c r="D134" s="58"/>
      <c r="E134" s="13"/>
      <c r="F134" s="74"/>
      <c r="G134" s="156"/>
      <c r="H134" s="140" t="str">
        <f t="shared" si="0"/>
        <v/>
      </c>
    </row>
    <row r="135" spans="1:8" ht="17.5" x14ac:dyDescent="0.35">
      <c r="A135" s="19"/>
      <c r="B135" s="60">
        <v>4.1100000000000003</v>
      </c>
      <c r="C135" s="64"/>
      <c r="D135" s="70" t="s">
        <v>478</v>
      </c>
      <c r="E135" s="13"/>
      <c r="F135" s="74"/>
      <c r="G135" s="156"/>
      <c r="H135" s="140" t="str">
        <f t="shared" si="0"/>
        <v/>
      </c>
    </row>
    <row r="136" spans="1:8" ht="17.5" x14ac:dyDescent="0.35">
      <c r="A136" s="19"/>
      <c r="B136" s="6"/>
      <c r="C136" s="61"/>
      <c r="D136" s="70"/>
      <c r="E136" s="13"/>
      <c r="F136" s="74"/>
      <c r="G136" s="156"/>
      <c r="H136" s="140" t="str">
        <f t="shared" si="0"/>
        <v/>
      </c>
    </row>
    <row r="137" spans="1:8" ht="105" x14ac:dyDescent="0.35">
      <c r="A137" s="19" t="s">
        <v>54</v>
      </c>
      <c r="B137" s="6"/>
      <c r="C137" s="65" t="s">
        <v>677</v>
      </c>
      <c r="D137" s="57" t="s">
        <v>502</v>
      </c>
      <c r="E137" s="26" t="s">
        <v>490</v>
      </c>
      <c r="F137" s="74"/>
      <c r="G137" s="156"/>
      <c r="H137" s="140" t="str">
        <f t="shared" si="0"/>
        <v/>
      </c>
    </row>
    <row r="138" spans="1:8" ht="17.5" x14ac:dyDescent="0.35">
      <c r="A138" s="19"/>
      <c r="B138" s="6"/>
      <c r="C138" s="65"/>
      <c r="D138" s="57"/>
      <c r="E138" s="26"/>
      <c r="F138" s="74"/>
      <c r="G138" s="156"/>
      <c r="H138" s="140" t="str">
        <f t="shared" si="0"/>
        <v/>
      </c>
    </row>
    <row r="139" spans="1:8" ht="17.5" x14ac:dyDescent="0.35">
      <c r="A139" s="19"/>
      <c r="B139" s="6"/>
      <c r="C139" s="61"/>
      <c r="D139" s="57"/>
      <c r="E139" s="26"/>
      <c r="F139" s="74"/>
      <c r="G139" s="156"/>
      <c r="H139" s="140" t="str">
        <f t="shared" si="0"/>
        <v/>
      </c>
    </row>
    <row r="140" spans="1:8" ht="17.5" x14ac:dyDescent="0.35">
      <c r="A140" s="19"/>
      <c r="B140" s="60">
        <v>4.13</v>
      </c>
      <c r="C140" s="64"/>
      <c r="D140" s="72" t="s">
        <v>501</v>
      </c>
      <c r="E140" s="13"/>
      <c r="F140" s="74"/>
      <c r="G140" s="156"/>
      <c r="H140" s="140" t="str">
        <f t="shared" si="0"/>
        <v/>
      </c>
    </row>
    <row r="141" spans="1:8" ht="17.5" x14ac:dyDescent="0.35">
      <c r="A141" s="19"/>
      <c r="B141" s="6"/>
      <c r="C141" s="61"/>
      <c r="D141" s="72"/>
      <c r="E141" s="13"/>
      <c r="F141" s="74"/>
      <c r="G141" s="156"/>
      <c r="H141" s="140" t="str">
        <f t="shared" si="0"/>
        <v/>
      </c>
    </row>
    <row r="142" spans="1:8" ht="105" x14ac:dyDescent="0.35">
      <c r="A142" s="19" t="s">
        <v>50</v>
      </c>
      <c r="B142" s="6"/>
      <c r="C142" s="65" t="s">
        <v>677</v>
      </c>
      <c r="D142" s="57" t="s">
        <v>503</v>
      </c>
      <c r="E142" s="26" t="s">
        <v>490</v>
      </c>
      <c r="F142" s="74"/>
      <c r="G142" s="156"/>
      <c r="H142" s="140" t="str">
        <f t="shared" si="0"/>
        <v/>
      </c>
    </row>
    <row r="143" spans="1:8" ht="17.5" x14ac:dyDescent="0.35">
      <c r="A143" s="19"/>
      <c r="B143" s="6"/>
      <c r="C143" s="61"/>
      <c r="D143" s="57"/>
      <c r="E143" s="26"/>
      <c r="F143" s="74"/>
      <c r="G143" s="156"/>
      <c r="H143" s="140" t="str">
        <f t="shared" si="0"/>
        <v/>
      </c>
    </row>
    <row r="144" spans="1:8" ht="52.5" x14ac:dyDescent="0.35">
      <c r="A144" s="19" t="s">
        <v>51</v>
      </c>
      <c r="B144" s="6"/>
      <c r="C144" s="65" t="s">
        <v>677</v>
      </c>
      <c r="D144" s="57" t="s">
        <v>504</v>
      </c>
      <c r="E144" s="26" t="s">
        <v>490</v>
      </c>
      <c r="F144" s="74"/>
      <c r="G144" s="156"/>
      <c r="H144" s="140" t="str">
        <f t="shared" si="0"/>
        <v/>
      </c>
    </row>
    <row r="145" spans="1:8" ht="17.5" x14ac:dyDescent="0.35">
      <c r="A145" s="19"/>
      <c r="B145" s="61"/>
      <c r="C145" s="61"/>
      <c r="D145" s="34"/>
      <c r="E145" s="13"/>
      <c r="F145" s="74"/>
      <c r="G145" s="156"/>
      <c r="H145" s="140" t="str">
        <f t="shared" si="0"/>
        <v/>
      </c>
    </row>
    <row r="146" spans="1:8" ht="17.5" x14ac:dyDescent="0.35">
      <c r="A146" s="19"/>
      <c r="B146" s="61"/>
      <c r="C146" s="61"/>
      <c r="D146" s="34"/>
      <c r="E146" s="13"/>
      <c r="F146" s="74"/>
      <c r="G146" s="156"/>
      <c r="H146" s="140" t="str">
        <f t="shared" si="0"/>
        <v/>
      </c>
    </row>
    <row r="147" spans="1:8" ht="17.5" x14ac:dyDescent="0.35">
      <c r="A147" s="19"/>
      <c r="B147" s="61"/>
      <c r="C147" s="61"/>
      <c r="D147" s="34"/>
      <c r="E147" s="13"/>
      <c r="F147" s="74"/>
      <c r="G147" s="156"/>
      <c r="H147" s="140" t="str">
        <f t="shared" si="0"/>
        <v/>
      </c>
    </row>
    <row r="148" spans="1:8" ht="17.5" x14ac:dyDescent="0.35">
      <c r="A148" s="19"/>
      <c r="B148" s="61"/>
      <c r="C148" s="61"/>
      <c r="D148" s="34"/>
      <c r="E148" s="13"/>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8" x14ac:dyDescent="0.35">
      <c r="A188" s="19"/>
      <c r="B188" s="61"/>
      <c r="C188" s="61"/>
      <c r="D188" s="29"/>
      <c r="E188" s="13"/>
      <c r="F188" s="74"/>
      <c r="G188" s="156"/>
      <c r="H188" s="140" t="str">
        <f t="shared" si="0"/>
        <v/>
      </c>
    </row>
    <row r="189" spans="1:8" ht="18" x14ac:dyDescent="0.4">
      <c r="A189" s="19"/>
      <c r="B189" s="31">
        <v>5</v>
      </c>
      <c r="C189" s="21"/>
      <c r="D189" s="73" t="s">
        <v>214</v>
      </c>
      <c r="E189" s="13"/>
      <c r="F189" s="74"/>
      <c r="G189" s="156"/>
      <c r="H189" s="140" t="str">
        <f t="shared" si="0"/>
        <v/>
      </c>
    </row>
    <row r="190" spans="1:8" ht="18" x14ac:dyDescent="0.4">
      <c r="A190" s="19"/>
      <c r="B190" s="35"/>
      <c r="C190" s="66"/>
      <c r="D190" s="73"/>
      <c r="E190" s="13"/>
      <c r="F190" s="74"/>
      <c r="G190" s="156"/>
      <c r="H190" s="140" t="str">
        <f t="shared" si="0"/>
        <v/>
      </c>
    </row>
    <row r="191" spans="1:8" ht="18" x14ac:dyDescent="0.4">
      <c r="A191" s="19"/>
      <c r="B191" s="31">
        <v>5.8</v>
      </c>
      <c r="C191" s="21"/>
      <c r="D191" s="73" t="s">
        <v>282</v>
      </c>
      <c r="E191" s="13"/>
      <c r="F191" s="74"/>
      <c r="G191" s="156"/>
      <c r="H191" s="140" t="str">
        <f t="shared" si="0"/>
        <v/>
      </c>
    </row>
    <row r="192" spans="1:8" ht="18" x14ac:dyDescent="0.4">
      <c r="A192" s="19"/>
      <c r="B192" s="35"/>
      <c r="C192" s="66"/>
      <c r="D192" s="73"/>
      <c r="E192" s="13"/>
      <c r="F192" s="74"/>
      <c r="G192" s="156"/>
      <c r="H192" s="140" t="str">
        <f t="shared" ref="H192:H255" si="1">IF(F192&gt;0,F192*G192,"")</f>
        <v/>
      </c>
    </row>
    <row r="193" spans="1:8" ht="52.5" x14ac:dyDescent="0.35">
      <c r="A193" s="19"/>
      <c r="B193" s="62" t="s">
        <v>506</v>
      </c>
      <c r="C193" s="67"/>
      <c r="D193" s="27" t="s">
        <v>505</v>
      </c>
      <c r="E193" s="13"/>
      <c r="F193" s="74"/>
      <c r="G193" s="156"/>
      <c r="H193" s="140" t="str">
        <f t="shared" si="1"/>
        <v/>
      </c>
    </row>
    <row r="194" spans="1:8" ht="17.5" x14ac:dyDescent="0.35">
      <c r="A194" s="19"/>
      <c r="B194" s="35"/>
      <c r="C194" s="66"/>
      <c r="D194" s="27"/>
      <c r="E194" s="13"/>
      <c r="F194" s="74"/>
      <c r="G194" s="156"/>
      <c r="H194" s="140" t="str">
        <f t="shared" si="1"/>
        <v/>
      </c>
    </row>
    <row r="195" spans="1:8" ht="35" x14ac:dyDescent="0.35">
      <c r="A195" s="19" t="s">
        <v>50</v>
      </c>
      <c r="B195" s="35" t="s">
        <v>735</v>
      </c>
      <c r="C195" s="66" t="s">
        <v>355</v>
      </c>
      <c r="D195" s="34" t="s">
        <v>507</v>
      </c>
      <c r="E195" s="26" t="s">
        <v>490</v>
      </c>
      <c r="F195" s="74"/>
      <c r="G195" s="156"/>
      <c r="H195" s="140" t="str">
        <f t="shared" si="1"/>
        <v/>
      </c>
    </row>
    <row r="196" spans="1:8" ht="17.5" x14ac:dyDescent="0.35">
      <c r="A196" s="19"/>
      <c r="B196" s="35"/>
      <c r="C196" s="66"/>
      <c r="D196" s="34"/>
      <c r="E196" s="26"/>
      <c r="F196" s="74"/>
      <c r="G196" s="156"/>
      <c r="H196" s="140" t="str">
        <f t="shared" si="1"/>
        <v/>
      </c>
    </row>
    <row r="197" spans="1:8" ht="35" x14ac:dyDescent="0.35">
      <c r="A197" s="19" t="s">
        <v>51</v>
      </c>
      <c r="B197" s="35" t="s">
        <v>736</v>
      </c>
      <c r="C197" s="66" t="s">
        <v>356</v>
      </c>
      <c r="D197" s="34" t="s">
        <v>508</v>
      </c>
      <c r="E197" s="26" t="s">
        <v>490</v>
      </c>
      <c r="F197" s="74"/>
      <c r="G197" s="156"/>
      <c r="H197" s="140" t="str">
        <f t="shared" si="1"/>
        <v/>
      </c>
    </row>
    <row r="198" spans="1:8" ht="17.5" x14ac:dyDescent="0.35">
      <c r="A198" s="19"/>
      <c r="B198" s="35"/>
      <c r="C198" s="66"/>
      <c r="D198" s="34"/>
      <c r="E198" s="26"/>
      <c r="F198" s="74"/>
      <c r="G198" s="156"/>
      <c r="H198" s="140" t="str">
        <f t="shared" si="1"/>
        <v/>
      </c>
    </row>
    <row r="199" spans="1:8" ht="35" x14ac:dyDescent="0.35">
      <c r="A199" s="19" t="s">
        <v>52</v>
      </c>
      <c r="B199" s="35" t="s">
        <v>737</v>
      </c>
      <c r="C199" s="66" t="s">
        <v>358</v>
      </c>
      <c r="D199" s="34" t="s">
        <v>509</v>
      </c>
      <c r="E199" s="26" t="s">
        <v>490</v>
      </c>
      <c r="F199" s="74"/>
      <c r="G199" s="156"/>
      <c r="H199" s="140" t="str">
        <f t="shared" si="1"/>
        <v/>
      </c>
    </row>
    <row r="200" spans="1:8" ht="17.5" x14ac:dyDescent="0.35">
      <c r="A200" s="19"/>
      <c r="B200" s="35"/>
      <c r="C200" s="66"/>
      <c r="D200" s="34"/>
      <c r="E200" s="26"/>
      <c r="F200" s="74"/>
      <c r="G200" s="156"/>
      <c r="H200" s="140" t="str">
        <f t="shared" si="1"/>
        <v/>
      </c>
    </row>
    <row r="201" spans="1:8" ht="35" x14ac:dyDescent="0.35">
      <c r="A201" s="19" t="s">
        <v>53</v>
      </c>
      <c r="B201" s="35" t="s">
        <v>738</v>
      </c>
      <c r="C201" s="66" t="s">
        <v>360</v>
      </c>
      <c r="D201" s="34" t="s">
        <v>510</v>
      </c>
      <c r="E201" s="26" t="s">
        <v>490</v>
      </c>
      <c r="F201" s="74"/>
      <c r="G201" s="156"/>
      <c r="H201" s="140" t="str">
        <f t="shared" si="1"/>
        <v/>
      </c>
    </row>
    <row r="202" spans="1:8" ht="17.5" x14ac:dyDescent="0.35">
      <c r="A202" s="19"/>
      <c r="B202" s="35"/>
      <c r="C202" s="66"/>
      <c r="D202" s="34"/>
      <c r="E202" s="26"/>
      <c r="F202" s="74"/>
      <c r="G202" s="156"/>
      <c r="H202" s="140" t="str">
        <f t="shared" si="1"/>
        <v/>
      </c>
    </row>
    <row r="203" spans="1:8" ht="35" x14ac:dyDescent="0.35">
      <c r="A203" s="19" t="s">
        <v>54</v>
      </c>
      <c r="B203" s="35" t="s">
        <v>739</v>
      </c>
      <c r="C203" s="66" t="s">
        <v>361</v>
      </c>
      <c r="D203" s="34" t="s">
        <v>511</v>
      </c>
      <c r="E203" s="26" t="s">
        <v>490</v>
      </c>
      <c r="F203" s="74"/>
      <c r="G203" s="156"/>
      <c r="H203" s="140" t="str">
        <f t="shared" si="1"/>
        <v/>
      </c>
    </row>
    <row r="204" spans="1:8" ht="17.5" x14ac:dyDescent="0.35">
      <c r="A204" s="19"/>
      <c r="B204" s="35"/>
      <c r="C204" s="66"/>
      <c r="D204" s="34"/>
      <c r="E204" s="26"/>
      <c r="F204" s="74"/>
      <c r="G204" s="156"/>
      <c r="H204" s="140" t="str">
        <f t="shared" si="1"/>
        <v/>
      </c>
    </row>
    <row r="205" spans="1:8" ht="52.5" x14ac:dyDescent="0.35">
      <c r="A205" s="19" t="s">
        <v>55</v>
      </c>
      <c r="B205" s="35"/>
      <c r="C205" s="65" t="s">
        <v>677</v>
      </c>
      <c r="D205" s="34" t="s">
        <v>512</v>
      </c>
      <c r="E205" s="26" t="s">
        <v>490</v>
      </c>
      <c r="F205" s="74"/>
      <c r="G205" s="156"/>
      <c r="H205" s="140" t="str">
        <f t="shared" si="1"/>
        <v/>
      </c>
    </row>
    <row r="206" spans="1:8" ht="17.5" x14ac:dyDescent="0.35">
      <c r="A206" s="19"/>
      <c r="B206" s="35"/>
      <c r="C206" s="66"/>
      <c r="D206" s="34"/>
      <c r="E206" s="26"/>
      <c r="F206" s="74"/>
      <c r="G206" s="156"/>
      <c r="H206" s="140" t="str">
        <f t="shared" si="1"/>
        <v/>
      </c>
    </row>
    <row r="207" spans="1:8" ht="52.5" x14ac:dyDescent="0.35">
      <c r="A207" s="19" t="s">
        <v>56</v>
      </c>
      <c r="B207" s="35" t="s">
        <v>740</v>
      </c>
      <c r="C207" s="66" t="s">
        <v>362</v>
      </c>
      <c r="D207" s="34" t="s">
        <v>513</v>
      </c>
      <c r="E207" s="26" t="s">
        <v>490</v>
      </c>
      <c r="F207" s="74"/>
      <c r="G207" s="156"/>
      <c r="H207" s="140" t="str">
        <f t="shared" si="1"/>
        <v/>
      </c>
    </row>
    <row r="208" spans="1:8" ht="17.5" x14ac:dyDescent="0.35">
      <c r="A208" s="19"/>
      <c r="B208" s="35"/>
      <c r="C208" s="66"/>
      <c r="D208" s="34"/>
      <c r="E208" s="26"/>
      <c r="F208" s="74"/>
      <c r="G208" s="156"/>
      <c r="H208" s="140" t="str">
        <f t="shared" si="1"/>
        <v/>
      </c>
    </row>
    <row r="209" spans="1:8" ht="52.5" x14ac:dyDescent="0.35">
      <c r="A209" s="19" t="s">
        <v>57</v>
      </c>
      <c r="B209" s="35" t="s">
        <v>741</v>
      </c>
      <c r="C209" s="66" t="s">
        <v>363</v>
      </c>
      <c r="D209" s="34" t="s">
        <v>514</v>
      </c>
      <c r="E209" s="26" t="s">
        <v>490</v>
      </c>
      <c r="F209" s="74"/>
      <c r="G209" s="156"/>
      <c r="H209" s="140" t="str">
        <f t="shared" si="1"/>
        <v/>
      </c>
    </row>
    <row r="210" spans="1:8" ht="17.5" x14ac:dyDescent="0.35">
      <c r="A210" s="19"/>
      <c r="B210" s="35"/>
      <c r="C210" s="66"/>
      <c r="D210" s="34"/>
      <c r="E210" s="26"/>
      <c r="F210" s="74"/>
      <c r="G210" s="156"/>
      <c r="H210" s="140" t="str">
        <f t="shared" si="1"/>
        <v/>
      </c>
    </row>
    <row r="211" spans="1:8" ht="70" x14ac:dyDescent="0.35">
      <c r="A211" s="19" t="s">
        <v>58</v>
      </c>
      <c r="B211" s="35" t="s">
        <v>742</v>
      </c>
      <c r="C211" s="66" t="s">
        <v>364</v>
      </c>
      <c r="D211" s="34" t="s">
        <v>515</v>
      </c>
      <c r="E211" s="26" t="s">
        <v>490</v>
      </c>
      <c r="F211" s="74"/>
      <c r="G211" s="156"/>
      <c r="H211" s="140" t="str">
        <f t="shared" si="1"/>
        <v/>
      </c>
    </row>
    <row r="212" spans="1:8" ht="17.5" x14ac:dyDescent="0.35">
      <c r="A212" s="19"/>
      <c r="B212" s="35"/>
      <c r="C212" s="66"/>
      <c r="D212" s="34"/>
      <c r="E212" s="26"/>
      <c r="F212" s="74"/>
      <c r="G212" s="156"/>
      <c r="H212" s="140" t="str">
        <f t="shared" si="1"/>
        <v/>
      </c>
    </row>
    <row r="213" spans="1:8" ht="70" x14ac:dyDescent="0.35">
      <c r="A213" s="19" t="s">
        <v>59</v>
      </c>
      <c r="B213" s="35" t="s">
        <v>743</v>
      </c>
      <c r="C213" s="66" t="s">
        <v>480</v>
      </c>
      <c r="D213" s="34" t="s">
        <v>699</v>
      </c>
      <c r="E213" s="26" t="s">
        <v>490</v>
      </c>
      <c r="F213" s="74"/>
      <c r="G213" s="156"/>
      <c r="H213" s="140" t="str">
        <f t="shared" si="1"/>
        <v/>
      </c>
    </row>
    <row r="214" spans="1:8" ht="17.5" x14ac:dyDescent="0.35">
      <c r="A214" s="19"/>
      <c r="B214" s="35"/>
      <c r="C214" s="66"/>
      <c r="D214" s="34"/>
      <c r="E214" s="26"/>
      <c r="F214" s="74"/>
      <c r="G214" s="156"/>
      <c r="H214" s="140" t="str">
        <f t="shared" si="1"/>
        <v/>
      </c>
    </row>
    <row r="215" spans="1:8" ht="70" x14ac:dyDescent="0.35">
      <c r="A215" s="19" t="s">
        <v>60</v>
      </c>
      <c r="B215" s="35" t="s">
        <v>744</v>
      </c>
      <c r="C215" s="66" t="s">
        <v>366</v>
      </c>
      <c r="D215" s="34" t="s">
        <v>516</v>
      </c>
      <c r="E215" s="26" t="s">
        <v>490</v>
      </c>
      <c r="F215" s="74"/>
      <c r="G215" s="156"/>
      <c r="H215" s="140" t="str">
        <f t="shared" si="1"/>
        <v/>
      </c>
    </row>
    <row r="216" spans="1:8" ht="17.5" x14ac:dyDescent="0.35">
      <c r="A216" s="19"/>
      <c r="B216" s="35"/>
      <c r="C216" s="66"/>
      <c r="D216" s="34"/>
      <c r="E216" s="26"/>
      <c r="F216" s="74"/>
      <c r="G216" s="156"/>
      <c r="H216" s="140" t="str">
        <f t="shared" si="1"/>
        <v/>
      </c>
    </row>
    <row r="217" spans="1:8" ht="52.5" x14ac:dyDescent="0.35">
      <c r="A217" s="19" t="s">
        <v>61</v>
      </c>
      <c r="B217" s="35"/>
      <c r="C217" s="65" t="s">
        <v>677</v>
      </c>
      <c r="D217" s="34" t="s">
        <v>517</v>
      </c>
      <c r="E217" s="26" t="s">
        <v>490</v>
      </c>
      <c r="F217" s="74"/>
      <c r="G217" s="156"/>
      <c r="H217" s="140" t="str">
        <f t="shared" si="1"/>
        <v/>
      </c>
    </row>
    <row r="218" spans="1:8" ht="17.5" x14ac:dyDescent="0.35">
      <c r="A218" s="19"/>
      <c r="B218" s="35"/>
      <c r="C218" s="65"/>
      <c r="D218" s="34"/>
      <c r="E218" s="26"/>
      <c r="F218" s="74"/>
      <c r="G218" s="156"/>
      <c r="H218" s="140" t="str">
        <f t="shared" si="1"/>
        <v/>
      </c>
    </row>
    <row r="219" spans="1:8" ht="17.5" x14ac:dyDescent="0.35">
      <c r="A219" s="19"/>
      <c r="B219" s="35"/>
      <c r="C219" s="65"/>
      <c r="D219" s="34"/>
      <c r="E219" s="26"/>
      <c r="F219" s="74"/>
      <c r="G219" s="156"/>
      <c r="H219" s="140" t="str">
        <f t="shared" si="1"/>
        <v/>
      </c>
    </row>
    <row r="220" spans="1:8" ht="17.5" x14ac:dyDescent="0.35">
      <c r="A220" s="19"/>
      <c r="B220" s="35"/>
      <c r="C220" s="66"/>
      <c r="D220" s="34"/>
      <c r="E220" s="26"/>
      <c r="F220" s="74"/>
      <c r="G220" s="156"/>
      <c r="H220" s="140" t="str">
        <f t="shared" si="1"/>
        <v/>
      </c>
    </row>
    <row r="221" spans="1:8" ht="122.5" x14ac:dyDescent="0.35">
      <c r="A221" s="19" t="s">
        <v>50</v>
      </c>
      <c r="B221" s="35"/>
      <c r="C221" s="65" t="s">
        <v>677</v>
      </c>
      <c r="D221" s="34" t="s">
        <v>518</v>
      </c>
      <c r="E221" s="26" t="s">
        <v>490</v>
      </c>
      <c r="F221" s="74"/>
      <c r="G221" s="156"/>
      <c r="H221" s="140" t="str">
        <f t="shared" si="1"/>
        <v/>
      </c>
    </row>
    <row r="222" spans="1:8" ht="18" x14ac:dyDescent="0.35">
      <c r="A222" s="19"/>
      <c r="B222" s="35"/>
      <c r="C222" s="66"/>
      <c r="D222" s="29"/>
      <c r="E222" s="13"/>
      <c r="F222" s="74"/>
      <c r="G222" s="156"/>
      <c r="H222" s="140" t="str">
        <f t="shared" si="1"/>
        <v/>
      </c>
    </row>
    <row r="223" spans="1:8" ht="17.5" x14ac:dyDescent="0.35">
      <c r="A223" s="19"/>
      <c r="B223" s="62" t="s">
        <v>520</v>
      </c>
      <c r="C223" s="66"/>
      <c r="D223" s="27" t="s">
        <v>519</v>
      </c>
      <c r="E223" s="13"/>
      <c r="F223" s="74"/>
      <c r="G223" s="156"/>
      <c r="H223" s="140" t="str">
        <f t="shared" si="1"/>
        <v/>
      </c>
    </row>
    <row r="224" spans="1:8" ht="17.5" x14ac:dyDescent="0.35">
      <c r="A224" s="19"/>
      <c r="B224" s="35"/>
      <c r="C224" s="66"/>
      <c r="D224" s="27"/>
      <c r="E224" s="13"/>
      <c r="F224" s="74"/>
      <c r="G224" s="156"/>
      <c r="H224" s="140" t="str">
        <f t="shared" si="1"/>
        <v/>
      </c>
    </row>
    <row r="225" spans="1:8" ht="35" x14ac:dyDescent="0.35">
      <c r="A225" s="19" t="s">
        <v>51</v>
      </c>
      <c r="B225" s="35" t="s">
        <v>745</v>
      </c>
      <c r="C225" s="65" t="s">
        <v>365</v>
      </c>
      <c r="D225" s="34" t="s">
        <v>521</v>
      </c>
      <c r="E225" s="26" t="s">
        <v>490</v>
      </c>
      <c r="F225" s="74"/>
      <c r="G225" s="156"/>
      <c r="H225" s="140" t="str">
        <f t="shared" si="1"/>
        <v/>
      </c>
    </row>
    <row r="226" spans="1:8" ht="17.5" x14ac:dyDescent="0.35">
      <c r="A226" s="19"/>
      <c r="B226" s="35"/>
      <c r="C226" s="65"/>
      <c r="D226" s="34"/>
      <c r="E226" s="26"/>
      <c r="F226" s="74"/>
      <c r="G226" s="156"/>
      <c r="H226" s="140" t="str">
        <f t="shared" si="1"/>
        <v/>
      </c>
    </row>
    <row r="227" spans="1:8" ht="35" x14ac:dyDescent="0.35">
      <c r="A227" s="19" t="s">
        <v>52</v>
      </c>
      <c r="B227" s="35" t="s">
        <v>745</v>
      </c>
      <c r="C227" s="65" t="s">
        <v>365</v>
      </c>
      <c r="D227" s="34" t="s">
        <v>522</v>
      </c>
      <c r="E227" s="26" t="s">
        <v>490</v>
      </c>
      <c r="F227" s="74"/>
      <c r="G227" s="156"/>
      <c r="H227" s="140" t="str">
        <f t="shared" si="1"/>
        <v/>
      </c>
    </row>
    <row r="228" spans="1:8" ht="17.5" x14ac:dyDescent="0.35">
      <c r="A228" s="19"/>
      <c r="B228" s="35"/>
      <c r="C228" s="65"/>
      <c r="D228" s="34"/>
      <c r="E228" s="26"/>
      <c r="F228" s="74"/>
      <c r="G228" s="156"/>
      <c r="H228" s="140" t="str">
        <f t="shared" si="1"/>
        <v/>
      </c>
    </row>
    <row r="229" spans="1:8" ht="35" x14ac:dyDescent="0.35">
      <c r="A229" s="19" t="s">
        <v>53</v>
      </c>
      <c r="B229" s="35" t="s">
        <v>745</v>
      </c>
      <c r="C229" s="65" t="s">
        <v>365</v>
      </c>
      <c r="D229" s="34" t="s">
        <v>523</v>
      </c>
      <c r="E229" s="26" t="s">
        <v>490</v>
      </c>
      <c r="F229" s="74"/>
      <c r="G229" s="156"/>
      <c r="H229" s="140" t="str">
        <f t="shared" si="1"/>
        <v/>
      </c>
    </row>
    <row r="230" spans="1:8" ht="17.5" x14ac:dyDescent="0.35">
      <c r="A230" s="19"/>
      <c r="B230" s="35"/>
      <c r="C230" s="65"/>
      <c r="D230" s="34"/>
      <c r="E230" s="26"/>
      <c r="F230" s="74"/>
      <c r="G230" s="156"/>
      <c r="H230" s="140" t="str">
        <f t="shared" si="1"/>
        <v/>
      </c>
    </row>
    <row r="231" spans="1:8" ht="87.5" x14ac:dyDescent="0.35">
      <c r="A231" s="19" t="s">
        <v>54</v>
      </c>
      <c r="B231" s="35"/>
      <c r="C231" s="65" t="s">
        <v>677</v>
      </c>
      <c r="D231" s="34" t="s">
        <v>700</v>
      </c>
      <c r="E231" s="26" t="s">
        <v>490</v>
      </c>
      <c r="F231" s="74"/>
      <c r="G231" s="156"/>
      <c r="H231" s="140" t="str">
        <f t="shared" si="1"/>
        <v/>
      </c>
    </row>
    <row r="232" spans="1:8" ht="17.5" x14ac:dyDescent="0.35">
      <c r="A232" s="19"/>
      <c r="B232" s="35"/>
      <c r="C232" s="65"/>
      <c r="D232" s="34"/>
      <c r="E232" s="26"/>
      <c r="F232" s="74"/>
      <c r="G232" s="156"/>
      <c r="H232" s="140" t="str">
        <f t="shared" si="1"/>
        <v/>
      </c>
    </row>
    <row r="233" spans="1:8" ht="35" x14ac:dyDescent="0.35">
      <c r="A233" s="19" t="s">
        <v>55</v>
      </c>
      <c r="B233" s="35" t="s">
        <v>746</v>
      </c>
      <c r="C233" s="65" t="s">
        <v>368</v>
      </c>
      <c r="D233" s="34" t="s">
        <v>524</v>
      </c>
      <c r="E233" s="26" t="s">
        <v>490</v>
      </c>
      <c r="F233" s="74"/>
      <c r="G233" s="156"/>
      <c r="H233" s="140" t="str">
        <f t="shared" si="1"/>
        <v/>
      </c>
    </row>
    <row r="234" spans="1:8" ht="17.5" x14ac:dyDescent="0.35">
      <c r="A234" s="19"/>
      <c r="B234" s="35"/>
      <c r="C234" s="65"/>
      <c r="D234" s="34"/>
      <c r="E234" s="26"/>
      <c r="F234" s="74"/>
      <c r="G234" s="156"/>
      <c r="H234" s="140" t="str">
        <f t="shared" si="1"/>
        <v/>
      </c>
    </row>
    <row r="235" spans="1:8" ht="35" x14ac:dyDescent="0.35">
      <c r="A235" s="19" t="s">
        <v>56</v>
      </c>
      <c r="B235" s="35" t="s">
        <v>746</v>
      </c>
      <c r="C235" s="65" t="s">
        <v>368</v>
      </c>
      <c r="D235" s="34" t="s">
        <v>525</v>
      </c>
      <c r="E235" s="26" t="s">
        <v>490</v>
      </c>
      <c r="F235" s="74"/>
      <c r="G235" s="156"/>
      <c r="H235" s="140" t="str">
        <f t="shared" si="1"/>
        <v/>
      </c>
    </row>
    <row r="236" spans="1:8" ht="18" x14ac:dyDescent="0.35">
      <c r="A236" s="19"/>
      <c r="B236" s="35"/>
      <c r="C236" s="66"/>
      <c r="D236" s="29"/>
      <c r="E236" s="13"/>
      <c r="F236" s="74"/>
      <c r="G236" s="156"/>
      <c r="H236" s="140" t="str">
        <f t="shared" si="1"/>
        <v/>
      </c>
    </row>
    <row r="237" spans="1:8" ht="17.5" x14ac:dyDescent="0.35">
      <c r="A237" s="19"/>
      <c r="B237" s="62" t="s">
        <v>526</v>
      </c>
      <c r="C237" s="66"/>
      <c r="D237" s="27" t="s">
        <v>220</v>
      </c>
      <c r="E237" s="13"/>
      <c r="F237" s="74"/>
      <c r="G237" s="156"/>
      <c r="H237" s="140" t="str">
        <f t="shared" si="1"/>
        <v/>
      </c>
    </row>
    <row r="238" spans="1:8" ht="17.5" x14ac:dyDescent="0.35">
      <c r="A238" s="19"/>
      <c r="B238" s="35"/>
      <c r="C238" s="66"/>
      <c r="D238" s="27"/>
      <c r="E238" s="13"/>
      <c r="F238" s="74"/>
      <c r="G238" s="156"/>
      <c r="H238" s="140" t="str">
        <f t="shared" si="1"/>
        <v/>
      </c>
    </row>
    <row r="239" spans="1:8" ht="52.5" x14ac:dyDescent="0.35">
      <c r="A239" s="19" t="s">
        <v>57</v>
      </c>
      <c r="B239" s="35" t="s">
        <v>747</v>
      </c>
      <c r="C239" s="65" t="s">
        <v>370</v>
      </c>
      <c r="D239" s="34" t="s">
        <v>529</v>
      </c>
      <c r="E239" s="26" t="s">
        <v>188</v>
      </c>
      <c r="F239" s="74">
        <v>59</v>
      </c>
      <c r="G239" s="156"/>
      <c r="H239" s="140">
        <f t="shared" si="1"/>
        <v>0</v>
      </c>
    </row>
    <row r="240" spans="1:8" ht="17.5" x14ac:dyDescent="0.35">
      <c r="A240" s="19"/>
      <c r="B240" s="35"/>
      <c r="C240" s="66"/>
      <c r="D240" s="18"/>
      <c r="E240" s="26"/>
      <c r="F240" s="74"/>
      <c r="G240" s="156"/>
      <c r="H240" s="140" t="str">
        <f t="shared" si="1"/>
        <v/>
      </c>
    </row>
    <row r="241" spans="1:8" ht="17.5" x14ac:dyDescent="0.35">
      <c r="A241" s="19"/>
      <c r="B241" s="62" t="s">
        <v>527</v>
      </c>
      <c r="C241" s="65"/>
      <c r="D241" s="27" t="s">
        <v>217</v>
      </c>
      <c r="E241" s="26"/>
      <c r="F241" s="74"/>
      <c r="G241" s="156"/>
      <c r="H241" s="140" t="str">
        <f t="shared" si="1"/>
        <v/>
      </c>
    </row>
    <row r="242" spans="1:8" ht="17.5" x14ac:dyDescent="0.35">
      <c r="A242" s="19"/>
      <c r="B242" s="35"/>
      <c r="C242" s="65"/>
      <c r="D242" s="27"/>
      <c r="E242" s="26"/>
      <c r="F242" s="74"/>
      <c r="G242" s="156"/>
      <c r="H242" s="140" t="str">
        <f t="shared" si="1"/>
        <v/>
      </c>
    </row>
    <row r="243" spans="1:8" ht="35" x14ac:dyDescent="0.35">
      <c r="A243" s="19" t="s">
        <v>58</v>
      </c>
      <c r="B243" s="35" t="s">
        <v>748</v>
      </c>
      <c r="C243" s="65" t="s">
        <v>372</v>
      </c>
      <c r="D243" s="34" t="s">
        <v>530</v>
      </c>
      <c r="E243" s="26" t="s">
        <v>188</v>
      </c>
      <c r="F243" s="74">
        <v>59</v>
      </c>
      <c r="G243" s="156"/>
      <c r="H243" s="140">
        <f t="shared" si="1"/>
        <v>0</v>
      </c>
    </row>
    <row r="244" spans="1:8" ht="17.5" x14ac:dyDescent="0.35">
      <c r="A244" s="19"/>
      <c r="B244" s="35"/>
      <c r="C244" s="65"/>
      <c r="D244" s="34"/>
      <c r="E244" s="26"/>
      <c r="F244" s="74"/>
      <c r="G244" s="156"/>
      <c r="H244" s="140" t="str">
        <f t="shared" si="1"/>
        <v/>
      </c>
    </row>
    <row r="245" spans="1:8" ht="35" x14ac:dyDescent="0.35">
      <c r="A245" s="19" t="s">
        <v>59</v>
      </c>
      <c r="B245" s="35" t="s">
        <v>748</v>
      </c>
      <c r="C245" s="65" t="s">
        <v>372</v>
      </c>
      <c r="D245" s="34" t="s">
        <v>531</v>
      </c>
      <c r="E245" s="26" t="s">
        <v>188</v>
      </c>
      <c r="F245" s="74">
        <v>20</v>
      </c>
      <c r="G245" s="156"/>
      <c r="H245" s="140">
        <f t="shared" si="1"/>
        <v>0</v>
      </c>
    </row>
    <row r="246" spans="1:8" ht="17.5" x14ac:dyDescent="0.35">
      <c r="A246" s="19"/>
      <c r="B246" s="35"/>
      <c r="C246" s="65"/>
      <c r="D246" s="34"/>
      <c r="E246" s="26"/>
      <c r="F246" s="74"/>
      <c r="G246" s="156"/>
      <c r="H246" s="140" t="str">
        <f t="shared" si="1"/>
        <v/>
      </c>
    </row>
    <row r="247" spans="1:8" ht="52.5" x14ac:dyDescent="0.35">
      <c r="A247" s="19" t="s">
        <v>60</v>
      </c>
      <c r="B247" s="35" t="s">
        <v>748</v>
      </c>
      <c r="C247" s="65" t="s">
        <v>372</v>
      </c>
      <c r="D247" s="34" t="s">
        <v>532</v>
      </c>
      <c r="E247" s="26" t="s">
        <v>188</v>
      </c>
      <c r="F247" s="74">
        <v>5</v>
      </c>
      <c r="G247" s="156"/>
      <c r="H247" s="140">
        <f t="shared" si="1"/>
        <v>0</v>
      </c>
    </row>
    <row r="248" spans="1:8" ht="17.5" x14ac:dyDescent="0.35">
      <c r="A248" s="19"/>
      <c r="B248" s="35"/>
      <c r="C248" s="65"/>
      <c r="D248" s="34"/>
      <c r="E248" s="26"/>
      <c r="F248" s="74"/>
      <c r="G248" s="156"/>
      <c r="H248" s="140" t="str">
        <f t="shared" si="1"/>
        <v/>
      </c>
    </row>
    <row r="249" spans="1:8" ht="17.5" x14ac:dyDescent="0.35">
      <c r="A249" s="19"/>
      <c r="B249" s="35"/>
      <c r="C249" s="65"/>
      <c r="D249" s="34"/>
      <c r="E249" s="26"/>
      <c r="F249" s="74"/>
      <c r="G249" s="156"/>
      <c r="H249" s="140" t="str">
        <f t="shared" si="1"/>
        <v/>
      </c>
    </row>
    <row r="250" spans="1:8" ht="17.5" x14ac:dyDescent="0.35">
      <c r="A250" s="19"/>
      <c r="B250" s="35"/>
      <c r="C250" s="65"/>
      <c r="D250" s="34"/>
      <c r="E250" s="26"/>
      <c r="F250" s="74"/>
      <c r="G250" s="156"/>
      <c r="H250" s="140" t="str">
        <f t="shared" si="1"/>
        <v/>
      </c>
    </row>
    <row r="251" spans="1:8" ht="17.5" x14ac:dyDescent="0.35">
      <c r="A251" s="19"/>
      <c r="B251" s="35"/>
      <c r="C251" s="65"/>
      <c r="D251" s="34"/>
      <c r="E251" s="26"/>
      <c r="F251" s="74"/>
      <c r="G251" s="156"/>
      <c r="H251" s="140" t="str">
        <f t="shared" si="1"/>
        <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si="1"/>
        <v/>
      </c>
    </row>
    <row r="254" spans="1:8" ht="17.5" x14ac:dyDescent="0.35">
      <c r="A254" s="19"/>
      <c r="B254" s="35"/>
      <c r="C254" s="65"/>
      <c r="D254" s="34"/>
      <c r="E254" s="26"/>
      <c r="F254" s="74"/>
      <c r="G254" s="156"/>
      <c r="H254" s="140" t="str">
        <f t="shared" si="1"/>
        <v/>
      </c>
    </row>
    <row r="255" spans="1:8" ht="17.5" x14ac:dyDescent="0.35">
      <c r="A255" s="19"/>
      <c r="B255" s="35"/>
      <c r="C255" s="66"/>
      <c r="D255" s="18"/>
      <c r="E255" s="26"/>
      <c r="F255" s="74"/>
      <c r="G255" s="156"/>
      <c r="H255" s="140" t="str">
        <f t="shared" si="1"/>
        <v/>
      </c>
    </row>
    <row r="256" spans="1:8" ht="17.5" x14ac:dyDescent="0.35">
      <c r="A256" s="19"/>
      <c r="B256" s="62" t="s">
        <v>528</v>
      </c>
      <c r="C256" s="66"/>
      <c r="D256" s="27" t="s">
        <v>848</v>
      </c>
      <c r="E256" s="26"/>
      <c r="F256" s="74"/>
      <c r="G256" s="156"/>
      <c r="H256" s="140" t="str">
        <f t="shared" ref="H256:H319" si="2">IF(F256&gt;0,F256*G256,"")</f>
        <v/>
      </c>
    </row>
    <row r="257" spans="1:8" ht="17.5" x14ac:dyDescent="0.35">
      <c r="A257" s="19"/>
      <c r="B257" s="51"/>
      <c r="C257" s="65"/>
      <c r="D257" s="27"/>
      <c r="E257" s="26"/>
      <c r="F257" s="74"/>
      <c r="G257" s="156"/>
      <c r="H257" s="140" t="str">
        <f t="shared" si="2"/>
        <v/>
      </c>
    </row>
    <row r="258" spans="1:8" ht="52.5" x14ac:dyDescent="0.35">
      <c r="A258" s="19" t="s">
        <v>50</v>
      </c>
      <c r="B258" s="35" t="s">
        <v>749</v>
      </c>
      <c r="C258" s="65" t="s">
        <v>485</v>
      </c>
      <c r="D258" s="34" t="s">
        <v>533</v>
      </c>
      <c r="E258" s="26" t="s">
        <v>188</v>
      </c>
      <c r="F258" s="74">
        <v>10</v>
      </c>
      <c r="G258" s="156"/>
      <c r="H258" s="140">
        <f t="shared" si="2"/>
        <v>0</v>
      </c>
    </row>
    <row r="259" spans="1:8" ht="17.5" x14ac:dyDescent="0.35">
      <c r="A259" s="19"/>
      <c r="B259" s="35"/>
      <c r="C259" s="65"/>
      <c r="D259" s="34"/>
      <c r="E259" s="26"/>
      <c r="F259" s="74"/>
      <c r="G259" s="156"/>
      <c r="H259" s="140" t="str">
        <f t="shared" si="2"/>
        <v/>
      </c>
    </row>
    <row r="260" spans="1:8" ht="35" x14ac:dyDescent="0.35">
      <c r="A260" s="19" t="s">
        <v>51</v>
      </c>
      <c r="B260" s="35" t="s">
        <v>849</v>
      </c>
      <c r="C260" s="65" t="s">
        <v>403</v>
      </c>
      <c r="D260" s="34" t="s">
        <v>534</v>
      </c>
      <c r="E260" s="26" t="s">
        <v>188</v>
      </c>
      <c r="F260" s="74">
        <v>20</v>
      </c>
      <c r="G260" s="156"/>
      <c r="H260" s="140">
        <f t="shared" si="2"/>
        <v>0</v>
      </c>
    </row>
    <row r="261" spans="1:8" ht="17.5" x14ac:dyDescent="0.35">
      <c r="A261" s="19"/>
      <c r="B261" s="35"/>
      <c r="C261" s="65"/>
      <c r="D261" s="34"/>
      <c r="E261" s="26"/>
      <c r="F261" s="74"/>
      <c r="G261" s="156"/>
      <c r="H261" s="140" t="str">
        <f t="shared" si="2"/>
        <v/>
      </c>
    </row>
    <row r="262" spans="1:8" ht="35" x14ac:dyDescent="0.35">
      <c r="A262" s="19" t="s">
        <v>52</v>
      </c>
      <c r="B262" s="35" t="s">
        <v>850</v>
      </c>
      <c r="C262" s="65" t="s">
        <v>404</v>
      </c>
      <c r="D262" s="34" t="s">
        <v>535</v>
      </c>
      <c r="E262" s="26" t="s">
        <v>188</v>
      </c>
      <c r="F262" s="74">
        <v>10</v>
      </c>
      <c r="G262" s="156"/>
      <c r="H262" s="140">
        <f t="shared" si="2"/>
        <v>0</v>
      </c>
    </row>
    <row r="263" spans="1:8" ht="17.5" x14ac:dyDescent="0.35">
      <c r="A263" s="19"/>
      <c r="B263" s="35"/>
      <c r="C263" s="65"/>
      <c r="D263" s="34"/>
      <c r="E263" s="26"/>
      <c r="F263" s="74"/>
      <c r="G263" s="156"/>
      <c r="H263" s="140" t="str">
        <f t="shared" si="2"/>
        <v/>
      </c>
    </row>
    <row r="264" spans="1:8" ht="35" x14ac:dyDescent="0.35">
      <c r="A264" s="19" t="s">
        <v>53</v>
      </c>
      <c r="B264" s="35" t="s">
        <v>851</v>
      </c>
      <c r="C264" s="65" t="s">
        <v>405</v>
      </c>
      <c r="D264" s="34" t="s">
        <v>536</v>
      </c>
      <c r="E264" s="26" t="s">
        <v>188</v>
      </c>
      <c r="F264" s="74">
        <v>10</v>
      </c>
      <c r="G264" s="156"/>
      <c r="H264" s="140">
        <f t="shared" si="2"/>
        <v>0</v>
      </c>
    </row>
    <row r="265" spans="1:8" ht="17.5" x14ac:dyDescent="0.35">
      <c r="A265" s="19"/>
      <c r="B265" s="35"/>
      <c r="C265" s="65"/>
      <c r="D265" s="34"/>
      <c r="E265" s="26"/>
      <c r="F265" s="74"/>
      <c r="G265" s="156"/>
      <c r="H265" s="140" t="str">
        <f t="shared" si="2"/>
        <v/>
      </c>
    </row>
    <row r="266" spans="1:8" ht="52.5" x14ac:dyDescent="0.35">
      <c r="A266" s="19" t="s">
        <v>54</v>
      </c>
      <c r="B266" s="35" t="s">
        <v>852</v>
      </c>
      <c r="C266" s="65" t="s">
        <v>373</v>
      </c>
      <c r="D266" s="34" t="s">
        <v>537</v>
      </c>
      <c r="E266" s="26" t="s">
        <v>188</v>
      </c>
      <c r="F266" s="74">
        <v>20</v>
      </c>
      <c r="G266" s="156"/>
      <c r="H266" s="140">
        <f t="shared" si="2"/>
        <v>0</v>
      </c>
    </row>
    <row r="267" spans="1:8" ht="17.5" x14ac:dyDescent="0.35">
      <c r="A267" s="19"/>
      <c r="B267" s="35"/>
      <c r="C267" s="65"/>
      <c r="D267" s="34"/>
      <c r="E267" s="26"/>
      <c r="F267" s="74"/>
      <c r="G267" s="156"/>
      <c r="H267" s="140" t="str">
        <f t="shared" si="2"/>
        <v/>
      </c>
    </row>
    <row r="268" spans="1:8" ht="17.5" x14ac:dyDescent="0.35">
      <c r="A268" s="19"/>
      <c r="B268" s="35"/>
      <c r="C268" s="66"/>
      <c r="D268" s="34"/>
      <c r="E268" s="26"/>
      <c r="F268" s="74"/>
      <c r="G268" s="156"/>
      <c r="H268" s="140" t="str">
        <f t="shared" si="2"/>
        <v/>
      </c>
    </row>
    <row r="269" spans="1:8" ht="36" x14ac:dyDescent="0.4">
      <c r="A269" s="19"/>
      <c r="B269" s="31">
        <v>5.9</v>
      </c>
      <c r="C269" s="21"/>
      <c r="D269" s="36" t="s">
        <v>538</v>
      </c>
      <c r="E269" s="13"/>
      <c r="F269" s="74"/>
      <c r="G269" s="156"/>
      <c r="H269" s="140" t="str">
        <f t="shared" si="2"/>
        <v/>
      </c>
    </row>
    <row r="270" spans="1:8" ht="18" x14ac:dyDescent="0.4">
      <c r="A270" s="19"/>
      <c r="B270" s="31"/>
      <c r="C270" s="21"/>
      <c r="D270" s="73"/>
      <c r="E270" s="13"/>
      <c r="F270" s="74"/>
      <c r="G270" s="156"/>
      <c r="H270" s="140" t="str">
        <f t="shared" si="2"/>
        <v/>
      </c>
    </row>
    <row r="271" spans="1:8" ht="35" x14ac:dyDescent="0.35">
      <c r="A271" s="19"/>
      <c r="B271" s="62" t="s">
        <v>546</v>
      </c>
      <c r="C271" s="67"/>
      <c r="D271" s="27" t="s">
        <v>539</v>
      </c>
      <c r="E271" s="13"/>
      <c r="F271" s="74"/>
      <c r="G271" s="156"/>
      <c r="H271" s="140" t="str">
        <f t="shared" si="2"/>
        <v/>
      </c>
    </row>
    <row r="272" spans="1:8" ht="17.5" x14ac:dyDescent="0.35">
      <c r="A272" s="19"/>
      <c r="B272" s="62"/>
      <c r="C272" s="67"/>
      <c r="D272" s="27"/>
      <c r="E272" s="13"/>
      <c r="F272" s="74"/>
      <c r="G272" s="156"/>
      <c r="H272" s="140" t="str">
        <f t="shared" si="2"/>
        <v/>
      </c>
    </row>
    <row r="273" spans="1:8" ht="35" x14ac:dyDescent="0.35">
      <c r="A273" s="19" t="s">
        <v>55</v>
      </c>
      <c r="B273" s="35" t="s">
        <v>750</v>
      </c>
      <c r="C273" s="65" t="s">
        <v>678</v>
      </c>
      <c r="D273" s="34" t="s">
        <v>560</v>
      </c>
      <c r="E273" s="26" t="s">
        <v>490</v>
      </c>
      <c r="F273" s="74"/>
      <c r="G273" s="156"/>
      <c r="H273" s="140" t="str">
        <f t="shared" si="2"/>
        <v/>
      </c>
    </row>
    <row r="274" spans="1:8" ht="17.5" x14ac:dyDescent="0.35">
      <c r="A274" s="19"/>
      <c r="B274" s="35"/>
      <c r="C274" s="65"/>
      <c r="D274" s="34"/>
      <c r="E274" s="26"/>
      <c r="F274" s="74"/>
      <c r="G274" s="156"/>
      <c r="H274" s="140" t="str">
        <f t="shared" si="2"/>
        <v/>
      </c>
    </row>
    <row r="275" spans="1:8" ht="35" x14ac:dyDescent="0.35">
      <c r="A275" s="19" t="s">
        <v>56</v>
      </c>
      <c r="B275" s="35" t="s">
        <v>750</v>
      </c>
      <c r="C275" s="65" t="s">
        <v>678</v>
      </c>
      <c r="D275" s="34" t="s">
        <v>561</v>
      </c>
      <c r="E275" s="26" t="s">
        <v>490</v>
      </c>
      <c r="F275" s="74"/>
      <c r="G275" s="156"/>
      <c r="H275" s="140" t="str">
        <f t="shared" si="2"/>
        <v/>
      </c>
    </row>
    <row r="276" spans="1:8" ht="17.5" x14ac:dyDescent="0.35">
      <c r="A276" s="19"/>
      <c r="B276" s="35"/>
      <c r="C276" s="65"/>
      <c r="D276" s="34"/>
      <c r="E276" s="26"/>
      <c r="F276" s="74"/>
      <c r="G276" s="156"/>
      <c r="H276" s="140" t="str">
        <f t="shared" si="2"/>
        <v/>
      </c>
    </row>
    <row r="277" spans="1:8" ht="52.5" x14ac:dyDescent="0.35">
      <c r="A277" s="19" t="s">
        <v>57</v>
      </c>
      <c r="B277" s="35" t="s">
        <v>750</v>
      </c>
      <c r="C277" s="65" t="s">
        <v>678</v>
      </c>
      <c r="D277" s="34" t="s">
        <v>562</v>
      </c>
      <c r="E277" s="26" t="s">
        <v>490</v>
      </c>
      <c r="F277" s="74"/>
      <c r="G277" s="156"/>
      <c r="H277" s="140" t="str">
        <f t="shared" si="2"/>
        <v/>
      </c>
    </row>
    <row r="278" spans="1:8" ht="17.5" x14ac:dyDescent="0.35">
      <c r="A278" s="19"/>
      <c r="B278" s="35"/>
      <c r="C278" s="66"/>
      <c r="D278" s="18"/>
      <c r="E278" s="26"/>
      <c r="F278" s="74"/>
      <c r="G278" s="156"/>
      <c r="H278" s="140" t="str">
        <f t="shared" si="2"/>
        <v/>
      </c>
    </row>
    <row r="279" spans="1:8" ht="35" x14ac:dyDescent="0.35">
      <c r="A279" s="19"/>
      <c r="B279" s="62" t="s">
        <v>547</v>
      </c>
      <c r="C279" s="66"/>
      <c r="D279" s="27" t="s">
        <v>540</v>
      </c>
      <c r="E279" s="26"/>
      <c r="F279" s="74"/>
      <c r="G279" s="156"/>
      <c r="H279" s="140" t="str">
        <f t="shared" si="2"/>
        <v/>
      </c>
    </row>
    <row r="280" spans="1:8" ht="17.5" x14ac:dyDescent="0.35">
      <c r="A280" s="19"/>
      <c r="B280" s="35"/>
      <c r="C280" s="65"/>
      <c r="D280" s="27"/>
      <c r="E280" s="26"/>
      <c r="F280" s="74"/>
      <c r="G280" s="156"/>
      <c r="H280" s="140" t="str">
        <f t="shared" si="2"/>
        <v/>
      </c>
    </row>
    <row r="281" spans="1:8" ht="35" x14ac:dyDescent="0.35">
      <c r="A281" s="19" t="s">
        <v>58</v>
      </c>
      <c r="B281" s="35" t="s">
        <v>751</v>
      </c>
      <c r="C281" s="65" t="s">
        <v>679</v>
      </c>
      <c r="D281" s="34" t="s">
        <v>563</v>
      </c>
      <c r="E281" s="26" t="s">
        <v>490</v>
      </c>
      <c r="F281" s="74"/>
      <c r="G281" s="156"/>
      <c r="H281" s="140" t="str">
        <f t="shared" si="2"/>
        <v/>
      </c>
    </row>
    <row r="282" spans="1:8" ht="17.5" x14ac:dyDescent="0.35">
      <c r="A282" s="19"/>
      <c r="B282" s="35"/>
      <c r="C282" s="65"/>
      <c r="D282" s="34"/>
      <c r="E282" s="26"/>
      <c r="F282" s="74"/>
      <c r="G282" s="156"/>
      <c r="H282" s="140" t="str">
        <f t="shared" si="2"/>
        <v/>
      </c>
    </row>
    <row r="283" spans="1:8" ht="35" x14ac:dyDescent="0.35">
      <c r="A283" s="19" t="s">
        <v>59</v>
      </c>
      <c r="B283" s="35" t="s">
        <v>751</v>
      </c>
      <c r="C283" s="65" t="s">
        <v>679</v>
      </c>
      <c r="D283" s="34" t="s">
        <v>564</v>
      </c>
      <c r="E283" s="26" t="s">
        <v>490</v>
      </c>
      <c r="F283" s="74"/>
      <c r="G283" s="156"/>
      <c r="H283" s="140" t="str">
        <f t="shared" si="2"/>
        <v/>
      </c>
    </row>
    <row r="284" spans="1:8" ht="17.5" x14ac:dyDescent="0.35">
      <c r="A284" s="19"/>
      <c r="B284" s="35"/>
      <c r="C284" s="65"/>
      <c r="D284" s="34"/>
      <c r="E284" s="26"/>
      <c r="F284" s="74"/>
      <c r="G284" s="156"/>
      <c r="H284" s="140" t="str">
        <f t="shared" si="2"/>
        <v/>
      </c>
    </row>
    <row r="285" spans="1:8" ht="35" x14ac:dyDescent="0.35">
      <c r="A285" s="19" t="s">
        <v>60</v>
      </c>
      <c r="B285" s="35" t="s">
        <v>751</v>
      </c>
      <c r="C285" s="65" t="s">
        <v>679</v>
      </c>
      <c r="D285" s="34" t="s">
        <v>565</v>
      </c>
      <c r="E285" s="26" t="s">
        <v>490</v>
      </c>
      <c r="F285" s="74"/>
      <c r="G285" s="156"/>
      <c r="H285" s="140" t="str">
        <f t="shared" si="2"/>
        <v/>
      </c>
    </row>
    <row r="286" spans="1:8" ht="17.5" x14ac:dyDescent="0.35">
      <c r="A286" s="19"/>
      <c r="B286" s="35"/>
      <c r="C286" s="65"/>
      <c r="D286" s="34"/>
      <c r="E286" s="26"/>
      <c r="F286" s="74"/>
      <c r="G286" s="156"/>
      <c r="H286" s="140" t="str">
        <f t="shared" si="2"/>
        <v/>
      </c>
    </row>
    <row r="287" spans="1:8" ht="17.5" x14ac:dyDescent="0.35">
      <c r="A287" s="19"/>
      <c r="B287" s="35"/>
      <c r="C287" s="65"/>
      <c r="D287" s="34"/>
      <c r="E287" s="26"/>
      <c r="F287" s="74"/>
      <c r="G287" s="156"/>
      <c r="H287" s="140" t="str">
        <f t="shared" si="2"/>
        <v/>
      </c>
    </row>
    <row r="288" spans="1:8" ht="17.5" x14ac:dyDescent="0.35">
      <c r="A288" s="19"/>
      <c r="B288" s="35"/>
      <c r="C288" s="65"/>
      <c r="D288" s="34"/>
      <c r="E288" s="26"/>
      <c r="F288" s="74"/>
      <c r="G288" s="156"/>
      <c r="H288" s="140" t="str">
        <f t="shared" si="2"/>
        <v/>
      </c>
    </row>
    <row r="289" spans="1:8" ht="17.5" x14ac:dyDescent="0.35">
      <c r="A289" s="19"/>
      <c r="B289" s="35"/>
      <c r="C289" s="65"/>
      <c r="D289" s="34"/>
      <c r="E289" s="26"/>
      <c r="F289" s="74"/>
      <c r="G289" s="156"/>
      <c r="H289" s="140" t="str">
        <f t="shared" si="2"/>
        <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18"/>
      <c r="E294" s="26"/>
      <c r="F294" s="74"/>
      <c r="G294" s="156"/>
      <c r="H294" s="140" t="str">
        <f t="shared" si="2"/>
        <v/>
      </c>
    </row>
    <row r="295" spans="1:8" ht="17.5" x14ac:dyDescent="0.35">
      <c r="A295" s="19"/>
      <c r="B295" s="62" t="s">
        <v>548</v>
      </c>
      <c r="C295" s="66"/>
      <c r="D295" s="27" t="s">
        <v>357</v>
      </c>
      <c r="E295" s="26"/>
      <c r="F295" s="74"/>
      <c r="G295" s="156"/>
      <c r="H295" s="140" t="str">
        <f t="shared" si="2"/>
        <v/>
      </c>
    </row>
    <row r="296" spans="1:8" ht="17.5" x14ac:dyDescent="0.35">
      <c r="A296" s="19"/>
      <c r="B296" s="35"/>
      <c r="C296" s="66"/>
      <c r="D296" s="27"/>
      <c r="E296" s="26"/>
      <c r="F296" s="74"/>
      <c r="G296" s="156"/>
      <c r="H296" s="140" t="str">
        <f t="shared" si="2"/>
        <v/>
      </c>
    </row>
    <row r="297" spans="1:8" ht="35" x14ac:dyDescent="0.35">
      <c r="A297" s="19" t="s">
        <v>50</v>
      </c>
      <c r="B297" s="35" t="s">
        <v>752</v>
      </c>
      <c r="C297" s="65" t="s">
        <v>680</v>
      </c>
      <c r="D297" s="34" t="s">
        <v>566</v>
      </c>
      <c r="E297" s="26" t="s">
        <v>490</v>
      </c>
      <c r="F297" s="74"/>
      <c r="G297" s="156"/>
      <c r="H297" s="140" t="str">
        <f t="shared" si="2"/>
        <v/>
      </c>
    </row>
    <row r="298" spans="1:8" ht="17.5" x14ac:dyDescent="0.35">
      <c r="A298" s="19"/>
      <c r="B298" s="35"/>
      <c r="C298" s="65"/>
      <c r="D298" s="34"/>
      <c r="E298" s="26"/>
      <c r="F298" s="74"/>
      <c r="G298" s="156"/>
      <c r="H298" s="140" t="str">
        <f t="shared" si="2"/>
        <v/>
      </c>
    </row>
    <row r="299" spans="1:8" ht="35" x14ac:dyDescent="0.35">
      <c r="A299" s="19" t="s">
        <v>51</v>
      </c>
      <c r="B299" s="35" t="s">
        <v>752</v>
      </c>
      <c r="C299" s="65" t="s">
        <v>680</v>
      </c>
      <c r="D299" s="34" t="s">
        <v>567</v>
      </c>
      <c r="E299" s="26" t="s">
        <v>490</v>
      </c>
      <c r="F299" s="74"/>
      <c r="G299" s="156"/>
      <c r="H299" s="140" t="str">
        <f t="shared" si="2"/>
        <v/>
      </c>
    </row>
    <row r="300" spans="1:8" ht="17.5" x14ac:dyDescent="0.35">
      <c r="A300" s="19"/>
      <c r="B300" s="35"/>
      <c r="C300" s="65"/>
      <c r="D300" s="34"/>
      <c r="E300" s="26"/>
      <c r="F300" s="74"/>
      <c r="G300" s="156"/>
      <c r="H300" s="140" t="str">
        <f t="shared" si="2"/>
        <v/>
      </c>
    </row>
    <row r="301" spans="1:8" ht="35" x14ac:dyDescent="0.35">
      <c r="A301" s="19" t="s">
        <v>52</v>
      </c>
      <c r="B301" s="35" t="s">
        <v>752</v>
      </c>
      <c r="C301" s="65" t="s">
        <v>680</v>
      </c>
      <c r="D301" s="34" t="s">
        <v>568</v>
      </c>
      <c r="E301" s="26" t="s">
        <v>490</v>
      </c>
      <c r="F301" s="74"/>
      <c r="G301" s="156"/>
      <c r="H301" s="140" t="str">
        <f t="shared" si="2"/>
        <v/>
      </c>
    </row>
    <row r="302" spans="1:8" ht="17.5" x14ac:dyDescent="0.35">
      <c r="A302" s="19"/>
      <c r="B302" s="35"/>
      <c r="C302" s="66"/>
      <c r="D302" s="18"/>
      <c r="E302" s="26"/>
      <c r="F302" s="74"/>
      <c r="G302" s="156"/>
      <c r="H302" s="140" t="str">
        <f t="shared" si="2"/>
        <v/>
      </c>
    </row>
    <row r="303" spans="1:8" ht="17.5" x14ac:dyDescent="0.35">
      <c r="A303" s="19"/>
      <c r="B303" s="62" t="s">
        <v>549</v>
      </c>
      <c r="C303" s="66"/>
      <c r="D303" s="27" t="s">
        <v>359</v>
      </c>
      <c r="E303" s="26"/>
      <c r="F303" s="74"/>
      <c r="G303" s="156"/>
      <c r="H303" s="140" t="str">
        <f t="shared" si="2"/>
        <v/>
      </c>
    </row>
    <row r="304" spans="1:8" ht="17.5" x14ac:dyDescent="0.35">
      <c r="A304" s="19"/>
      <c r="B304" s="35"/>
      <c r="C304" s="66"/>
      <c r="D304" s="27"/>
      <c r="E304" s="26"/>
      <c r="F304" s="74"/>
      <c r="G304" s="156"/>
      <c r="H304" s="140" t="str">
        <f t="shared" si="2"/>
        <v/>
      </c>
    </row>
    <row r="305" spans="1:8" ht="35" x14ac:dyDescent="0.35">
      <c r="A305" s="19" t="s">
        <v>53</v>
      </c>
      <c r="B305" s="35" t="s">
        <v>753</v>
      </c>
      <c r="C305" s="65" t="s">
        <v>681</v>
      </c>
      <c r="D305" s="34" t="s">
        <v>569</v>
      </c>
      <c r="E305" s="26" t="s">
        <v>490</v>
      </c>
      <c r="F305" s="74"/>
      <c r="G305" s="156"/>
      <c r="H305" s="140" t="str">
        <f t="shared" si="2"/>
        <v/>
      </c>
    </row>
    <row r="306" spans="1:8" ht="17.5" x14ac:dyDescent="0.35">
      <c r="A306" s="19"/>
      <c r="B306" s="35"/>
      <c r="C306" s="65"/>
      <c r="D306" s="34"/>
      <c r="E306" s="26"/>
      <c r="F306" s="74"/>
      <c r="G306" s="156"/>
      <c r="H306" s="140" t="str">
        <f t="shared" si="2"/>
        <v/>
      </c>
    </row>
    <row r="307" spans="1:8" ht="35" x14ac:dyDescent="0.35">
      <c r="A307" s="19" t="s">
        <v>54</v>
      </c>
      <c r="B307" s="35" t="s">
        <v>753</v>
      </c>
      <c r="C307" s="65" t="s">
        <v>681</v>
      </c>
      <c r="D307" s="34" t="s">
        <v>570</v>
      </c>
      <c r="E307" s="26" t="s">
        <v>490</v>
      </c>
      <c r="F307" s="74"/>
      <c r="G307" s="156"/>
      <c r="H307" s="140" t="str">
        <f t="shared" si="2"/>
        <v/>
      </c>
    </row>
    <row r="308" spans="1:8" ht="17.5" x14ac:dyDescent="0.35">
      <c r="A308" s="19"/>
      <c r="B308" s="35"/>
      <c r="C308" s="65"/>
      <c r="D308" s="34"/>
      <c r="E308" s="26"/>
      <c r="F308" s="74"/>
      <c r="G308" s="156"/>
      <c r="H308" s="140" t="str">
        <f t="shared" si="2"/>
        <v/>
      </c>
    </row>
    <row r="309" spans="1:8" ht="35" x14ac:dyDescent="0.35">
      <c r="A309" s="19" t="s">
        <v>55</v>
      </c>
      <c r="B309" s="35" t="s">
        <v>753</v>
      </c>
      <c r="C309" s="65" t="s">
        <v>681</v>
      </c>
      <c r="D309" s="34" t="s">
        <v>571</v>
      </c>
      <c r="E309" s="26" t="s">
        <v>490</v>
      </c>
      <c r="F309" s="74"/>
      <c r="G309" s="156"/>
      <c r="H309" s="140" t="str">
        <f t="shared" si="2"/>
        <v/>
      </c>
    </row>
    <row r="310" spans="1:8" ht="17.5" x14ac:dyDescent="0.35">
      <c r="A310" s="19"/>
      <c r="B310" s="35"/>
      <c r="C310" s="66"/>
      <c r="D310" s="18"/>
      <c r="E310" s="26"/>
      <c r="F310" s="74"/>
      <c r="G310" s="156"/>
      <c r="H310" s="140" t="str">
        <f t="shared" si="2"/>
        <v/>
      </c>
    </row>
    <row r="311" spans="1:8" ht="17.5" x14ac:dyDescent="0.35">
      <c r="A311" s="19"/>
      <c r="B311" s="62" t="s">
        <v>550</v>
      </c>
      <c r="C311" s="66"/>
      <c r="D311" s="27" t="s">
        <v>541</v>
      </c>
      <c r="E311" s="26"/>
      <c r="F311" s="74"/>
      <c r="G311" s="156"/>
      <c r="H311" s="140" t="str">
        <f t="shared" si="2"/>
        <v/>
      </c>
    </row>
    <row r="312" spans="1:8" ht="17.5" x14ac:dyDescent="0.35">
      <c r="A312" s="19"/>
      <c r="B312" s="35"/>
      <c r="C312" s="65"/>
      <c r="D312" s="27"/>
      <c r="E312" s="26"/>
      <c r="F312" s="74"/>
      <c r="G312" s="156"/>
      <c r="H312" s="140" t="str">
        <f t="shared" si="2"/>
        <v/>
      </c>
    </row>
    <row r="313" spans="1:8" ht="35" x14ac:dyDescent="0.35">
      <c r="A313" s="19" t="s">
        <v>56</v>
      </c>
      <c r="B313" s="35" t="s">
        <v>754</v>
      </c>
      <c r="C313" s="65" t="s">
        <v>682</v>
      </c>
      <c r="D313" s="34" t="s">
        <v>572</v>
      </c>
      <c r="E313" s="26" t="s">
        <v>490</v>
      </c>
      <c r="F313" s="74"/>
      <c r="G313" s="156"/>
      <c r="H313" s="140" t="str">
        <f t="shared" si="2"/>
        <v/>
      </c>
    </row>
    <row r="314" spans="1:8" ht="17.5" x14ac:dyDescent="0.35">
      <c r="A314" s="19"/>
      <c r="B314" s="35"/>
      <c r="C314" s="65"/>
      <c r="D314" s="34"/>
      <c r="E314" s="26"/>
      <c r="F314" s="74"/>
      <c r="G314" s="156"/>
      <c r="H314" s="140" t="str">
        <f t="shared" si="2"/>
        <v/>
      </c>
    </row>
    <row r="315" spans="1:8" ht="35" x14ac:dyDescent="0.35">
      <c r="A315" s="19" t="s">
        <v>57</v>
      </c>
      <c r="B315" s="35" t="s">
        <v>754</v>
      </c>
      <c r="C315" s="65" t="s">
        <v>682</v>
      </c>
      <c r="D315" s="34" t="s">
        <v>571</v>
      </c>
      <c r="E315" s="26" t="s">
        <v>490</v>
      </c>
      <c r="F315" s="74"/>
      <c r="G315" s="156"/>
      <c r="H315" s="140" t="str">
        <f t="shared" si="2"/>
        <v/>
      </c>
    </row>
    <row r="316" spans="1:8" ht="17.5" x14ac:dyDescent="0.35">
      <c r="A316" s="19"/>
      <c r="B316" s="35"/>
      <c r="C316" s="65"/>
      <c r="D316" s="18"/>
      <c r="E316" s="26"/>
      <c r="F316" s="74"/>
      <c r="G316" s="156"/>
      <c r="H316" s="140" t="str">
        <f t="shared" si="2"/>
        <v/>
      </c>
    </row>
    <row r="317" spans="1:8" ht="17.5" x14ac:dyDescent="0.35">
      <c r="A317" s="19"/>
      <c r="B317" s="62" t="s">
        <v>551</v>
      </c>
      <c r="C317" s="65"/>
      <c r="D317" s="27" t="s">
        <v>542</v>
      </c>
      <c r="E317" s="26"/>
      <c r="F317" s="74"/>
      <c r="G317" s="156"/>
      <c r="H317" s="140" t="str">
        <f t="shared" si="2"/>
        <v/>
      </c>
    </row>
    <row r="318" spans="1:8" ht="17.5" x14ac:dyDescent="0.35">
      <c r="A318" s="19"/>
      <c r="B318" s="35"/>
      <c r="C318" s="65"/>
      <c r="D318" s="27"/>
      <c r="E318" s="26"/>
      <c r="F318" s="74"/>
      <c r="G318" s="156"/>
      <c r="H318" s="140" t="str">
        <f t="shared" si="2"/>
        <v/>
      </c>
    </row>
    <row r="319" spans="1:8" ht="35" x14ac:dyDescent="0.35">
      <c r="A319" s="19" t="s">
        <v>58</v>
      </c>
      <c r="B319" s="35" t="s">
        <v>755</v>
      </c>
      <c r="C319" s="65" t="s">
        <v>683</v>
      </c>
      <c r="D319" s="34" t="s">
        <v>572</v>
      </c>
      <c r="E319" s="26" t="s">
        <v>490</v>
      </c>
      <c r="F319" s="74"/>
      <c r="G319" s="156"/>
      <c r="H319" s="140" t="str">
        <f t="shared" si="2"/>
        <v/>
      </c>
    </row>
    <row r="320" spans="1:8" ht="17.5" x14ac:dyDescent="0.35">
      <c r="A320" s="19"/>
      <c r="B320" s="35"/>
      <c r="C320" s="65"/>
      <c r="D320" s="34"/>
      <c r="E320" s="26"/>
      <c r="F320" s="74"/>
      <c r="G320" s="156"/>
      <c r="H320" s="140" t="str">
        <f t="shared" ref="H320:H383" si="3">IF(F320&gt;0,F320*G320,"")</f>
        <v/>
      </c>
    </row>
    <row r="321" spans="1:8" ht="35" x14ac:dyDescent="0.35">
      <c r="A321" s="19" t="s">
        <v>59</v>
      </c>
      <c r="B321" s="35" t="s">
        <v>755</v>
      </c>
      <c r="C321" s="65" t="s">
        <v>683</v>
      </c>
      <c r="D321" s="34" t="s">
        <v>571</v>
      </c>
      <c r="E321" s="26" t="s">
        <v>490</v>
      </c>
      <c r="F321" s="74"/>
      <c r="G321" s="156"/>
      <c r="H321" s="140" t="str">
        <f t="shared" si="3"/>
        <v/>
      </c>
    </row>
    <row r="322" spans="1:8" ht="17.5" x14ac:dyDescent="0.35">
      <c r="A322" s="19"/>
      <c r="B322" s="35"/>
      <c r="C322" s="65"/>
      <c r="D322" s="34"/>
      <c r="E322" s="26"/>
      <c r="F322" s="74"/>
      <c r="G322" s="156"/>
      <c r="H322" s="140" t="str">
        <f t="shared" si="3"/>
        <v/>
      </c>
    </row>
    <row r="323" spans="1:8" ht="17.5" x14ac:dyDescent="0.35">
      <c r="A323" s="19"/>
      <c r="B323" s="35"/>
      <c r="C323" s="66"/>
      <c r="D323" s="18"/>
      <c r="E323" s="26"/>
      <c r="F323" s="74"/>
      <c r="G323" s="156"/>
      <c r="H323" s="140" t="str">
        <f t="shared" si="3"/>
        <v/>
      </c>
    </row>
    <row r="324" spans="1:8" ht="17.5" x14ac:dyDescent="0.35">
      <c r="A324" s="19"/>
      <c r="B324" s="62" t="s">
        <v>552</v>
      </c>
      <c r="C324" s="66"/>
      <c r="D324" s="27" t="s">
        <v>543</v>
      </c>
      <c r="E324" s="26"/>
      <c r="F324" s="74"/>
      <c r="G324" s="156"/>
      <c r="H324" s="140" t="str">
        <f t="shared" si="3"/>
        <v/>
      </c>
    </row>
    <row r="325" spans="1:8" ht="17.5" x14ac:dyDescent="0.35">
      <c r="A325" s="19"/>
      <c r="B325" s="35"/>
      <c r="C325" s="65"/>
      <c r="D325" s="27"/>
      <c r="E325" s="26"/>
      <c r="F325" s="74"/>
      <c r="G325" s="156"/>
      <c r="H325" s="140" t="str">
        <f t="shared" si="3"/>
        <v/>
      </c>
    </row>
    <row r="326" spans="1:8" ht="35" x14ac:dyDescent="0.35">
      <c r="A326" s="19" t="s">
        <v>60</v>
      </c>
      <c r="B326" s="35" t="s">
        <v>756</v>
      </c>
      <c r="C326" s="65" t="s">
        <v>684</v>
      </c>
      <c r="D326" s="34" t="s">
        <v>573</v>
      </c>
      <c r="E326" s="26" t="s">
        <v>188</v>
      </c>
      <c r="F326" s="74">
        <v>59</v>
      </c>
      <c r="G326" s="156"/>
      <c r="H326" s="140">
        <f t="shared" si="3"/>
        <v>0</v>
      </c>
    </row>
    <row r="327" spans="1:8" ht="17.5" x14ac:dyDescent="0.35">
      <c r="A327" s="19"/>
      <c r="B327" s="35"/>
      <c r="C327" s="65"/>
      <c r="D327" s="34"/>
      <c r="E327" s="26"/>
      <c r="F327" s="74"/>
      <c r="G327" s="156"/>
      <c r="H327" s="140" t="str">
        <f t="shared" si="3"/>
        <v/>
      </c>
    </row>
    <row r="328" spans="1:8" ht="35" x14ac:dyDescent="0.35">
      <c r="A328" s="19" t="s">
        <v>61</v>
      </c>
      <c r="B328" s="35" t="s">
        <v>756</v>
      </c>
      <c r="C328" s="65" t="s">
        <v>684</v>
      </c>
      <c r="D328" s="34" t="s">
        <v>572</v>
      </c>
      <c r="E328" s="26" t="s">
        <v>188</v>
      </c>
      <c r="F328" s="74">
        <v>20</v>
      </c>
      <c r="G328" s="156"/>
      <c r="H328" s="140">
        <f t="shared" si="3"/>
        <v>0</v>
      </c>
    </row>
    <row r="329" spans="1:8" ht="17.5" x14ac:dyDescent="0.35">
      <c r="A329" s="19"/>
      <c r="B329" s="35"/>
      <c r="C329" s="65"/>
      <c r="D329" s="34"/>
      <c r="E329" s="26"/>
      <c r="F329" s="74"/>
      <c r="G329" s="156"/>
      <c r="H329" s="140" t="str">
        <f t="shared" si="3"/>
        <v/>
      </c>
    </row>
    <row r="330" spans="1:8" ht="35" x14ac:dyDescent="0.35">
      <c r="A330" s="19" t="s">
        <v>62</v>
      </c>
      <c r="B330" s="35" t="s">
        <v>756</v>
      </c>
      <c r="C330" s="65" t="s">
        <v>684</v>
      </c>
      <c r="D330" s="34" t="s">
        <v>574</v>
      </c>
      <c r="E330" s="26" t="s">
        <v>188</v>
      </c>
      <c r="F330" s="74">
        <v>5</v>
      </c>
      <c r="G330" s="156"/>
      <c r="H330" s="140">
        <f t="shared" si="3"/>
        <v>0</v>
      </c>
    </row>
    <row r="331" spans="1:8" ht="17.5" x14ac:dyDescent="0.35">
      <c r="A331" s="19"/>
      <c r="B331" s="35"/>
      <c r="C331" s="65"/>
      <c r="D331" s="34"/>
      <c r="E331" s="26"/>
      <c r="F331" s="74"/>
      <c r="G331" s="156"/>
      <c r="H331" s="140" t="str">
        <f t="shared" si="3"/>
        <v/>
      </c>
    </row>
    <row r="332" spans="1:8" ht="17.5" x14ac:dyDescent="0.35">
      <c r="A332" s="19"/>
      <c r="B332" s="35"/>
      <c r="C332" s="65"/>
      <c r="D332" s="34"/>
      <c r="E332" s="26"/>
      <c r="F332" s="74"/>
      <c r="G332" s="156"/>
      <c r="H332" s="140" t="str">
        <f t="shared" si="3"/>
        <v/>
      </c>
    </row>
    <row r="333" spans="1:8" ht="17.5" x14ac:dyDescent="0.35">
      <c r="A333" s="19"/>
      <c r="B333" s="35"/>
      <c r="C333" s="65"/>
      <c r="D333" s="34"/>
      <c r="E333" s="26"/>
      <c r="F333" s="74"/>
      <c r="G333" s="156"/>
      <c r="H333" s="140" t="str">
        <f t="shared" si="3"/>
        <v/>
      </c>
    </row>
    <row r="334" spans="1:8" ht="17.5" x14ac:dyDescent="0.35">
      <c r="A334" s="19"/>
      <c r="B334" s="35"/>
      <c r="C334" s="65"/>
      <c r="D334" s="34"/>
      <c r="E334" s="26"/>
      <c r="F334" s="74"/>
      <c r="G334" s="156"/>
      <c r="H334" s="140" t="str">
        <f t="shared" si="3"/>
        <v/>
      </c>
    </row>
    <row r="335" spans="1:8" ht="17.5" x14ac:dyDescent="0.35">
      <c r="A335" s="19"/>
      <c r="B335" s="35"/>
      <c r="C335" s="65"/>
      <c r="D335" s="34"/>
      <c r="E335" s="26"/>
      <c r="F335" s="74"/>
      <c r="G335" s="156"/>
      <c r="H335" s="140" t="str">
        <f t="shared" si="3"/>
        <v/>
      </c>
    </row>
    <row r="336" spans="1:8" ht="17.5" x14ac:dyDescent="0.35">
      <c r="A336" s="19"/>
      <c r="B336" s="35"/>
      <c r="C336" s="65"/>
      <c r="D336" s="34"/>
      <c r="E336" s="26"/>
      <c r="F336" s="74"/>
      <c r="G336" s="156"/>
      <c r="H336" s="140" t="str">
        <f t="shared" si="3"/>
        <v/>
      </c>
    </row>
    <row r="337" spans="1:8" ht="17.5" x14ac:dyDescent="0.35">
      <c r="A337" s="19"/>
      <c r="B337" s="35"/>
      <c r="C337" s="66"/>
      <c r="D337" s="18"/>
      <c r="E337" s="26"/>
      <c r="F337" s="74"/>
      <c r="G337" s="156"/>
      <c r="H337" s="140" t="str">
        <f t="shared" si="3"/>
        <v/>
      </c>
    </row>
    <row r="338" spans="1:8" ht="17.5" x14ac:dyDescent="0.35">
      <c r="A338" s="19"/>
      <c r="B338" s="62" t="s">
        <v>553</v>
      </c>
      <c r="C338" s="66"/>
      <c r="D338" s="27" t="s">
        <v>544</v>
      </c>
      <c r="E338" s="26"/>
      <c r="F338" s="74"/>
      <c r="G338" s="156"/>
      <c r="H338" s="140" t="str">
        <f t="shared" si="3"/>
        <v/>
      </c>
    </row>
    <row r="339" spans="1:8" ht="17.5" x14ac:dyDescent="0.35">
      <c r="A339" s="19"/>
      <c r="B339" s="35"/>
      <c r="C339" s="66"/>
      <c r="D339" s="27"/>
      <c r="E339" s="26"/>
      <c r="F339" s="74"/>
      <c r="G339" s="156"/>
      <c r="H339" s="140" t="str">
        <f t="shared" si="3"/>
        <v/>
      </c>
    </row>
    <row r="340" spans="1:8" ht="35" x14ac:dyDescent="0.35">
      <c r="A340" s="19" t="s">
        <v>50</v>
      </c>
      <c r="B340" s="35" t="s">
        <v>757</v>
      </c>
      <c r="C340" s="65" t="s">
        <v>685</v>
      </c>
      <c r="D340" s="34" t="s">
        <v>560</v>
      </c>
      <c r="E340" s="26" t="s">
        <v>188</v>
      </c>
      <c r="F340" s="74">
        <v>59</v>
      </c>
      <c r="G340" s="156"/>
      <c r="H340" s="140">
        <f t="shared" si="3"/>
        <v>0</v>
      </c>
    </row>
    <row r="341" spans="1:8" ht="17.5" x14ac:dyDescent="0.35">
      <c r="A341" s="19"/>
      <c r="B341" s="35"/>
      <c r="C341" s="65"/>
      <c r="D341" s="34"/>
      <c r="E341" s="26"/>
      <c r="F341" s="74"/>
      <c r="G341" s="156"/>
      <c r="H341" s="140" t="str">
        <f t="shared" si="3"/>
        <v/>
      </c>
    </row>
    <row r="342" spans="1:8" ht="35" x14ac:dyDescent="0.35">
      <c r="A342" s="19" t="s">
        <v>51</v>
      </c>
      <c r="B342" s="35" t="s">
        <v>757</v>
      </c>
      <c r="C342" s="65" t="s">
        <v>685</v>
      </c>
      <c r="D342" s="34" t="s">
        <v>575</v>
      </c>
      <c r="E342" s="26" t="s">
        <v>188</v>
      </c>
      <c r="F342" s="74">
        <v>20</v>
      </c>
      <c r="G342" s="156"/>
      <c r="H342" s="140">
        <f t="shared" si="3"/>
        <v>0</v>
      </c>
    </row>
    <row r="343" spans="1:8" ht="17.5" x14ac:dyDescent="0.35">
      <c r="A343" s="19"/>
      <c r="B343" s="35"/>
      <c r="C343" s="65"/>
      <c r="D343" s="34"/>
      <c r="E343" s="26"/>
      <c r="F343" s="74"/>
      <c r="G343" s="156"/>
      <c r="H343" s="140" t="str">
        <f t="shared" si="3"/>
        <v/>
      </c>
    </row>
    <row r="344" spans="1:8" ht="35" x14ac:dyDescent="0.35">
      <c r="A344" s="19" t="s">
        <v>52</v>
      </c>
      <c r="B344" s="35" t="s">
        <v>757</v>
      </c>
      <c r="C344" s="65" t="s">
        <v>685</v>
      </c>
      <c r="D344" s="34" t="s">
        <v>574</v>
      </c>
      <c r="E344" s="26" t="s">
        <v>188</v>
      </c>
      <c r="F344" s="74">
        <v>5</v>
      </c>
      <c r="G344" s="156"/>
      <c r="H344" s="140">
        <f t="shared" si="3"/>
        <v>0</v>
      </c>
    </row>
    <row r="345" spans="1:8" ht="17.5" x14ac:dyDescent="0.35">
      <c r="A345" s="19"/>
      <c r="B345" s="35"/>
      <c r="C345" s="66"/>
      <c r="D345" s="18"/>
      <c r="E345" s="26"/>
      <c r="F345" s="74"/>
      <c r="G345" s="156"/>
      <c r="H345" s="140" t="str">
        <f t="shared" si="3"/>
        <v/>
      </c>
    </row>
    <row r="346" spans="1:8" ht="17.5" x14ac:dyDescent="0.35">
      <c r="A346" s="19"/>
      <c r="B346" s="62" t="s">
        <v>554</v>
      </c>
      <c r="C346" s="66"/>
      <c r="D346" s="27" t="s">
        <v>545</v>
      </c>
      <c r="E346" s="26"/>
      <c r="F346" s="74"/>
      <c r="G346" s="156"/>
      <c r="H346" s="140" t="str">
        <f t="shared" si="3"/>
        <v/>
      </c>
    </row>
    <row r="347" spans="1:8" ht="17.5" x14ac:dyDescent="0.35">
      <c r="A347" s="19"/>
      <c r="B347" s="35"/>
      <c r="C347" s="66"/>
      <c r="D347" s="27"/>
      <c r="E347" s="26"/>
      <c r="F347" s="74"/>
      <c r="G347" s="156"/>
      <c r="H347" s="140" t="str">
        <f t="shared" si="3"/>
        <v/>
      </c>
    </row>
    <row r="348" spans="1:8" ht="35" x14ac:dyDescent="0.35">
      <c r="A348" s="19" t="s">
        <v>53</v>
      </c>
      <c r="B348" s="35" t="s">
        <v>758</v>
      </c>
      <c r="C348" s="65" t="s">
        <v>686</v>
      </c>
      <c r="D348" s="34" t="s">
        <v>578</v>
      </c>
      <c r="E348" s="26" t="s">
        <v>490</v>
      </c>
      <c r="F348" s="74"/>
      <c r="G348" s="156"/>
      <c r="H348" s="140" t="str">
        <f t="shared" si="3"/>
        <v/>
      </c>
    </row>
    <row r="349" spans="1:8" ht="17.5" x14ac:dyDescent="0.35">
      <c r="A349" s="19"/>
      <c r="B349" s="35"/>
      <c r="C349" s="65"/>
      <c r="D349" s="34"/>
      <c r="E349" s="26"/>
      <c r="F349" s="74"/>
      <c r="G349" s="156"/>
      <c r="H349" s="140" t="str">
        <f t="shared" si="3"/>
        <v/>
      </c>
    </row>
    <row r="350" spans="1:8" ht="35" x14ac:dyDescent="0.35">
      <c r="A350" s="19" t="s">
        <v>54</v>
      </c>
      <c r="B350" s="35" t="s">
        <v>758</v>
      </c>
      <c r="C350" s="65" t="s">
        <v>686</v>
      </c>
      <c r="D350" s="34" t="s">
        <v>576</v>
      </c>
      <c r="E350" s="26" t="s">
        <v>490</v>
      </c>
      <c r="F350" s="74"/>
      <c r="G350" s="156"/>
      <c r="H350" s="140" t="str">
        <f t="shared" si="3"/>
        <v/>
      </c>
    </row>
    <row r="351" spans="1:8" ht="17.5" x14ac:dyDescent="0.35">
      <c r="A351" s="19"/>
      <c r="B351" s="35"/>
      <c r="C351" s="65"/>
      <c r="D351" s="34"/>
      <c r="E351" s="26"/>
      <c r="F351" s="74"/>
      <c r="G351" s="156"/>
      <c r="H351" s="140" t="str">
        <f t="shared" si="3"/>
        <v/>
      </c>
    </row>
    <row r="352" spans="1:8" ht="35" x14ac:dyDescent="0.35">
      <c r="A352" s="19" t="s">
        <v>55</v>
      </c>
      <c r="B352" s="35" t="s">
        <v>758</v>
      </c>
      <c r="C352" s="65" t="s">
        <v>686</v>
      </c>
      <c r="D352" s="34" t="s">
        <v>571</v>
      </c>
      <c r="E352" s="26" t="s">
        <v>490</v>
      </c>
      <c r="F352" s="74"/>
      <c r="G352" s="156"/>
      <c r="H352" s="140" t="str">
        <f t="shared" si="3"/>
        <v/>
      </c>
    </row>
    <row r="353" spans="1:8" ht="17.5" x14ac:dyDescent="0.35">
      <c r="A353" s="19"/>
      <c r="B353" s="35"/>
      <c r="C353" s="65"/>
      <c r="D353" s="34"/>
      <c r="E353" s="26"/>
      <c r="F353" s="74"/>
      <c r="G353" s="156"/>
      <c r="H353" s="140" t="str">
        <f t="shared" si="3"/>
        <v/>
      </c>
    </row>
    <row r="354" spans="1:8" ht="17.5" x14ac:dyDescent="0.35">
      <c r="A354" s="19"/>
      <c r="B354" s="62" t="s">
        <v>555</v>
      </c>
      <c r="C354" s="66"/>
      <c r="D354" s="27" t="s">
        <v>484</v>
      </c>
      <c r="E354" s="26"/>
      <c r="F354" s="74"/>
      <c r="G354" s="156"/>
      <c r="H354" s="140" t="str">
        <f t="shared" si="3"/>
        <v/>
      </c>
    </row>
    <row r="355" spans="1:8" ht="17.5" x14ac:dyDescent="0.35">
      <c r="A355" s="19"/>
      <c r="B355" s="35"/>
      <c r="C355" s="66"/>
      <c r="D355" s="27"/>
      <c r="E355" s="26"/>
      <c r="F355" s="74"/>
      <c r="G355" s="156"/>
      <c r="H355" s="140" t="str">
        <f t="shared" si="3"/>
        <v/>
      </c>
    </row>
    <row r="356" spans="1:8" ht="35" x14ac:dyDescent="0.35">
      <c r="A356" s="19" t="s">
        <v>56</v>
      </c>
      <c r="B356" s="35" t="s">
        <v>759</v>
      </c>
      <c r="C356" s="65" t="s">
        <v>687</v>
      </c>
      <c r="D356" s="34" t="s">
        <v>577</v>
      </c>
      <c r="E356" s="26" t="s">
        <v>490</v>
      </c>
      <c r="F356" s="74"/>
      <c r="G356" s="156"/>
      <c r="H356" s="140" t="str">
        <f t="shared" si="3"/>
        <v/>
      </c>
    </row>
    <row r="357" spans="1:8" ht="17.5" x14ac:dyDescent="0.35">
      <c r="A357" s="19"/>
      <c r="B357" s="35"/>
      <c r="C357" s="65"/>
      <c r="D357" s="34"/>
      <c r="E357" s="26"/>
      <c r="F357" s="74"/>
      <c r="G357" s="156"/>
      <c r="H357" s="140" t="str">
        <f t="shared" si="3"/>
        <v/>
      </c>
    </row>
    <row r="358" spans="1:8" ht="35" x14ac:dyDescent="0.35">
      <c r="A358" s="19" t="s">
        <v>57</v>
      </c>
      <c r="B358" s="35" t="s">
        <v>759</v>
      </c>
      <c r="C358" s="65" t="s">
        <v>687</v>
      </c>
      <c r="D358" s="34" t="s">
        <v>579</v>
      </c>
      <c r="E358" s="26" t="s">
        <v>490</v>
      </c>
      <c r="F358" s="74"/>
      <c r="G358" s="156"/>
      <c r="H358" s="140" t="str">
        <f t="shared" si="3"/>
        <v/>
      </c>
    </row>
    <row r="359" spans="1:8" ht="17.5" x14ac:dyDescent="0.35">
      <c r="A359" s="19"/>
      <c r="B359" s="35"/>
      <c r="C359" s="65"/>
      <c r="D359" s="34"/>
      <c r="E359" s="26"/>
      <c r="F359" s="74"/>
      <c r="G359" s="156"/>
      <c r="H359" s="140" t="str">
        <f t="shared" si="3"/>
        <v/>
      </c>
    </row>
    <row r="360" spans="1:8" ht="52.5" x14ac:dyDescent="0.35">
      <c r="A360" s="19" t="s">
        <v>58</v>
      </c>
      <c r="B360" s="35" t="s">
        <v>759</v>
      </c>
      <c r="C360" s="65" t="s">
        <v>687</v>
      </c>
      <c r="D360" s="34" t="s">
        <v>580</v>
      </c>
      <c r="E360" s="26" t="s">
        <v>490</v>
      </c>
      <c r="F360" s="74"/>
      <c r="G360" s="156"/>
      <c r="H360" s="140" t="str">
        <f t="shared" si="3"/>
        <v/>
      </c>
    </row>
    <row r="361" spans="1:8" ht="17.5" x14ac:dyDescent="0.35">
      <c r="A361" s="19"/>
      <c r="B361" s="35"/>
      <c r="C361" s="65"/>
      <c r="D361" s="34"/>
      <c r="E361" s="26"/>
      <c r="F361" s="74"/>
      <c r="G361" s="156"/>
      <c r="H361" s="140" t="str">
        <f t="shared" si="3"/>
        <v/>
      </c>
    </row>
    <row r="362" spans="1:8" ht="35" x14ac:dyDescent="0.35">
      <c r="A362" s="19" t="s">
        <v>59</v>
      </c>
      <c r="B362" s="35" t="s">
        <v>759</v>
      </c>
      <c r="C362" s="65" t="s">
        <v>687</v>
      </c>
      <c r="D362" s="34" t="s">
        <v>574</v>
      </c>
      <c r="E362" s="26" t="s">
        <v>490</v>
      </c>
      <c r="F362" s="74"/>
      <c r="G362" s="156"/>
      <c r="H362" s="140" t="str">
        <f t="shared" si="3"/>
        <v/>
      </c>
    </row>
    <row r="363" spans="1:8" ht="17.5" x14ac:dyDescent="0.35">
      <c r="A363" s="19"/>
      <c r="B363" s="35"/>
      <c r="C363" s="66"/>
      <c r="D363" s="18"/>
      <c r="E363" s="26"/>
      <c r="F363" s="74"/>
      <c r="G363" s="156"/>
      <c r="H363" s="140" t="str">
        <f t="shared" si="3"/>
        <v/>
      </c>
    </row>
    <row r="364" spans="1:8" ht="17.5" x14ac:dyDescent="0.35">
      <c r="A364" s="19"/>
      <c r="B364" s="62" t="s">
        <v>556</v>
      </c>
      <c r="C364" s="66"/>
      <c r="D364" s="27" t="s">
        <v>367</v>
      </c>
      <c r="E364" s="26"/>
      <c r="F364" s="74"/>
      <c r="G364" s="156"/>
      <c r="H364" s="140" t="str">
        <f t="shared" si="3"/>
        <v/>
      </c>
    </row>
    <row r="365" spans="1:8" ht="17.5" x14ac:dyDescent="0.35">
      <c r="A365" s="19"/>
      <c r="B365" s="35"/>
      <c r="C365" s="66"/>
      <c r="D365" s="27"/>
      <c r="E365" s="26"/>
      <c r="F365" s="74"/>
      <c r="G365" s="156"/>
      <c r="H365" s="140" t="str">
        <f t="shared" si="3"/>
        <v/>
      </c>
    </row>
    <row r="366" spans="1:8" ht="35" x14ac:dyDescent="0.35">
      <c r="A366" s="19" t="s">
        <v>60</v>
      </c>
      <c r="B366" s="35" t="s">
        <v>760</v>
      </c>
      <c r="C366" s="65" t="s">
        <v>688</v>
      </c>
      <c r="D366" s="34" t="s">
        <v>579</v>
      </c>
      <c r="E366" s="26" t="s">
        <v>490</v>
      </c>
      <c r="F366" s="74"/>
      <c r="G366" s="156"/>
      <c r="H366" s="140" t="str">
        <f t="shared" si="3"/>
        <v/>
      </c>
    </row>
    <row r="367" spans="1:8" ht="17.5" x14ac:dyDescent="0.35">
      <c r="A367" s="19"/>
      <c r="B367" s="35"/>
      <c r="C367" s="65"/>
      <c r="D367" s="34"/>
      <c r="E367" s="26"/>
      <c r="F367" s="74"/>
      <c r="G367" s="156"/>
      <c r="H367" s="140" t="str">
        <f t="shared" si="3"/>
        <v/>
      </c>
    </row>
    <row r="368" spans="1:8" ht="35" x14ac:dyDescent="0.35">
      <c r="A368" s="19" t="s">
        <v>61</v>
      </c>
      <c r="B368" s="35" t="s">
        <v>760</v>
      </c>
      <c r="C368" s="65" t="s">
        <v>688</v>
      </c>
      <c r="D368" s="34" t="s">
        <v>581</v>
      </c>
      <c r="E368" s="26" t="s">
        <v>490</v>
      </c>
      <c r="F368" s="74"/>
      <c r="G368" s="156"/>
      <c r="H368" s="140" t="str">
        <f t="shared" si="3"/>
        <v/>
      </c>
    </row>
    <row r="369" spans="1:8" ht="17.5" x14ac:dyDescent="0.35">
      <c r="A369" s="19"/>
      <c r="B369" s="35"/>
      <c r="C369" s="65"/>
      <c r="D369" s="34"/>
      <c r="E369" s="26"/>
      <c r="F369" s="74"/>
      <c r="G369" s="156"/>
      <c r="H369" s="140" t="str">
        <f t="shared" si="3"/>
        <v/>
      </c>
    </row>
    <row r="370" spans="1:8" ht="35" x14ac:dyDescent="0.35">
      <c r="A370" s="19" t="s">
        <v>62</v>
      </c>
      <c r="B370" s="35" t="s">
        <v>760</v>
      </c>
      <c r="C370" s="65" t="s">
        <v>688</v>
      </c>
      <c r="D370" s="34" t="s">
        <v>582</v>
      </c>
      <c r="E370" s="26" t="s">
        <v>490</v>
      </c>
      <c r="F370" s="74"/>
      <c r="G370" s="156"/>
      <c r="H370" s="140" t="str">
        <f t="shared" si="3"/>
        <v/>
      </c>
    </row>
    <row r="371" spans="1:8" ht="17.5" x14ac:dyDescent="0.35">
      <c r="A371" s="19"/>
      <c r="B371" s="35"/>
      <c r="C371" s="65"/>
      <c r="D371" s="34"/>
      <c r="E371" s="26"/>
      <c r="F371" s="74"/>
      <c r="G371" s="156"/>
      <c r="H371" s="140" t="str">
        <f t="shared" si="3"/>
        <v/>
      </c>
    </row>
    <row r="372" spans="1:8" ht="17.5" x14ac:dyDescent="0.35">
      <c r="A372" s="19"/>
      <c r="B372" s="35"/>
      <c r="C372" s="65"/>
      <c r="D372" s="34"/>
      <c r="E372" s="26"/>
      <c r="F372" s="74"/>
      <c r="G372" s="156"/>
      <c r="H372" s="140" t="str">
        <f t="shared" si="3"/>
        <v/>
      </c>
    </row>
    <row r="373" spans="1:8" ht="17.5" x14ac:dyDescent="0.35">
      <c r="A373" s="19"/>
      <c r="B373" s="35"/>
      <c r="C373" s="65"/>
      <c r="D373" s="34"/>
      <c r="E373" s="26"/>
      <c r="F373" s="74"/>
      <c r="G373" s="156"/>
      <c r="H373" s="140" t="str">
        <f t="shared" si="3"/>
        <v/>
      </c>
    </row>
    <row r="374" spans="1:8" ht="17.5" x14ac:dyDescent="0.35">
      <c r="A374" s="19"/>
      <c r="B374" s="35"/>
      <c r="C374" s="65"/>
      <c r="D374" s="34"/>
      <c r="E374" s="26"/>
      <c r="F374" s="74"/>
      <c r="G374" s="156"/>
      <c r="H374" s="140" t="str">
        <f t="shared" si="3"/>
        <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6"/>
      <c r="D379" s="18"/>
      <c r="E379" s="26"/>
      <c r="F379" s="74"/>
      <c r="G379" s="156"/>
      <c r="H379" s="140" t="str">
        <f t="shared" si="3"/>
        <v/>
      </c>
    </row>
    <row r="380" spans="1:8" ht="35" x14ac:dyDescent="0.35">
      <c r="A380" s="19"/>
      <c r="B380" s="62" t="s">
        <v>557</v>
      </c>
      <c r="C380" s="66"/>
      <c r="D380" s="27" t="s">
        <v>486</v>
      </c>
      <c r="E380" s="26"/>
      <c r="F380" s="74"/>
      <c r="G380" s="156"/>
      <c r="H380" s="140" t="str">
        <f t="shared" si="3"/>
        <v/>
      </c>
    </row>
    <row r="381" spans="1:8" ht="17.5" x14ac:dyDescent="0.35">
      <c r="A381" s="19"/>
      <c r="B381" s="35"/>
      <c r="C381" s="65"/>
      <c r="D381" s="27"/>
      <c r="E381" s="26"/>
      <c r="F381" s="74"/>
      <c r="G381" s="156"/>
      <c r="H381" s="140" t="str">
        <f t="shared" si="3"/>
        <v/>
      </c>
    </row>
    <row r="382" spans="1:8" ht="35" x14ac:dyDescent="0.35">
      <c r="A382" s="19" t="s">
        <v>50</v>
      </c>
      <c r="B382" s="35" t="s">
        <v>761</v>
      </c>
      <c r="C382" s="65" t="s">
        <v>689</v>
      </c>
      <c r="D382" s="34" t="s">
        <v>578</v>
      </c>
      <c r="E382" s="26" t="s">
        <v>188</v>
      </c>
      <c r="F382" s="74">
        <v>59</v>
      </c>
      <c r="G382" s="156"/>
      <c r="H382" s="140">
        <f t="shared" si="3"/>
        <v>0</v>
      </c>
    </row>
    <row r="383" spans="1:8" ht="17.5" x14ac:dyDescent="0.35">
      <c r="A383" s="19"/>
      <c r="B383" s="35"/>
      <c r="C383" s="65"/>
      <c r="D383" s="34"/>
      <c r="E383" s="26"/>
      <c r="F383" s="74"/>
      <c r="G383" s="156"/>
      <c r="H383" s="140" t="str">
        <f t="shared" si="3"/>
        <v/>
      </c>
    </row>
    <row r="384" spans="1:8" ht="35" x14ac:dyDescent="0.35">
      <c r="A384" s="19" t="s">
        <v>51</v>
      </c>
      <c r="B384" s="35" t="s">
        <v>761</v>
      </c>
      <c r="C384" s="65" t="s">
        <v>689</v>
      </c>
      <c r="D384" s="34" t="s">
        <v>561</v>
      </c>
      <c r="E384" s="26" t="s">
        <v>188</v>
      </c>
      <c r="F384" s="74">
        <v>20</v>
      </c>
      <c r="G384" s="156"/>
      <c r="H384" s="140">
        <f t="shared" ref="H384:H447" si="4">IF(F384&gt;0,F384*G384,"")</f>
        <v>0</v>
      </c>
    </row>
    <row r="385" spans="1:8" ht="17.5" x14ac:dyDescent="0.35">
      <c r="A385" s="19"/>
      <c r="B385" s="35"/>
      <c r="C385" s="65"/>
      <c r="D385" s="34"/>
      <c r="E385" s="26"/>
      <c r="F385" s="74"/>
      <c r="G385" s="156"/>
      <c r="H385" s="140" t="str">
        <f t="shared" si="4"/>
        <v/>
      </c>
    </row>
    <row r="386" spans="1:8" ht="35" x14ac:dyDescent="0.35">
      <c r="A386" s="19" t="s">
        <v>52</v>
      </c>
      <c r="B386" s="35" t="s">
        <v>761</v>
      </c>
      <c r="C386" s="65" t="s">
        <v>689</v>
      </c>
      <c r="D386" s="34" t="s">
        <v>574</v>
      </c>
      <c r="E386" s="26" t="s">
        <v>188</v>
      </c>
      <c r="F386" s="74">
        <v>5</v>
      </c>
      <c r="G386" s="156"/>
      <c r="H386" s="140">
        <f t="shared" si="4"/>
        <v>0</v>
      </c>
    </row>
    <row r="387" spans="1:8" ht="17.5" x14ac:dyDescent="0.35">
      <c r="A387" s="19"/>
      <c r="B387" s="35"/>
      <c r="C387" s="66"/>
      <c r="D387" s="18"/>
      <c r="E387" s="26"/>
      <c r="F387" s="74"/>
      <c r="G387" s="156"/>
      <c r="H387" s="140" t="str">
        <f t="shared" si="4"/>
        <v/>
      </c>
    </row>
    <row r="388" spans="1:8" ht="17.5" x14ac:dyDescent="0.35">
      <c r="A388" s="19"/>
      <c r="B388" s="62" t="s">
        <v>558</v>
      </c>
      <c r="C388" s="65"/>
      <c r="D388" s="27" t="s">
        <v>369</v>
      </c>
      <c r="E388" s="26"/>
      <c r="F388" s="74"/>
      <c r="G388" s="156"/>
      <c r="H388" s="140" t="str">
        <f t="shared" si="4"/>
        <v/>
      </c>
    </row>
    <row r="389" spans="1:8" ht="17.5" x14ac:dyDescent="0.35">
      <c r="A389" s="19"/>
      <c r="B389" s="35"/>
      <c r="C389" s="65"/>
      <c r="D389" s="27"/>
      <c r="E389" s="26"/>
      <c r="F389" s="74"/>
      <c r="G389" s="156"/>
      <c r="H389" s="140" t="str">
        <f t="shared" si="4"/>
        <v/>
      </c>
    </row>
    <row r="390" spans="1:8" ht="35" x14ac:dyDescent="0.35">
      <c r="A390" s="19" t="s">
        <v>53</v>
      </c>
      <c r="B390" s="35" t="s">
        <v>762</v>
      </c>
      <c r="C390" s="65" t="s">
        <v>690</v>
      </c>
      <c r="D390" s="34" t="s">
        <v>583</v>
      </c>
      <c r="E390" s="26" t="s">
        <v>188</v>
      </c>
      <c r="F390" s="74">
        <v>59</v>
      </c>
      <c r="G390" s="156"/>
      <c r="H390" s="140">
        <f t="shared" si="4"/>
        <v>0</v>
      </c>
    </row>
    <row r="391" spans="1:8" ht="17.5" x14ac:dyDescent="0.35">
      <c r="A391" s="19"/>
      <c r="B391" s="35"/>
      <c r="C391" s="65"/>
      <c r="D391" s="34"/>
      <c r="E391" s="26"/>
      <c r="F391" s="74"/>
      <c r="G391" s="156"/>
      <c r="H391" s="140" t="str">
        <f t="shared" si="4"/>
        <v/>
      </c>
    </row>
    <row r="392" spans="1:8" ht="35" x14ac:dyDescent="0.35">
      <c r="A392" s="19" t="s">
        <v>54</v>
      </c>
      <c r="B392" s="35" t="s">
        <v>762</v>
      </c>
      <c r="C392" s="65" t="s">
        <v>690</v>
      </c>
      <c r="D392" s="34" t="s">
        <v>581</v>
      </c>
      <c r="E392" s="26" t="s">
        <v>188</v>
      </c>
      <c r="F392" s="74">
        <v>20</v>
      </c>
      <c r="G392" s="156"/>
      <c r="H392" s="140">
        <f t="shared" si="4"/>
        <v>0</v>
      </c>
    </row>
    <row r="393" spans="1:8" ht="17.5" x14ac:dyDescent="0.35">
      <c r="A393" s="19"/>
      <c r="B393" s="35"/>
      <c r="C393" s="65"/>
      <c r="D393" s="34"/>
      <c r="E393" s="26"/>
      <c r="F393" s="74"/>
      <c r="G393" s="156"/>
      <c r="H393" s="140" t="str">
        <f t="shared" si="4"/>
        <v/>
      </c>
    </row>
    <row r="394" spans="1:8" ht="35" x14ac:dyDescent="0.35">
      <c r="A394" s="19" t="s">
        <v>55</v>
      </c>
      <c r="B394" s="35" t="s">
        <v>762</v>
      </c>
      <c r="C394" s="65" t="s">
        <v>690</v>
      </c>
      <c r="D394" s="34" t="s">
        <v>584</v>
      </c>
      <c r="E394" s="26" t="s">
        <v>188</v>
      </c>
      <c r="F394" s="74">
        <v>5</v>
      </c>
      <c r="G394" s="156"/>
      <c r="H394" s="140">
        <f t="shared" si="4"/>
        <v>0</v>
      </c>
    </row>
    <row r="395" spans="1:8" ht="17.5" x14ac:dyDescent="0.35">
      <c r="A395" s="19"/>
      <c r="B395" s="35"/>
      <c r="C395" s="65"/>
      <c r="D395" s="34"/>
      <c r="E395" s="26"/>
      <c r="F395" s="74"/>
      <c r="G395" s="156"/>
      <c r="H395" s="140" t="str">
        <f t="shared" si="4"/>
        <v/>
      </c>
    </row>
    <row r="396" spans="1:8" ht="17.5" x14ac:dyDescent="0.35">
      <c r="A396" s="19"/>
      <c r="B396" s="35"/>
      <c r="C396" s="65"/>
      <c r="D396" s="18"/>
      <c r="E396" s="26"/>
      <c r="F396" s="74"/>
      <c r="G396" s="156"/>
      <c r="H396" s="140" t="str">
        <f t="shared" si="4"/>
        <v/>
      </c>
    </row>
    <row r="397" spans="1:8" ht="17.5" x14ac:dyDescent="0.35">
      <c r="A397" s="19"/>
      <c r="B397" s="62" t="s">
        <v>559</v>
      </c>
      <c r="C397" s="66"/>
      <c r="D397" s="27" t="s">
        <v>371</v>
      </c>
      <c r="E397" s="26"/>
      <c r="F397" s="74"/>
      <c r="G397" s="156"/>
      <c r="H397" s="140" t="str">
        <f t="shared" si="4"/>
        <v/>
      </c>
    </row>
    <row r="398" spans="1:8" ht="17.5" x14ac:dyDescent="0.35">
      <c r="A398" s="19"/>
      <c r="B398" s="35"/>
      <c r="C398" s="66"/>
      <c r="D398" s="27"/>
      <c r="E398" s="26"/>
      <c r="F398" s="74"/>
      <c r="G398" s="156"/>
      <c r="H398" s="140" t="str">
        <f t="shared" si="4"/>
        <v/>
      </c>
    </row>
    <row r="399" spans="1:8" ht="35" x14ac:dyDescent="0.35">
      <c r="A399" s="19" t="s">
        <v>56</v>
      </c>
      <c r="B399" s="35" t="s">
        <v>763</v>
      </c>
      <c r="C399" s="65" t="s">
        <v>691</v>
      </c>
      <c r="D399" s="34" t="s">
        <v>579</v>
      </c>
      <c r="E399" s="26" t="s">
        <v>188</v>
      </c>
      <c r="F399" s="74">
        <v>59</v>
      </c>
      <c r="G399" s="156"/>
      <c r="H399" s="140">
        <f t="shared" si="4"/>
        <v>0</v>
      </c>
    </row>
    <row r="400" spans="1:8" ht="17.5" x14ac:dyDescent="0.35">
      <c r="A400" s="19"/>
      <c r="B400" s="35"/>
      <c r="C400" s="65"/>
      <c r="D400" s="34"/>
      <c r="E400" s="26"/>
      <c r="F400" s="74"/>
      <c r="G400" s="156"/>
      <c r="H400" s="140" t="str">
        <f t="shared" si="4"/>
        <v/>
      </c>
    </row>
    <row r="401" spans="1:8" ht="35" x14ac:dyDescent="0.35">
      <c r="A401" s="19" t="s">
        <v>57</v>
      </c>
      <c r="B401" s="35" t="s">
        <v>763</v>
      </c>
      <c r="C401" s="65" t="s">
        <v>691</v>
      </c>
      <c r="D401" s="34" t="s">
        <v>574</v>
      </c>
      <c r="E401" s="26" t="s">
        <v>188</v>
      </c>
      <c r="F401" s="74">
        <v>5</v>
      </c>
      <c r="G401" s="156"/>
      <c r="H401" s="140">
        <f t="shared" si="4"/>
        <v>0</v>
      </c>
    </row>
    <row r="402" spans="1:8" ht="18" x14ac:dyDescent="0.35">
      <c r="A402" s="17"/>
      <c r="B402" s="48"/>
      <c r="C402" s="52"/>
      <c r="D402" s="29"/>
      <c r="E402" s="13"/>
      <c r="F402" s="74"/>
      <c r="G402" s="156"/>
      <c r="H402" s="140" t="str">
        <f t="shared" si="4"/>
        <v/>
      </c>
    </row>
    <row r="403" spans="1:8" ht="18" x14ac:dyDescent="0.4">
      <c r="A403" s="17"/>
      <c r="B403" s="63">
        <v>5.0999999999999996</v>
      </c>
      <c r="C403" s="68"/>
      <c r="D403" s="73" t="s">
        <v>218</v>
      </c>
      <c r="E403" s="13"/>
      <c r="F403" s="74"/>
      <c r="G403" s="156"/>
      <c r="H403" s="140" t="str">
        <f t="shared" si="4"/>
        <v/>
      </c>
    </row>
    <row r="404" spans="1:8" ht="18" x14ac:dyDescent="0.4">
      <c r="A404" s="17"/>
      <c r="B404" s="35"/>
      <c r="C404" s="66"/>
      <c r="D404" s="73"/>
      <c r="E404" s="13"/>
      <c r="F404" s="74"/>
      <c r="G404" s="156"/>
      <c r="H404" s="140" t="str">
        <f t="shared" si="4"/>
        <v/>
      </c>
    </row>
    <row r="405" spans="1:8" ht="70" x14ac:dyDescent="0.35">
      <c r="A405" s="19" t="s">
        <v>58</v>
      </c>
      <c r="B405" s="35"/>
      <c r="C405" s="65" t="s">
        <v>677</v>
      </c>
      <c r="D405" s="34" t="s">
        <v>853</v>
      </c>
      <c r="E405" s="26" t="s">
        <v>490</v>
      </c>
      <c r="F405" s="74"/>
      <c r="G405" s="156"/>
      <c r="H405" s="140" t="str">
        <f t="shared" si="4"/>
        <v/>
      </c>
    </row>
    <row r="406" spans="1:8" ht="17.5" x14ac:dyDescent="0.35">
      <c r="A406" s="19"/>
      <c r="B406" s="35"/>
      <c r="C406" s="65"/>
      <c r="D406" s="34"/>
      <c r="E406" s="26"/>
      <c r="F406" s="74"/>
      <c r="G406" s="156"/>
      <c r="H406" s="140" t="str">
        <f t="shared" si="4"/>
        <v/>
      </c>
    </row>
    <row r="407" spans="1:8" ht="35" x14ac:dyDescent="0.35">
      <c r="A407" s="19" t="s">
        <v>59</v>
      </c>
      <c r="B407" s="35" t="s">
        <v>764</v>
      </c>
      <c r="C407" s="65" t="s">
        <v>692</v>
      </c>
      <c r="D407" s="34" t="s">
        <v>585</v>
      </c>
      <c r="E407" s="26" t="s">
        <v>188</v>
      </c>
      <c r="F407" s="74">
        <v>59</v>
      </c>
      <c r="G407" s="156"/>
      <c r="H407" s="140">
        <f t="shared" si="4"/>
        <v>0</v>
      </c>
    </row>
    <row r="408" spans="1:8" ht="17.5" x14ac:dyDescent="0.35">
      <c r="A408" s="19"/>
      <c r="B408" s="35"/>
      <c r="C408" s="65"/>
      <c r="D408" s="34"/>
      <c r="E408" s="26"/>
      <c r="F408" s="74"/>
      <c r="G408" s="156"/>
      <c r="H408" s="140" t="str">
        <f t="shared" si="4"/>
        <v/>
      </c>
    </row>
    <row r="409" spans="1:8" ht="35" x14ac:dyDescent="0.35">
      <c r="A409" s="19" t="s">
        <v>60</v>
      </c>
      <c r="B409" s="35" t="s">
        <v>764</v>
      </c>
      <c r="C409" s="65" t="s">
        <v>692</v>
      </c>
      <c r="D409" s="34" t="s">
        <v>586</v>
      </c>
      <c r="E409" s="26" t="s">
        <v>188</v>
      </c>
      <c r="F409" s="74">
        <v>20</v>
      </c>
      <c r="G409" s="156"/>
      <c r="H409" s="140">
        <f t="shared" si="4"/>
        <v>0</v>
      </c>
    </row>
    <row r="410" spans="1:8" ht="17.5" x14ac:dyDescent="0.35">
      <c r="A410" s="19"/>
      <c r="B410" s="35"/>
      <c r="C410" s="65"/>
      <c r="D410" s="34"/>
      <c r="E410" s="26"/>
      <c r="F410" s="74"/>
      <c r="G410" s="156"/>
      <c r="H410" s="140" t="str">
        <f t="shared" si="4"/>
        <v/>
      </c>
    </row>
    <row r="411" spans="1:8" ht="35" x14ac:dyDescent="0.35">
      <c r="A411" s="19" t="s">
        <v>61</v>
      </c>
      <c r="B411" s="35" t="s">
        <v>764</v>
      </c>
      <c r="C411" s="65" t="s">
        <v>692</v>
      </c>
      <c r="D411" s="34" t="s">
        <v>587</v>
      </c>
      <c r="E411" s="26" t="s">
        <v>188</v>
      </c>
      <c r="F411" s="74">
        <v>5</v>
      </c>
      <c r="G411" s="156"/>
      <c r="H411" s="140">
        <f t="shared" si="4"/>
        <v>0</v>
      </c>
    </row>
    <row r="412" spans="1:8" ht="17.5" x14ac:dyDescent="0.35">
      <c r="A412" s="19"/>
      <c r="B412" s="35"/>
      <c r="C412" s="65"/>
      <c r="D412" s="34"/>
      <c r="E412" s="26"/>
      <c r="F412" s="74"/>
      <c r="G412" s="156"/>
      <c r="H412" s="140" t="str">
        <f t="shared" si="4"/>
        <v/>
      </c>
    </row>
    <row r="413" spans="1:8" ht="17.5" x14ac:dyDescent="0.35">
      <c r="A413" s="19"/>
      <c r="B413" s="35"/>
      <c r="C413" s="65"/>
      <c r="D413" s="34"/>
      <c r="E413" s="26"/>
      <c r="F413" s="74"/>
      <c r="G413" s="156"/>
      <c r="H413" s="140" t="str">
        <f t="shared" si="4"/>
        <v/>
      </c>
    </row>
    <row r="414" spans="1:8" ht="17.5" x14ac:dyDescent="0.35">
      <c r="A414" s="19"/>
      <c r="B414" s="35"/>
      <c r="C414" s="65"/>
      <c r="D414" s="34"/>
      <c r="E414" s="26"/>
      <c r="F414" s="74"/>
      <c r="G414" s="156"/>
      <c r="H414" s="140" t="str">
        <f t="shared" si="4"/>
        <v/>
      </c>
    </row>
    <row r="415" spans="1:8" ht="17.5" x14ac:dyDescent="0.35">
      <c r="A415" s="19"/>
      <c r="B415" s="35"/>
      <c r="C415" s="65"/>
      <c r="D415" s="34"/>
      <c r="E415" s="26"/>
      <c r="F415" s="74"/>
      <c r="G415" s="156"/>
      <c r="H415" s="140" t="str">
        <f t="shared" si="4"/>
        <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8" x14ac:dyDescent="0.35">
      <c r="A420" s="19"/>
      <c r="B420" s="48"/>
      <c r="C420" s="52"/>
      <c r="D420" s="29"/>
      <c r="E420" s="13"/>
      <c r="F420" s="74"/>
      <c r="G420" s="156"/>
      <c r="H420" s="140" t="str">
        <f t="shared" si="4"/>
        <v/>
      </c>
    </row>
    <row r="421" spans="1:8" ht="18" x14ac:dyDescent="0.4">
      <c r="A421" s="19"/>
      <c r="B421" s="31">
        <v>5.1100000000000003</v>
      </c>
      <c r="C421" s="21"/>
      <c r="D421" s="73" t="s">
        <v>588</v>
      </c>
      <c r="E421" s="26"/>
      <c r="F421" s="74"/>
      <c r="G421" s="156"/>
      <c r="H421" s="140" t="str">
        <f t="shared" si="4"/>
        <v/>
      </c>
    </row>
    <row r="422" spans="1:8" ht="18" x14ac:dyDescent="0.4">
      <c r="A422" s="19"/>
      <c r="B422" s="35"/>
      <c r="C422" s="66"/>
      <c r="D422" s="73"/>
      <c r="E422" s="26"/>
      <c r="F422" s="74"/>
      <c r="G422" s="156"/>
      <c r="H422" s="140" t="str">
        <f t="shared" si="4"/>
        <v/>
      </c>
    </row>
    <row r="423" spans="1:8" ht="17.5" x14ac:dyDescent="0.35">
      <c r="A423" s="19"/>
      <c r="B423" s="62" t="s">
        <v>854</v>
      </c>
      <c r="C423" s="65"/>
      <c r="D423" s="27" t="s">
        <v>589</v>
      </c>
      <c r="E423" s="26"/>
      <c r="F423" s="74"/>
      <c r="G423" s="156"/>
      <c r="H423" s="140" t="str">
        <f t="shared" si="4"/>
        <v/>
      </c>
    </row>
    <row r="424" spans="1:8" ht="17.5" x14ac:dyDescent="0.35">
      <c r="A424" s="19"/>
      <c r="B424" s="62"/>
      <c r="C424" s="65"/>
      <c r="D424" s="27"/>
      <c r="E424" s="26"/>
      <c r="F424" s="74"/>
      <c r="G424" s="156"/>
      <c r="H424" s="140" t="str">
        <f t="shared" si="4"/>
        <v/>
      </c>
    </row>
    <row r="425" spans="1:8" ht="17.5" x14ac:dyDescent="0.35">
      <c r="A425" s="19" t="s">
        <v>50</v>
      </c>
      <c r="B425" s="35" t="s">
        <v>765</v>
      </c>
      <c r="C425" s="65" t="s">
        <v>693</v>
      </c>
      <c r="D425" s="34" t="s">
        <v>602</v>
      </c>
      <c r="E425" s="26" t="s">
        <v>188</v>
      </c>
      <c r="F425" s="74">
        <v>1750</v>
      </c>
      <c r="G425" s="156"/>
      <c r="H425" s="140">
        <f t="shared" si="4"/>
        <v>0</v>
      </c>
    </row>
    <row r="426" spans="1:8" ht="17.5" x14ac:dyDescent="0.35">
      <c r="A426" s="19"/>
      <c r="B426" s="35"/>
      <c r="C426" s="65"/>
      <c r="D426" s="34"/>
      <c r="E426" s="26"/>
      <c r="F426" s="74"/>
      <c r="G426" s="156"/>
      <c r="H426" s="140" t="str">
        <f t="shared" si="4"/>
        <v/>
      </c>
    </row>
    <row r="427" spans="1:8" ht="35" x14ac:dyDescent="0.35">
      <c r="A427" s="19" t="s">
        <v>51</v>
      </c>
      <c r="B427" s="35" t="s">
        <v>766</v>
      </c>
      <c r="C427" s="65" t="s">
        <v>409</v>
      </c>
      <c r="D427" s="34" t="s">
        <v>603</v>
      </c>
      <c r="E427" s="26" t="s">
        <v>188</v>
      </c>
      <c r="F427" s="74">
        <v>256</v>
      </c>
      <c r="G427" s="156"/>
      <c r="H427" s="140">
        <f t="shared" si="4"/>
        <v>0</v>
      </c>
    </row>
    <row r="428" spans="1:8" ht="17.5" x14ac:dyDescent="0.35">
      <c r="A428" s="19"/>
      <c r="B428" s="35"/>
      <c r="C428" s="65"/>
      <c r="D428" s="34"/>
      <c r="E428" s="26"/>
      <c r="F428" s="74"/>
      <c r="G428" s="156"/>
      <c r="H428" s="140" t="str">
        <f t="shared" si="4"/>
        <v/>
      </c>
    </row>
    <row r="429" spans="1:8" ht="35" x14ac:dyDescent="0.35">
      <c r="A429" s="19" t="s">
        <v>52</v>
      </c>
      <c r="B429" s="35" t="s">
        <v>767</v>
      </c>
      <c r="C429" s="65" t="s">
        <v>410</v>
      </c>
      <c r="D429" s="34" t="s">
        <v>604</v>
      </c>
      <c r="E429" s="26" t="s">
        <v>188</v>
      </c>
      <c r="F429" s="74">
        <v>20</v>
      </c>
      <c r="G429" s="156"/>
      <c r="H429" s="140">
        <f t="shared" si="4"/>
        <v>0</v>
      </c>
    </row>
    <row r="430" spans="1:8" ht="17.5" x14ac:dyDescent="0.35">
      <c r="A430" s="19"/>
      <c r="B430" s="35"/>
      <c r="C430" s="65"/>
      <c r="D430" s="34"/>
      <c r="E430" s="26"/>
      <c r="F430" s="74"/>
      <c r="G430" s="156"/>
      <c r="H430" s="140" t="str">
        <f t="shared" si="4"/>
        <v/>
      </c>
    </row>
    <row r="431" spans="1:8" ht="35" x14ac:dyDescent="0.35">
      <c r="A431" s="19" t="s">
        <v>53</v>
      </c>
      <c r="B431" s="35" t="s">
        <v>768</v>
      </c>
      <c r="C431" s="65" t="s">
        <v>411</v>
      </c>
      <c r="D431" s="34" t="s">
        <v>605</v>
      </c>
      <c r="E431" s="26" t="s">
        <v>188</v>
      </c>
      <c r="F431" s="74">
        <v>10</v>
      </c>
      <c r="G431" s="156"/>
      <c r="H431" s="140">
        <f t="shared" si="4"/>
        <v>0</v>
      </c>
    </row>
    <row r="432" spans="1:8" ht="17.5" x14ac:dyDescent="0.35">
      <c r="A432" s="19"/>
      <c r="B432" s="35"/>
      <c r="C432" s="65"/>
      <c r="D432" s="34"/>
      <c r="E432" s="26"/>
      <c r="F432" s="74"/>
      <c r="G432" s="156"/>
      <c r="H432" s="140" t="str">
        <f t="shared" si="4"/>
        <v/>
      </c>
    </row>
    <row r="433" spans="1:8" ht="35" x14ac:dyDescent="0.35">
      <c r="A433" s="19" t="s">
        <v>54</v>
      </c>
      <c r="B433" s="35" t="s">
        <v>769</v>
      </c>
      <c r="C433" s="65" t="s">
        <v>412</v>
      </c>
      <c r="D433" s="34" t="s">
        <v>584</v>
      </c>
      <c r="E433" s="26" t="s">
        <v>188</v>
      </c>
      <c r="F433" s="74">
        <v>5</v>
      </c>
      <c r="G433" s="156"/>
      <c r="H433" s="140">
        <f t="shared" si="4"/>
        <v>0</v>
      </c>
    </row>
    <row r="434" spans="1:8" ht="17.5" x14ac:dyDescent="0.35">
      <c r="A434" s="19"/>
      <c r="B434" s="35"/>
      <c r="C434" s="65"/>
      <c r="D434" s="34"/>
      <c r="E434" s="26"/>
      <c r="F434" s="74"/>
      <c r="G434" s="156"/>
      <c r="H434" s="140" t="str">
        <f t="shared" si="4"/>
        <v/>
      </c>
    </row>
    <row r="435" spans="1:8" ht="52.5" x14ac:dyDescent="0.35">
      <c r="A435" s="19" t="s">
        <v>55</v>
      </c>
      <c r="B435" s="35" t="s">
        <v>770</v>
      </c>
      <c r="C435" s="65" t="s">
        <v>413</v>
      </c>
      <c r="D435" s="34" t="s">
        <v>606</v>
      </c>
      <c r="E435" s="26" t="s">
        <v>188</v>
      </c>
      <c r="F435" s="74">
        <v>2</v>
      </c>
      <c r="G435" s="156"/>
      <c r="H435" s="140">
        <f t="shared" si="4"/>
        <v>0</v>
      </c>
    </row>
    <row r="436" spans="1:8" ht="17.5" x14ac:dyDescent="0.35">
      <c r="A436" s="19"/>
      <c r="B436" s="35"/>
      <c r="C436" s="65"/>
      <c r="D436" s="34"/>
      <c r="E436" s="26"/>
      <c r="F436" s="74"/>
      <c r="G436" s="156"/>
      <c r="H436" s="140" t="str">
        <f t="shared" si="4"/>
        <v/>
      </c>
    </row>
    <row r="437" spans="1:8" ht="52.5" x14ac:dyDescent="0.35">
      <c r="A437" s="19" t="s">
        <v>56</v>
      </c>
      <c r="B437" s="35" t="s">
        <v>771</v>
      </c>
      <c r="C437" s="65" t="s">
        <v>694</v>
      </c>
      <c r="D437" s="34" t="s">
        <v>607</v>
      </c>
      <c r="E437" s="26" t="s">
        <v>188</v>
      </c>
      <c r="F437" s="74">
        <v>1</v>
      </c>
      <c r="G437" s="156"/>
      <c r="H437" s="140">
        <f t="shared" si="4"/>
        <v>0</v>
      </c>
    </row>
    <row r="438" spans="1:8" ht="17.5" x14ac:dyDescent="0.35">
      <c r="A438" s="19"/>
      <c r="B438" s="35"/>
      <c r="C438" s="65"/>
      <c r="D438" s="42"/>
      <c r="E438" s="26"/>
      <c r="F438" s="74"/>
      <c r="G438" s="156"/>
      <c r="H438" s="140" t="str">
        <f t="shared" si="4"/>
        <v/>
      </c>
    </row>
    <row r="439" spans="1:8" ht="17.5" x14ac:dyDescent="0.35">
      <c r="A439" s="19"/>
      <c r="B439" s="35"/>
      <c r="C439" s="66"/>
      <c r="D439" s="42"/>
      <c r="E439" s="26"/>
      <c r="F439" s="74"/>
      <c r="G439" s="156"/>
      <c r="H439" s="140" t="str">
        <f t="shared" si="4"/>
        <v/>
      </c>
    </row>
    <row r="440" spans="1:8" ht="17.5" x14ac:dyDescent="0.35">
      <c r="A440" s="19"/>
      <c r="B440" s="62" t="s">
        <v>592</v>
      </c>
      <c r="C440" s="66"/>
      <c r="D440" s="27" t="s">
        <v>590</v>
      </c>
      <c r="E440" s="26"/>
      <c r="F440" s="74"/>
      <c r="G440" s="156"/>
      <c r="H440" s="140" t="str">
        <f t="shared" si="4"/>
        <v/>
      </c>
    </row>
    <row r="441" spans="1:8" ht="17.5" x14ac:dyDescent="0.35">
      <c r="A441" s="19"/>
      <c r="B441" s="35"/>
      <c r="C441" s="66"/>
      <c r="D441" s="27"/>
      <c r="E441" s="26"/>
      <c r="F441" s="74"/>
      <c r="G441" s="156"/>
      <c r="H441" s="140" t="str">
        <f t="shared" si="4"/>
        <v/>
      </c>
    </row>
    <row r="442" spans="1:8" ht="35" x14ac:dyDescent="0.35">
      <c r="A442" s="19" t="s">
        <v>57</v>
      </c>
      <c r="B442" s="35" t="s">
        <v>772</v>
      </c>
      <c r="C442" s="65" t="s">
        <v>414</v>
      </c>
      <c r="D442" s="34" t="s">
        <v>608</v>
      </c>
      <c r="E442" s="26" t="s">
        <v>188</v>
      </c>
      <c r="F442" s="74">
        <v>256</v>
      </c>
      <c r="G442" s="156"/>
      <c r="H442" s="140">
        <f t="shared" si="4"/>
        <v>0</v>
      </c>
    </row>
    <row r="443" spans="1:8" ht="17.5" x14ac:dyDescent="0.35">
      <c r="A443" s="19"/>
      <c r="B443" s="35"/>
      <c r="C443" s="65"/>
      <c r="D443" s="34"/>
      <c r="E443" s="26"/>
      <c r="F443" s="74"/>
      <c r="G443" s="156"/>
      <c r="H443" s="140" t="str">
        <f t="shared" si="4"/>
        <v/>
      </c>
    </row>
    <row r="444" spans="1:8" ht="35" x14ac:dyDescent="0.35">
      <c r="A444" s="19" t="s">
        <v>58</v>
      </c>
      <c r="B444" s="35" t="s">
        <v>772</v>
      </c>
      <c r="C444" s="65" t="s">
        <v>414</v>
      </c>
      <c r="D444" s="34" t="s">
        <v>609</v>
      </c>
      <c r="E444" s="26" t="s">
        <v>188</v>
      </c>
      <c r="F444" s="74">
        <v>59</v>
      </c>
      <c r="G444" s="156"/>
      <c r="H444" s="140">
        <f t="shared" si="4"/>
        <v>0</v>
      </c>
    </row>
    <row r="445" spans="1:8" ht="17.5" x14ac:dyDescent="0.35">
      <c r="A445" s="19"/>
      <c r="B445" s="35"/>
      <c r="C445" s="65"/>
      <c r="D445" s="34"/>
      <c r="E445" s="26"/>
      <c r="F445" s="74"/>
      <c r="G445" s="156"/>
      <c r="H445" s="140" t="str">
        <f t="shared" si="4"/>
        <v/>
      </c>
    </row>
    <row r="446" spans="1:8" ht="35" x14ac:dyDescent="0.35">
      <c r="A446" s="19" t="s">
        <v>59</v>
      </c>
      <c r="B446" s="35" t="s">
        <v>772</v>
      </c>
      <c r="C446" s="65" t="s">
        <v>414</v>
      </c>
      <c r="D446" s="34" t="s">
        <v>610</v>
      </c>
      <c r="E446" s="26" t="s">
        <v>188</v>
      </c>
      <c r="F446" s="74">
        <v>5</v>
      </c>
      <c r="G446" s="156"/>
      <c r="H446" s="140">
        <f t="shared" si="4"/>
        <v>0</v>
      </c>
    </row>
    <row r="447" spans="1:8" ht="17.5" x14ac:dyDescent="0.35">
      <c r="A447" s="19"/>
      <c r="B447" s="35"/>
      <c r="C447" s="66"/>
      <c r="D447" s="34"/>
      <c r="E447" s="26"/>
      <c r="F447" s="74"/>
      <c r="G447" s="156"/>
      <c r="H447" s="140" t="str">
        <f t="shared" si="4"/>
        <v/>
      </c>
    </row>
    <row r="448" spans="1:8" ht="17.5" x14ac:dyDescent="0.35">
      <c r="A448" s="19"/>
      <c r="B448" s="62" t="s">
        <v>593</v>
      </c>
      <c r="C448" s="66"/>
      <c r="D448" s="27" t="s">
        <v>280</v>
      </c>
      <c r="E448" s="26"/>
      <c r="F448" s="74"/>
      <c r="G448" s="156"/>
      <c r="H448" s="140" t="str">
        <f t="shared" ref="H448:H511" si="5">IF(F448&gt;0,F448*G448,"")</f>
        <v/>
      </c>
    </row>
    <row r="449" spans="1:8" ht="17.5" x14ac:dyDescent="0.35">
      <c r="A449" s="19"/>
      <c r="B449" s="35"/>
      <c r="C449" s="66"/>
      <c r="D449" s="27"/>
      <c r="E449" s="26"/>
      <c r="F449" s="74"/>
      <c r="G449" s="156"/>
      <c r="H449" s="140" t="str">
        <f t="shared" si="5"/>
        <v/>
      </c>
    </row>
    <row r="450" spans="1:8" ht="35" x14ac:dyDescent="0.35">
      <c r="A450" s="19" t="s">
        <v>60</v>
      </c>
      <c r="B450" s="35" t="s">
        <v>773</v>
      </c>
      <c r="C450" s="65" t="s">
        <v>415</v>
      </c>
      <c r="D450" s="34" t="s">
        <v>611</v>
      </c>
      <c r="E450" s="26" t="s">
        <v>188</v>
      </c>
      <c r="F450" s="74">
        <v>59</v>
      </c>
      <c r="G450" s="156"/>
      <c r="H450" s="140">
        <f t="shared" si="5"/>
        <v>0</v>
      </c>
    </row>
    <row r="451" spans="1:8" ht="17.5" x14ac:dyDescent="0.35">
      <c r="A451" s="19"/>
      <c r="B451" s="35"/>
      <c r="C451" s="65"/>
      <c r="D451" s="34"/>
      <c r="E451" s="26"/>
      <c r="F451" s="74"/>
      <c r="G451" s="156"/>
      <c r="H451" s="140" t="str">
        <f t="shared" si="5"/>
        <v/>
      </c>
    </row>
    <row r="452" spans="1:8" ht="35" x14ac:dyDescent="0.35">
      <c r="A452" s="19" t="s">
        <v>61</v>
      </c>
      <c r="B452" s="35" t="s">
        <v>773</v>
      </c>
      <c r="C452" s="65" t="s">
        <v>415</v>
      </c>
      <c r="D452" s="34" t="s">
        <v>610</v>
      </c>
      <c r="E452" s="26" t="s">
        <v>188</v>
      </c>
      <c r="F452" s="74">
        <v>5</v>
      </c>
      <c r="G452" s="156"/>
      <c r="H452" s="140">
        <f t="shared" si="5"/>
        <v>0</v>
      </c>
    </row>
    <row r="453" spans="1:8" ht="17.5" x14ac:dyDescent="0.35">
      <c r="A453" s="19"/>
      <c r="B453" s="35"/>
      <c r="C453" s="65"/>
      <c r="D453" s="34"/>
      <c r="E453" s="26"/>
      <c r="F453" s="74"/>
      <c r="G453" s="156"/>
      <c r="H453" s="140" t="str">
        <f t="shared" si="5"/>
        <v/>
      </c>
    </row>
    <row r="454" spans="1:8" ht="52.5" x14ac:dyDescent="0.35">
      <c r="A454" s="19" t="s">
        <v>62</v>
      </c>
      <c r="B454" s="35" t="s">
        <v>773</v>
      </c>
      <c r="C454" s="65" t="s">
        <v>415</v>
      </c>
      <c r="D454" s="34" t="s">
        <v>612</v>
      </c>
      <c r="E454" s="26" t="s">
        <v>188</v>
      </c>
      <c r="F454" s="74">
        <v>1</v>
      </c>
      <c r="G454" s="156"/>
      <c r="H454" s="140">
        <f t="shared" si="5"/>
        <v>0</v>
      </c>
    </row>
    <row r="455" spans="1:8" ht="17.5" x14ac:dyDescent="0.35">
      <c r="A455" s="19"/>
      <c r="B455" s="35"/>
      <c r="C455" s="65"/>
      <c r="D455" s="34"/>
      <c r="E455" s="26"/>
      <c r="F455" s="74"/>
      <c r="G455" s="156"/>
      <c r="H455" s="140" t="str">
        <f t="shared" si="5"/>
        <v/>
      </c>
    </row>
    <row r="456" spans="1:8" ht="52.5" x14ac:dyDescent="0.35">
      <c r="A456" s="19" t="s">
        <v>872</v>
      </c>
      <c r="B456" s="35" t="s">
        <v>773</v>
      </c>
      <c r="C456" s="65" t="s">
        <v>415</v>
      </c>
      <c r="D456" s="34" t="s">
        <v>613</v>
      </c>
      <c r="E456" s="26" t="s">
        <v>188</v>
      </c>
      <c r="F456" s="74">
        <v>1</v>
      </c>
      <c r="G456" s="156"/>
      <c r="H456" s="140">
        <f t="shared" si="5"/>
        <v>0</v>
      </c>
    </row>
    <row r="457" spans="1:8" ht="17.5" x14ac:dyDescent="0.35">
      <c r="A457" s="19"/>
      <c r="B457" s="35"/>
      <c r="C457" s="65"/>
      <c r="D457" s="34"/>
      <c r="E457" s="26"/>
      <c r="F457" s="74"/>
      <c r="G457" s="156"/>
      <c r="H457" s="140" t="str">
        <f t="shared" si="5"/>
        <v/>
      </c>
    </row>
    <row r="458" spans="1:8" ht="17.5" x14ac:dyDescent="0.35">
      <c r="A458" s="19"/>
      <c r="B458" s="35"/>
      <c r="C458" s="65"/>
      <c r="D458" s="34"/>
      <c r="E458" s="26"/>
      <c r="F458" s="74"/>
      <c r="G458" s="156"/>
      <c r="H458" s="140" t="str">
        <f t="shared" si="5"/>
        <v/>
      </c>
    </row>
    <row r="459" spans="1:8" ht="17.5" x14ac:dyDescent="0.35">
      <c r="A459" s="19"/>
      <c r="B459" s="35"/>
      <c r="C459" s="66"/>
      <c r="D459" s="34"/>
      <c r="E459" s="26"/>
      <c r="F459" s="74"/>
      <c r="G459" s="156"/>
      <c r="H459" s="140" t="str">
        <f t="shared" si="5"/>
        <v/>
      </c>
    </row>
    <row r="460" spans="1:8" ht="17.5" x14ac:dyDescent="0.35">
      <c r="A460" s="19"/>
      <c r="B460" s="62" t="s">
        <v>594</v>
      </c>
      <c r="C460" s="66"/>
      <c r="D460" s="27" t="s">
        <v>216</v>
      </c>
      <c r="E460" s="26"/>
      <c r="F460" s="74"/>
      <c r="G460" s="156"/>
      <c r="H460" s="140" t="str">
        <f t="shared" si="5"/>
        <v/>
      </c>
    </row>
    <row r="461" spans="1:8" ht="17.5" x14ac:dyDescent="0.35">
      <c r="A461" s="19"/>
      <c r="B461" s="35"/>
      <c r="C461" s="66"/>
      <c r="D461" s="27"/>
      <c r="E461" s="26"/>
      <c r="F461" s="74"/>
      <c r="G461" s="156"/>
      <c r="H461" s="140" t="str">
        <f t="shared" si="5"/>
        <v/>
      </c>
    </row>
    <row r="462" spans="1:8" ht="35" x14ac:dyDescent="0.35">
      <c r="A462" s="19" t="s">
        <v>50</v>
      </c>
      <c r="B462" s="35"/>
      <c r="C462" s="65" t="s">
        <v>677</v>
      </c>
      <c r="D462" s="34" t="s">
        <v>611</v>
      </c>
      <c r="E462" s="26" t="s">
        <v>490</v>
      </c>
      <c r="F462" s="74"/>
      <c r="G462" s="156"/>
      <c r="H462" s="140" t="str">
        <f t="shared" si="5"/>
        <v/>
      </c>
    </row>
    <row r="463" spans="1:8" ht="17.5" x14ac:dyDescent="0.35">
      <c r="A463" s="19"/>
      <c r="B463" s="35"/>
      <c r="C463" s="65"/>
      <c r="D463" s="34"/>
      <c r="E463" s="26"/>
      <c r="F463" s="74"/>
      <c r="G463" s="156"/>
      <c r="H463" s="140" t="str">
        <f t="shared" si="5"/>
        <v/>
      </c>
    </row>
    <row r="464" spans="1:8" ht="35" x14ac:dyDescent="0.35">
      <c r="A464" s="19" t="s">
        <v>51</v>
      </c>
      <c r="B464" s="35"/>
      <c r="C464" s="65" t="s">
        <v>677</v>
      </c>
      <c r="D464" s="34" t="s">
        <v>610</v>
      </c>
      <c r="E464" s="26" t="s">
        <v>490</v>
      </c>
      <c r="F464" s="74"/>
      <c r="G464" s="156"/>
      <c r="H464" s="140" t="str">
        <f t="shared" si="5"/>
        <v/>
      </c>
    </row>
    <row r="465" spans="1:8" ht="17.5" x14ac:dyDescent="0.35">
      <c r="A465" s="19"/>
      <c r="B465" s="35"/>
      <c r="C465" s="66"/>
      <c r="D465" s="34"/>
      <c r="E465" s="26"/>
      <c r="F465" s="74"/>
      <c r="G465" s="156"/>
      <c r="H465" s="140" t="str">
        <f t="shared" si="5"/>
        <v/>
      </c>
    </row>
    <row r="466" spans="1:8" ht="17.5" x14ac:dyDescent="0.35">
      <c r="A466" s="19"/>
      <c r="B466" s="62" t="s">
        <v>595</v>
      </c>
      <c r="C466" s="66"/>
      <c r="D466" s="27" t="s">
        <v>215</v>
      </c>
      <c r="E466" s="26"/>
      <c r="F466" s="74"/>
      <c r="G466" s="156"/>
      <c r="H466" s="140" t="str">
        <f t="shared" si="5"/>
        <v/>
      </c>
    </row>
    <row r="467" spans="1:8" ht="17.5" x14ac:dyDescent="0.35">
      <c r="A467" s="19"/>
      <c r="B467" s="35"/>
      <c r="C467" s="66"/>
      <c r="D467" s="27"/>
      <c r="E467" s="26"/>
      <c r="F467" s="74"/>
      <c r="G467" s="156"/>
      <c r="H467" s="140" t="str">
        <f t="shared" si="5"/>
        <v/>
      </c>
    </row>
    <row r="468" spans="1:8" ht="35" x14ac:dyDescent="0.35">
      <c r="A468" s="19" t="s">
        <v>52</v>
      </c>
      <c r="B468" s="35"/>
      <c r="C468" s="65" t="s">
        <v>677</v>
      </c>
      <c r="D468" s="34" t="s">
        <v>611</v>
      </c>
      <c r="E468" s="26" t="s">
        <v>490</v>
      </c>
      <c r="F468" s="74"/>
      <c r="G468" s="156"/>
      <c r="H468" s="140" t="str">
        <f t="shared" si="5"/>
        <v/>
      </c>
    </row>
    <row r="469" spans="1:8" ht="17.5" x14ac:dyDescent="0.35">
      <c r="A469" s="19"/>
      <c r="B469" s="35"/>
      <c r="C469" s="65"/>
      <c r="D469" s="34"/>
      <c r="E469" s="26"/>
      <c r="F469" s="74"/>
      <c r="G469" s="156"/>
      <c r="H469" s="140" t="str">
        <f t="shared" si="5"/>
        <v/>
      </c>
    </row>
    <row r="470" spans="1:8" ht="35" x14ac:dyDescent="0.35">
      <c r="A470" s="19" t="s">
        <v>53</v>
      </c>
      <c r="B470" s="35"/>
      <c r="C470" s="65" t="s">
        <v>677</v>
      </c>
      <c r="D470" s="34" t="s">
        <v>610</v>
      </c>
      <c r="E470" s="26" t="s">
        <v>490</v>
      </c>
      <c r="F470" s="74"/>
      <c r="G470" s="156"/>
      <c r="H470" s="140" t="str">
        <f t="shared" si="5"/>
        <v/>
      </c>
    </row>
    <row r="471" spans="1:8" ht="17.5" x14ac:dyDescent="0.35">
      <c r="A471" s="19"/>
      <c r="B471" s="35"/>
      <c r="C471" s="66"/>
      <c r="D471" s="34"/>
      <c r="E471" s="26"/>
      <c r="F471" s="74"/>
      <c r="G471" s="156"/>
      <c r="H471" s="140" t="str">
        <f t="shared" si="5"/>
        <v/>
      </c>
    </row>
    <row r="472" spans="1:8" ht="35" x14ac:dyDescent="0.35">
      <c r="A472" s="19"/>
      <c r="B472" s="62" t="s">
        <v>596</v>
      </c>
      <c r="C472" s="66"/>
      <c r="D472" s="27" t="s">
        <v>591</v>
      </c>
      <c r="E472" s="26"/>
      <c r="F472" s="74"/>
      <c r="G472" s="156"/>
      <c r="H472" s="140" t="str">
        <f t="shared" si="5"/>
        <v/>
      </c>
    </row>
    <row r="473" spans="1:8" ht="17.5" x14ac:dyDescent="0.35">
      <c r="A473" s="19"/>
      <c r="B473" s="35"/>
      <c r="C473" s="66"/>
      <c r="D473" s="27"/>
      <c r="E473" s="26"/>
      <c r="F473" s="74"/>
      <c r="G473" s="156"/>
      <c r="H473" s="140" t="str">
        <f t="shared" si="5"/>
        <v/>
      </c>
    </row>
    <row r="474" spans="1:8" ht="35" x14ac:dyDescent="0.35">
      <c r="A474" s="19" t="s">
        <v>54</v>
      </c>
      <c r="B474" s="35" t="s">
        <v>855</v>
      </c>
      <c r="C474" s="65" t="s">
        <v>416</v>
      </c>
      <c r="D474" s="34" t="s">
        <v>614</v>
      </c>
      <c r="E474" s="26" t="s">
        <v>188</v>
      </c>
      <c r="F474" s="74">
        <v>59</v>
      </c>
      <c r="G474" s="156"/>
      <c r="H474" s="140">
        <f t="shared" si="5"/>
        <v>0</v>
      </c>
    </row>
    <row r="475" spans="1:8" ht="17.5" x14ac:dyDescent="0.35">
      <c r="A475" s="17"/>
      <c r="B475" s="48"/>
      <c r="C475" s="52"/>
      <c r="D475" s="42"/>
      <c r="E475" s="26"/>
      <c r="F475" s="74"/>
      <c r="G475" s="156"/>
      <c r="H475" s="140" t="str">
        <f t="shared" si="5"/>
        <v/>
      </c>
    </row>
    <row r="476" spans="1:8" ht="18" x14ac:dyDescent="0.35">
      <c r="A476" s="17"/>
      <c r="B476" s="48"/>
      <c r="C476" s="52"/>
      <c r="D476" s="29"/>
      <c r="E476" s="13"/>
      <c r="F476" s="74"/>
      <c r="G476" s="156"/>
      <c r="H476" s="140" t="str">
        <f t="shared" si="5"/>
        <v/>
      </c>
    </row>
    <row r="477" spans="1:8" ht="18" x14ac:dyDescent="0.4">
      <c r="A477" s="17"/>
      <c r="B477" s="31">
        <v>5.12</v>
      </c>
      <c r="C477" s="21"/>
      <c r="D477" s="73" t="s">
        <v>406</v>
      </c>
      <c r="E477" s="26"/>
      <c r="F477" s="74"/>
      <c r="G477" s="156"/>
      <c r="H477" s="140" t="str">
        <f t="shared" si="5"/>
        <v/>
      </c>
    </row>
    <row r="478" spans="1:8" ht="18" x14ac:dyDescent="0.4">
      <c r="A478" s="17"/>
      <c r="B478" s="31"/>
      <c r="C478" s="21"/>
      <c r="D478" s="73"/>
      <c r="E478" s="26"/>
      <c r="F478" s="74"/>
      <c r="G478" s="156"/>
      <c r="H478" s="140" t="str">
        <f t="shared" si="5"/>
        <v/>
      </c>
    </row>
    <row r="479" spans="1:8" ht="35" x14ac:dyDescent="0.35">
      <c r="A479" s="17"/>
      <c r="B479" s="62" t="s">
        <v>598</v>
      </c>
      <c r="C479" s="66"/>
      <c r="D479" s="27" t="s">
        <v>407</v>
      </c>
      <c r="E479" s="26"/>
      <c r="F479" s="74"/>
      <c r="G479" s="156"/>
      <c r="H479" s="140" t="str">
        <f t="shared" si="5"/>
        <v/>
      </c>
    </row>
    <row r="480" spans="1:8" ht="17.5" x14ac:dyDescent="0.35">
      <c r="A480" s="17"/>
      <c r="B480" s="35"/>
      <c r="C480" s="66"/>
      <c r="D480" s="27"/>
      <c r="E480" s="26"/>
      <c r="F480" s="74"/>
      <c r="G480" s="156"/>
      <c r="H480" s="140" t="str">
        <f t="shared" si="5"/>
        <v/>
      </c>
    </row>
    <row r="481" spans="1:8" ht="35" x14ac:dyDescent="0.35">
      <c r="A481" s="19" t="s">
        <v>55</v>
      </c>
      <c r="B481" s="35" t="s">
        <v>774</v>
      </c>
      <c r="C481" s="65" t="s">
        <v>417</v>
      </c>
      <c r="D481" s="34" t="s">
        <v>615</v>
      </c>
      <c r="E481" s="26" t="s">
        <v>188</v>
      </c>
      <c r="F481" s="74">
        <v>256</v>
      </c>
      <c r="G481" s="156"/>
      <c r="H481" s="140">
        <f t="shared" si="5"/>
        <v>0</v>
      </c>
    </row>
    <row r="482" spans="1:8" ht="17.5" x14ac:dyDescent="0.35">
      <c r="A482" s="19"/>
      <c r="B482" s="35"/>
      <c r="C482" s="65"/>
      <c r="D482" s="34"/>
      <c r="E482" s="26"/>
      <c r="F482" s="74"/>
      <c r="G482" s="156"/>
      <c r="H482" s="140" t="str">
        <f t="shared" si="5"/>
        <v/>
      </c>
    </row>
    <row r="483" spans="1:8" ht="35" x14ac:dyDescent="0.35">
      <c r="A483" s="19" t="s">
        <v>56</v>
      </c>
      <c r="B483" s="35" t="s">
        <v>774</v>
      </c>
      <c r="C483" s="65" t="s">
        <v>417</v>
      </c>
      <c r="D483" s="34" t="s">
        <v>579</v>
      </c>
      <c r="E483" s="26" t="s">
        <v>188</v>
      </c>
      <c r="F483" s="74">
        <v>59</v>
      </c>
      <c r="G483" s="156"/>
      <c r="H483" s="140">
        <f t="shared" si="5"/>
        <v>0</v>
      </c>
    </row>
    <row r="484" spans="1:8" ht="17.5" x14ac:dyDescent="0.35">
      <c r="A484" s="19"/>
      <c r="B484" s="35"/>
      <c r="C484" s="65"/>
      <c r="D484" s="34"/>
      <c r="E484" s="26"/>
      <c r="F484" s="74"/>
      <c r="G484" s="156"/>
      <c r="H484" s="140" t="str">
        <f t="shared" si="5"/>
        <v/>
      </c>
    </row>
    <row r="485" spans="1:8" ht="35" x14ac:dyDescent="0.35">
      <c r="A485" s="19" t="s">
        <v>57</v>
      </c>
      <c r="B485" s="35" t="s">
        <v>774</v>
      </c>
      <c r="C485" s="65" t="s">
        <v>417</v>
      </c>
      <c r="D485" s="34" t="s">
        <v>581</v>
      </c>
      <c r="E485" s="26" t="s">
        <v>188</v>
      </c>
      <c r="F485" s="74">
        <v>20</v>
      </c>
      <c r="G485" s="156"/>
      <c r="H485" s="140">
        <f t="shared" si="5"/>
        <v>0</v>
      </c>
    </row>
    <row r="486" spans="1:8" ht="17.5" x14ac:dyDescent="0.35">
      <c r="A486" s="19"/>
      <c r="B486" s="35"/>
      <c r="C486" s="65"/>
      <c r="D486" s="34"/>
      <c r="E486" s="26"/>
      <c r="F486" s="74"/>
      <c r="G486" s="156"/>
      <c r="H486" s="140" t="str">
        <f t="shared" si="5"/>
        <v/>
      </c>
    </row>
    <row r="487" spans="1:8" ht="35" x14ac:dyDescent="0.35">
      <c r="A487" s="19" t="s">
        <v>58</v>
      </c>
      <c r="B487" s="35" t="s">
        <v>774</v>
      </c>
      <c r="C487" s="65" t="s">
        <v>417</v>
      </c>
      <c r="D487" s="34" t="s">
        <v>584</v>
      </c>
      <c r="E487" s="26" t="s">
        <v>188</v>
      </c>
      <c r="F487" s="74">
        <v>5</v>
      </c>
      <c r="G487" s="156"/>
      <c r="H487" s="140">
        <f t="shared" si="5"/>
        <v>0</v>
      </c>
    </row>
    <row r="488" spans="1:8" ht="17.5" x14ac:dyDescent="0.35">
      <c r="A488" s="19"/>
      <c r="B488" s="35"/>
      <c r="C488" s="66"/>
      <c r="D488" s="34"/>
      <c r="E488" s="26"/>
      <c r="F488" s="74"/>
      <c r="G488" s="156"/>
      <c r="H488" s="140" t="str">
        <f t="shared" si="5"/>
        <v/>
      </c>
    </row>
    <row r="489" spans="1:8" ht="17.5" x14ac:dyDescent="0.35">
      <c r="A489" s="19"/>
      <c r="B489" s="62" t="s">
        <v>599</v>
      </c>
      <c r="C489" s="66"/>
      <c r="D489" s="27" t="s">
        <v>597</v>
      </c>
      <c r="E489" s="26"/>
      <c r="F489" s="74"/>
      <c r="G489" s="156"/>
      <c r="H489" s="140" t="str">
        <f t="shared" si="5"/>
        <v/>
      </c>
    </row>
    <row r="490" spans="1:8" ht="17.5" x14ac:dyDescent="0.35">
      <c r="A490" s="19"/>
      <c r="B490" s="35"/>
      <c r="C490" s="66"/>
      <c r="D490" s="27"/>
      <c r="E490" s="26"/>
      <c r="F490" s="74"/>
      <c r="G490" s="156"/>
      <c r="H490" s="140" t="str">
        <f t="shared" si="5"/>
        <v/>
      </c>
    </row>
    <row r="491" spans="1:8" ht="35" x14ac:dyDescent="0.35">
      <c r="A491" s="19" t="s">
        <v>59</v>
      </c>
      <c r="B491" s="35" t="s">
        <v>775</v>
      </c>
      <c r="C491" s="65" t="s">
        <v>418</v>
      </c>
      <c r="D491" s="34" t="s">
        <v>615</v>
      </c>
      <c r="E491" s="26" t="s">
        <v>188</v>
      </c>
      <c r="F491" s="74">
        <v>256</v>
      </c>
      <c r="G491" s="156"/>
      <c r="H491" s="140">
        <f t="shared" si="5"/>
        <v>0</v>
      </c>
    </row>
    <row r="492" spans="1:8" ht="17.5" x14ac:dyDescent="0.35">
      <c r="A492" s="19"/>
      <c r="B492" s="35"/>
      <c r="C492" s="65"/>
      <c r="D492" s="34"/>
      <c r="E492" s="26"/>
      <c r="F492" s="74"/>
      <c r="G492" s="156"/>
      <c r="H492" s="140" t="str">
        <f t="shared" si="5"/>
        <v/>
      </c>
    </row>
    <row r="493" spans="1:8" ht="35" x14ac:dyDescent="0.35">
      <c r="A493" s="19" t="s">
        <v>60</v>
      </c>
      <c r="B493" s="35" t="s">
        <v>775</v>
      </c>
      <c r="C493" s="65" t="s">
        <v>418</v>
      </c>
      <c r="D493" s="34" t="s">
        <v>581</v>
      </c>
      <c r="E493" s="26" t="s">
        <v>188</v>
      </c>
      <c r="F493" s="74">
        <v>20</v>
      </c>
      <c r="G493" s="156"/>
      <c r="H493" s="140">
        <f t="shared" si="5"/>
        <v>0</v>
      </c>
    </row>
    <row r="494" spans="1:8" ht="17.5" x14ac:dyDescent="0.35">
      <c r="A494" s="19"/>
      <c r="B494" s="35"/>
      <c r="C494" s="65"/>
      <c r="D494" s="34"/>
      <c r="E494" s="26"/>
      <c r="F494" s="74"/>
      <c r="G494" s="156"/>
      <c r="H494" s="140" t="str">
        <f t="shared" si="5"/>
        <v/>
      </c>
    </row>
    <row r="495" spans="1:8" ht="35" x14ac:dyDescent="0.35">
      <c r="A495" s="19" t="s">
        <v>61</v>
      </c>
      <c r="B495" s="35" t="s">
        <v>775</v>
      </c>
      <c r="C495" s="65" t="s">
        <v>418</v>
      </c>
      <c r="D495" s="34" t="s">
        <v>584</v>
      </c>
      <c r="E495" s="26" t="s">
        <v>188</v>
      </c>
      <c r="F495" s="74">
        <v>5</v>
      </c>
      <c r="G495" s="156"/>
      <c r="H495" s="140">
        <f t="shared" si="5"/>
        <v>0</v>
      </c>
    </row>
    <row r="496" spans="1:8" ht="17.5" x14ac:dyDescent="0.35">
      <c r="A496" s="19"/>
      <c r="B496" s="35"/>
      <c r="C496" s="65"/>
      <c r="D496" s="34"/>
      <c r="E496" s="26"/>
      <c r="F496" s="74"/>
      <c r="G496" s="156"/>
      <c r="H496" s="140" t="str">
        <f t="shared" si="5"/>
        <v/>
      </c>
    </row>
    <row r="497" spans="1:8" ht="17.5" x14ac:dyDescent="0.35">
      <c r="A497" s="19"/>
      <c r="B497" s="35"/>
      <c r="C497" s="65"/>
      <c r="D497" s="34"/>
      <c r="E497" s="26"/>
      <c r="F497" s="74"/>
      <c r="G497" s="156"/>
      <c r="H497" s="140" t="str">
        <f t="shared" si="5"/>
        <v/>
      </c>
    </row>
    <row r="498" spans="1:8" ht="17.5" x14ac:dyDescent="0.35">
      <c r="A498" s="19"/>
      <c r="B498" s="35"/>
      <c r="C498" s="65"/>
      <c r="D498" s="34"/>
      <c r="E498" s="26"/>
      <c r="F498" s="74"/>
      <c r="G498" s="156"/>
      <c r="H498" s="140" t="str">
        <f t="shared" si="5"/>
        <v/>
      </c>
    </row>
    <row r="499" spans="1:8" ht="17.5" x14ac:dyDescent="0.35">
      <c r="A499" s="19"/>
      <c r="B499" s="35"/>
      <c r="C499" s="65"/>
      <c r="D499" s="34"/>
      <c r="E499" s="26"/>
      <c r="F499" s="74"/>
      <c r="G499" s="156"/>
      <c r="H499" s="140" t="str">
        <f t="shared" si="5"/>
        <v/>
      </c>
    </row>
    <row r="500" spans="1:8" ht="17.5" x14ac:dyDescent="0.35">
      <c r="A500" s="19"/>
      <c r="B500" s="35"/>
      <c r="C500" s="65"/>
      <c r="D500" s="34"/>
      <c r="E500" s="26"/>
      <c r="F500" s="74"/>
      <c r="G500" s="156"/>
      <c r="H500" s="140" t="str">
        <f t="shared" si="5"/>
        <v/>
      </c>
    </row>
    <row r="501" spans="1:8" ht="17.5" x14ac:dyDescent="0.35">
      <c r="A501" s="19"/>
      <c r="B501" s="35"/>
      <c r="C501" s="66"/>
      <c r="D501" s="34"/>
      <c r="E501" s="26"/>
      <c r="F501" s="74"/>
      <c r="G501" s="156"/>
      <c r="H501" s="140" t="str">
        <f t="shared" si="5"/>
        <v/>
      </c>
    </row>
    <row r="502" spans="1:8" ht="35" x14ac:dyDescent="0.35">
      <c r="A502" s="19"/>
      <c r="B502" s="62" t="s">
        <v>600</v>
      </c>
      <c r="C502" s="66"/>
      <c r="D502" s="27" t="s">
        <v>408</v>
      </c>
      <c r="E502" s="26"/>
      <c r="F502" s="74"/>
      <c r="G502" s="156"/>
      <c r="H502" s="140" t="str">
        <f t="shared" si="5"/>
        <v/>
      </c>
    </row>
    <row r="503" spans="1:8" ht="17.5" x14ac:dyDescent="0.35">
      <c r="A503" s="19"/>
      <c r="B503" s="35"/>
      <c r="C503" s="66"/>
      <c r="D503" s="27"/>
      <c r="E503" s="26"/>
      <c r="F503" s="74"/>
      <c r="G503" s="156"/>
      <c r="H503" s="140" t="str">
        <f t="shared" si="5"/>
        <v/>
      </c>
    </row>
    <row r="504" spans="1:8" ht="35" x14ac:dyDescent="0.35">
      <c r="A504" s="19" t="s">
        <v>50</v>
      </c>
      <c r="B504" s="35" t="s">
        <v>776</v>
      </c>
      <c r="C504" s="65" t="s">
        <v>695</v>
      </c>
      <c r="D504" s="34" t="s">
        <v>615</v>
      </c>
      <c r="E504" s="26" t="s">
        <v>188</v>
      </c>
      <c r="F504" s="74">
        <v>256</v>
      </c>
      <c r="G504" s="156"/>
      <c r="H504" s="140">
        <f t="shared" si="5"/>
        <v>0</v>
      </c>
    </row>
    <row r="505" spans="1:8" ht="17.5" x14ac:dyDescent="0.35">
      <c r="A505" s="19"/>
      <c r="B505" s="35"/>
      <c r="C505" s="65"/>
      <c r="D505" s="34"/>
      <c r="E505" s="26"/>
      <c r="F505" s="74"/>
      <c r="G505" s="156"/>
      <c r="H505" s="140" t="str">
        <f t="shared" si="5"/>
        <v/>
      </c>
    </row>
    <row r="506" spans="1:8" ht="35" x14ac:dyDescent="0.35">
      <c r="A506" s="19" t="s">
        <v>51</v>
      </c>
      <c r="B506" s="35" t="s">
        <v>776</v>
      </c>
      <c r="C506" s="65" t="s">
        <v>695</v>
      </c>
      <c r="D506" s="34" t="s">
        <v>581</v>
      </c>
      <c r="E506" s="26" t="s">
        <v>188</v>
      </c>
      <c r="F506" s="74">
        <v>20</v>
      </c>
      <c r="G506" s="156"/>
      <c r="H506" s="140">
        <f t="shared" si="5"/>
        <v>0</v>
      </c>
    </row>
    <row r="507" spans="1:8" ht="17.5" x14ac:dyDescent="0.35">
      <c r="A507" s="19"/>
      <c r="B507" s="35"/>
      <c r="C507" s="65"/>
      <c r="D507" s="34"/>
      <c r="E507" s="26"/>
      <c r="F507" s="74"/>
      <c r="G507" s="156"/>
      <c r="H507" s="140" t="str">
        <f t="shared" si="5"/>
        <v/>
      </c>
    </row>
    <row r="508" spans="1:8" ht="35" x14ac:dyDescent="0.35">
      <c r="A508" s="19" t="s">
        <v>52</v>
      </c>
      <c r="B508" s="35" t="s">
        <v>776</v>
      </c>
      <c r="C508" s="65" t="s">
        <v>695</v>
      </c>
      <c r="D508" s="34" t="s">
        <v>584</v>
      </c>
      <c r="E508" s="26" t="s">
        <v>188</v>
      </c>
      <c r="F508" s="74">
        <v>5</v>
      </c>
      <c r="G508" s="156"/>
      <c r="H508" s="140">
        <f t="shared" si="5"/>
        <v>0</v>
      </c>
    </row>
    <row r="509" spans="1:8" ht="17.5" x14ac:dyDescent="0.35">
      <c r="A509" s="19"/>
      <c r="B509" s="35"/>
      <c r="C509" s="66"/>
      <c r="D509" s="34"/>
      <c r="E509" s="26"/>
      <c r="F509" s="74"/>
      <c r="G509" s="156"/>
      <c r="H509" s="140" t="str">
        <f t="shared" si="5"/>
        <v/>
      </c>
    </row>
    <row r="510" spans="1:8" ht="17.5" x14ac:dyDescent="0.35">
      <c r="A510" s="19"/>
      <c r="B510" s="62" t="s">
        <v>601</v>
      </c>
      <c r="C510" s="66"/>
      <c r="D510" s="27" t="s">
        <v>281</v>
      </c>
      <c r="E510" s="26"/>
      <c r="F510" s="74"/>
      <c r="G510" s="156"/>
      <c r="H510" s="140" t="str">
        <f t="shared" si="5"/>
        <v/>
      </c>
    </row>
    <row r="511" spans="1:8" ht="17.5" x14ac:dyDescent="0.35">
      <c r="A511" s="19"/>
      <c r="B511" s="35"/>
      <c r="C511" s="66"/>
      <c r="D511" s="27"/>
      <c r="E511" s="26"/>
      <c r="F511" s="74"/>
      <c r="G511" s="156"/>
      <c r="H511" s="140" t="str">
        <f t="shared" si="5"/>
        <v/>
      </c>
    </row>
    <row r="512" spans="1:8" ht="87.5" x14ac:dyDescent="0.35">
      <c r="A512" s="19" t="s">
        <v>53</v>
      </c>
      <c r="B512" s="35"/>
      <c r="C512" s="65" t="s">
        <v>677</v>
      </c>
      <c r="D512" s="34" t="s">
        <v>616</v>
      </c>
      <c r="E512" s="26" t="s">
        <v>490</v>
      </c>
      <c r="F512" s="74"/>
      <c r="G512" s="156"/>
      <c r="H512" s="140" t="str">
        <f t="shared" ref="H512:H575" si="6">IF(F512&gt;0,F512*G512,"")</f>
        <v/>
      </c>
    </row>
    <row r="513" spans="1:8" ht="17.5" x14ac:dyDescent="0.35">
      <c r="A513" s="19"/>
      <c r="B513" s="35"/>
      <c r="C513" s="65"/>
      <c r="D513" s="34"/>
      <c r="E513" s="26"/>
      <c r="F513" s="74"/>
      <c r="G513" s="156"/>
      <c r="H513" s="140" t="str">
        <f t="shared" si="6"/>
        <v/>
      </c>
    </row>
    <row r="514" spans="1:8" ht="140" x14ac:dyDescent="0.35">
      <c r="A514" s="19" t="s">
        <v>54</v>
      </c>
      <c r="B514" s="35"/>
      <c r="C514" s="65" t="s">
        <v>677</v>
      </c>
      <c r="D514" s="34" t="s">
        <v>617</v>
      </c>
      <c r="E514" s="26" t="s">
        <v>490</v>
      </c>
      <c r="F514" s="74"/>
      <c r="G514" s="156"/>
      <c r="H514" s="140" t="str">
        <f t="shared" si="6"/>
        <v/>
      </c>
    </row>
    <row r="515" spans="1:8" ht="17.5" x14ac:dyDescent="0.35">
      <c r="A515" s="19"/>
      <c r="B515" s="35"/>
      <c r="C515" s="65"/>
      <c r="D515" s="34"/>
      <c r="E515" s="26"/>
      <c r="F515" s="74"/>
      <c r="G515" s="156"/>
      <c r="H515" s="140" t="str">
        <f t="shared" si="6"/>
        <v/>
      </c>
    </row>
    <row r="516" spans="1:8" ht="70" x14ac:dyDescent="0.35">
      <c r="A516" s="19" t="s">
        <v>55</v>
      </c>
      <c r="B516" s="35"/>
      <c r="C516" s="65" t="s">
        <v>677</v>
      </c>
      <c r="D516" s="34" t="s">
        <v>618</v>
      </c>
      <c r="E516" s="26" t="s">
        <v>490</v>
      </c>
      <c r="F516" s="74"/>
      <c r="G516" s="156"/>
      <c r="H516" s="140" t="str">
        <f t="shared" si="6"/>
        <v/>
      </c>
    </row>
    <row r="517" spans="1:8" ht="17.5" x14ac:dyDescent="0.35">
      <c r="A517" s="19"/>
      <c r="B517" s="35"/>
      <c r="C517" s="65"/>
      <c r="D517" s="34"/>
      <c r="E517" s="26"/>
      <c r="F517" s="74"/>
      <c r="G517" s="156"/>
      <c r="H517" s="140" t="str">
        <f t="shared" si="6"/>
        <v/>
      </c>
    </row>
    <row r="518" spans="1:8" ht="35" x14ac:dyDescent="0.35">
      <c r="A518" s="19" t="s">
        <v>56</v>
      </c>
      <c r="B518" s="35"/>
      <c r="C518" s="65" t="s">
        <v>677</v>
      </c>
      <c r="D518" s="34" t="s">
        <v>619</v>
      </c>
      <c r="E518" s="26" t="s">
        <v>490</v>
      </c>
      <c r="F518" s="74"/>
      <c r="G518" s="156"/>
      <c r="H518" s="140" t="str">
        <f t="shared" si="6"/>
        <v/>
      </c>
    </row>
    <row r="519" spans="1:8" ht="17.5" x14ac:dyDescent="0.35">
      <c r="A519" s="19"/>
      <c r="B519" s="35"/>
      <c r="C519" s="65"/>
      <c r="D519" s="34"/>
      <c r="E519" s="26"/>
      <c r="F519" s="74"/>
      <c r="G519" s="156"/>
      <c r="H519" s="140" t="str">
        <f t="shared" si="6"/>
        <v/>
      </c>
    </row>
    <row r="520" spans="1:8" ht="35" x14ac:dyDescent="0.35">
      <c r="A520" s="19" t="s">
        <v>57</v>
      </c>
      <c r="B520" s="35"/>
      <c r="C520" s="65" t="s">
        <v>677</v>
      </c>
      <c r="D520" s="34" t="s">
        <v>620</v>
      </c>
      <c r="E520" s="26" t="s">
        <v>490</v>
      </c>
      <c r="F520" s="74"/>
      <c r="G520" s="156"/>
      <c r="H520" s="140" t="str">
        <f t="shared" si="6"/>
        <v/>
      </c>
    </row>
    <row r="521" spans="1:8" ht="18" x14ac:dyDescent="0.35">
      <c r="A521" s="19"/>
      <c r="B521" s="48"/>
      <c r="C521" s="52"/>
      <c r="D521" s="29"/>
      <c r="E521" s="13"/>
      <c r="F521" s="74"/>
      <c r="G521" s="156"/>
      <c r="H521" s="140" t="str">
        <f t="shared" si="6"/>
        <v/>
      </c>
    </row>
    <row r="522" spans="1:8" ht="36" x14ac:dyDescent="0.4">
      <c r="A522" s="19"/>
      <c r="B522" s="31">
        <v>5.13</v>
      </c>
      <c r="C522" s="21"/>
      <c r="D522" s="36" t="s">
        <v>621</v>
      </c>
      <c r="E522" s="26"/>
      <c r="F522" s="74"/>
      <c r="G522" s="156"/>
      <c r="H522" s="140" t="str">
        <f t="shared" si="6"/>
        <v/>
      </c>
    </row>
    <row r="523" spans="1:8" ht="18" x14ac:dyDescent="0.4">
      <c r="A523" s="19"/>
      <c r="B523" s="31"/>
      <c r="C523" s="21"/>
      <c r="D523" s="73"/>
      <c r="E523" s="26"/>
      <c r="F523" s="74"/>
      <c r="G523" s="156"/>
      <c r="H523" s="140" t="str">
        <f t="shared" si="6"/>
        <v/>
      </c>
    </row>
    <row r="524" spans="1:8" ht="17.5" x14ac:dyDescent="0.35">
      <c r="A524" s="19"/>
      <c r="B524" s="62" t="s">
        <v>623</v>
      </c>
      <c r="C524" s="66"/>
      <c r="D524" s="27" t="s">
        <v>622</v>
      </c>
      <c r="E524" s="26"/>
      <c r="F524" s="74"/>
      <c r="G524" s="156"/>
      <c r="H524" s="140" t="str">
        <f t="shared" si="6"/>
        <v/>
      </c>
    </row>
    <row r="525" spans="1:8" ht="17.5" x14ac:dyDescent="0.35">
      <c r="A525" s="19"/>
      <c r="B525" s="35"/>
      <c r="C525" s="66"/>
      <c r="D525" s="27"/>
      <c r="E525" s="26"/>
      <c r="F525" s="74"/>
      <c r="G525" s="156"/>
      <c r="H525" s="140" t="str">
        <f t="shared" si="6"/>
        <v/>
      </c>
    </row>
    <row r="526" spans="1:8" ht="35" x14ac:dyDescent="0.35">
      <c r="A526" s="19" t="s">
        <v>58</v>
      </c>
      <c r="B526" s="35"/>
      <c r="C526" s="65" t="s">
        <v>677</v>
      </c>
      <c r="D526" s="34" t="s">
        <v>625</v>
      </c>
      <c r="E526" s="26" t="s">
        <v>490</v>
      </c>
      <c r="F526" s="74"/>
      <c r="G526" s="156"/>
      <c r="H526" s="140" t="str">
        <f t="shared" si="6"/>
        <v/>
      </c>
    </row>
    <row r="527" spans="1:8" ht="17.5" x14ac:dyDescent="0.35">
      <c r="A527" s="19"/>
      <c r="B527" s="35"/>
      <c r="C527" s="65"/>
      <c r="D527" s="34"/>
      <c r="E527" s="26"/>
      <c r="F527" s="74"/>
      <c r="G527" s="156"/>
      <c r="H527" s="140" t="str">
        <f t="shared" si="6"/>
        <v/>
      </c>
    </row>
    <row r="528" spans="1:8" ht="35" x14ac:dyDescent="0.35">
      <c r="A528" s="19" t="s">
        <v>59</v>
      </c>
      <c r="B528" s="35"/>
      <c r="C528" s="65" t="s">
        <v>677</v>
      </c>
      <c r="D528" s="34" t="s">
        <v>626</v>
      </c>
      <c r="E528" s="26" t="s">
        <v>490</v>
      </c>
      <c r="F528" s="74"/>
      <c r="G528" s="156"/>
      <c r="H528" s="140" t="str">
        <f t="shared" si="6"/>
        <v/>
      </c>
    </row>
    <row r="529" spans="1:8" ht="17.5" x14ac:dyDescent="0.35">
      <c r="A529" s="19"/>
      <c r="B529" s="35"/>
      <c r="C529" s="65"/>
      <c r="D529" s="34"/>
      <c r="E529" s="26"/>
      <c r="F529" s="74"/>
      <c r="G529" s="156"/>
      <c r="H529" s="140" t="str">
        <f t="shared" si="6"/>
        <v/>
      </c>
    </row>
    <row r="530" spans="1:8" ht="52.5" x14ac:dyDescent="0.35">
      <c r="A530" s="19" t="s">
        <v>60</v>
      </c>
      <c r="B530" s="35"/>
      <c r="C530" s="65" t="s">
        <v>677</v>
      </c>
      <c r="D530" s="34" t="s">
        <v>627</v>
      </c>
      <c r="E530" s="26" t="s">
        <v>490</v>
      </c>
      <c r="F530" s="74"/>
      <c r="G530" s="156"/>
      <c r="H530" s="140" t="str">
        <f t="shared" si="6"/>
        <v/>
      </c>
    </row>
    <row r="531" spans="1:8" ht="17.5" x14ac:dyDescent="0.35">
      <c r="A531" s="19"/>
      <c r="B531" s="35"/>
      <c r="C531" s="65"/>
      <c r="D531" s="34"/>
      <c r="E531" s="26"/>
      <c r="F531" s="74"/>
      <c r="G531" s="156"/>
      <c r="H531" s="140" t="str">
        <f t="shared" si="6"/>
        <v/>
      </c>
    </row>
    <row r="532" spans="1:8" ht="17.5" x14ac:dyDescent="0.35">
      <c r="A532" s="19"/>
      <c r="B532" s="35"/>
      <c r="C532" s="66"/>
      <c r="D532" s="34"/>
      <c r="E532" s="26"/>
      <c r="F532" s="74"/>
      <c r="G532" s="156"/>
      <c r="H532" s="140" t="str">
        <f t="shared" si="6"/>
        <v/>
      </c>
    </row>
    <row r="533" spans="1:8" ht="17.5" x14ac:dyDescent="0.35">
      <c r="A533" s="19"/>
      <c r="B533" s="62" t="s">
        <v>624</v>
      </c>
      <c r="C533" s="66"/>
      <c r="D533" s="27" t="s">
        <v>219</v>
      </c>
      <c r="E533" s="26"/>
      <c r="F533" s="74"/>
      <c r="G533" s="156"/>
      <c r="H533" s="140" t="str">
        <f t="shared" si="6"/>
        <v/>
      </c>
    </row>
    <row r="534" spans="1:8" ht="17.5" x14ac:dyDescent="0.35">
      <c r="A534" s="19"/>
      <c r="B534" s="35"/>
      <c r="C534" s="66"/>
      <c r="D534" s="27"/>
      <c r="E534" s="26"/>
      <c r="F534" s="74"/>
      <c r="G534" s="156"/>
      <c r="H534" s="140" t="str">
        <f t="shared" si="6"/>
        <v/>
      </c>
    </row>
    <row r="535" spans="1:8" ht="140" x14ac:dyDescent="0.35">
      <c r="A535" s="19" t="s">
        <v>50</v>
      </c>
      <c r="B535" s="35"/>
      <c r="C535" s="65" t="s">
        <v>677</v>
      </c>
      <c r="D535" s="34" t="s">
        <v>777</v>
      </c>
      <c r="E535" s="26" t="s">
        <v>490</v>
      </c>
      <c r="F535" s="74"/>
      <c r="G535" s="156"/>
      <c r="H535" s="140" t="str">
        <f t="shared" si="6"/>
        <v/>
      </c>
    </row>
    <row r="536" spans="1:8" ht="17.5" x14ac:dyDescent="0.35">
      <c r="A536" s="19"/>
      <c r="B536" s="35"/>
      <c r="C536" s="65"/>
      <c r="D536" s="34"/>
      <c r="E536" s="26"/>
      <c r="F536" s="74"/>
      <c r="G536" s="156"/>
      <c r="H536" s="140" t="str">
        <f t="shared" si="6"/>
        <v/>
      </c>
    </row>
    <row r="537" spans="1:8" ht="35" x14ac:dyDescent="0.35">
      <c r="A537" s="19" t="s">
        <v>51</v>
      </c>
      <c r="B537" s="35"/>
      <c r="C537" s="65" t="s">
        <v>677</v>
      </c>
      <c r="D537" s="34" t="s">
        <v>628</v>
      </c>
      <c r="E537" s="26" t="s">
        <v>490</v>
      </c>
      <c r="F537" s="74"/>
      <c r="G537" s="156"/>
      <c r="H537" s="140" t="str">
        <f t="shared" si="6"/>
        <v/>
      </c>
    </row>
    <row r="538" spans="1:8" ht="18" x14ac:dyDescent="0.35">
      <c r="A538" s="19"/>
      <c r="B538" s="48"/>
      <c r="C538" s="52"/>
      <c r="D538" s="29"/>
      <c r="E538" s="13"/>
      <c r="F538" s="74"/>
      <c r="G538" s="156"/>
      <c r="H538" s="140" t="str">
        <f t="shared" si="6"/>
        <v/>
      </c>
    </row>
    <row r="539" spans="1:8" ht="36" x14ac:dyDescent="0.4">
      <c r="A539" s="19"/>
      <c r="B539" s="31">
        <v>5.14</v>
      </c>
      <c r="C539" s="21"/>
      <c r="D539" s="36" t="s">
        <v>629</v>
      </c>
      <c r="E539" s="26"/>
      <c r="F539" s="74"/>
      <c r="G539" s="156"/>
      <c r="H539" s="140" t="str">
        <f t="shared" si="6"/>
        <v/>
      </c>
    </row>
    <row r="540" spans="1:8" ht="18" x14ac:dyDescent="0.4">
      <c r="A540" s="19"/>
      <c r="B540" s="31"/>
      <c r="C540" s="21"/>
      <c r="D540" s="73"/>
      <c r="E540" s="26"/>
      <c r="F540" s="74"/>
      <c r="G540" s="156"/>
      <c r="H540" s="140" t="str">
        <f t="shared" si="6"/>
        <v/>
      </c>
    </row>
    <row r="541" spans="1:8" ht="52.5" x14ac:dyDescent="0.35">
      <c r="A541" s="19" t="s">
        <v>52</v>
      </c>
      <c r="B541" s="35"/>
      <c r="C541" s="65" t="s">
        <v>677</v>
      </c>
      <c r="D541" s="34" t="s">
        <v>630</v>
      </c>
      <c r="E541" s="26" t="s">
        <v>490</v>
      </c>
      <c r="F541" s="74"/>
      <c r="G541" s="156"/>
      <c r="H541" s="140" t="str">
        <f t="shared" si="6"/>
        <v/>
      </c>
    </row>
    <row r="542" spans="1:8" ht="17.5" x14ac:dyDescent="0.35">
      <c r="A542" s="19"/>
      <c r="B542" s="35"/>
      <c r="C542" s="65"/>
      <c r="D542" s="34"/>
      <c r="E542" s="26"/>
      <c r="F542" s="74"/>
      <c r="G542" s="156"/>
      <c r="H542" s="140" t="str">
        <f t="shared" si="6"/>
        <v/>
      </c>
    </row>
    <row r="543" spans="1:8" ht="17.5" x14ac:dyDescent="0.35">
      <c r="A543" s="19"/>
      <c r="B543" s="35"/>
      <c r="C543" s="66"/>
      <c r="D543" s="42"/>
      <c r="E543" s="26"/>
      <c r="F543" s="74"/>
      <c r="G543" s="156"/>
      <c r="H543" s="140" t="str">
        <f t="shared" si="6"/>
        <v/>
      </c>
    </row>
    <row r="544" spans="1:8" ht="18" x14ac:dyDescent="0.4">
      <c r="A544" s="19"/>
      <c r="B544" s="31">
        <v>5.15</v>
      </c>
      <c r="C544" s="21"/>
      <c r="D544" s="73" t="s">
        <v>221</v>
      </c>
      <c r="E544" s="26"/>
      <c r="F544" s="74"/>
      <c r="G544" s="156"/>
      <c r="H544" s="140" t="str">
        <f t="shared" si="6"/>
        <v/>
      </c>
    </row>
    <row r="545" spans="1:8" ht="18" x14ac:dyDescent="0.4">
      <c r="A545" s="19"/>
      <c r="B545" s="31"/>
      <c r="C545" s="21"/>
      <c r="D545" s="73"/>
      <c r="E545" s="26"/>
      <c r="F545" s="74"/>
      <c r="G545" s="156"/>
      <c r="H545" s="140" t="str">
        <f t="shared" si="6"/>
        <v/>
      </c>
    </row>
    <row r="546" spans="1:8" ht="52.5" x14ac:dyDescent="0.35">
      <c r="A546" s="19" t="s">
        <v>53</v>
      </c>
      <c r="B546" s="35"/>
      <c r="C546" s="65" t="s">
        <v>677</v>
      </c>
      <c r="D546" s="34" t="s">
        <v>630</v>
      </c>
      <c r="E546" s="26" t="s">
        <v>490</v>
      </c>
      <c r="F546" s="74"/>
      <c r="G546" s="156"/>
      <c r="H546" s="140" t="str">
        <f t="shared" si="6"/>
        <v/>
      </c>
    </row>
    <row r="547" spans="1:8" ht="17.5" x14ac:dyDescent="0.35">
      <c r="A547" s="19"/>
      <c r="B547" s="35"/>
      <c r="C547" s="66"/>
      <c r="D547" s="34"/>
      <c r="E547" s="26"/>
      <c r="F547" s="74"/>
      <c r="G547" s="156"/>
      <c r="H547" s="140" t="str">
        <f t="shared" si="6"/>
        <v/>
      </c>
    </row>
    <row r="548" spans="1:8" ht="18" x14ac:dyDescent="0.4">
      <c r="A548" s="19"/>
      <c r="B548" s="31">
        <v>5.16</v>
      </c>
      <c r="C548" s="21"/>
      <c r="D548" s="73" t="s">
        <v>232</v>
      </c>
      <c r="E548" s="26"/>
      <c r="F548" s="74"/>
      <c r="G548" s="156"/>
      <c r="H548" s="140" t="str">
        <f t="shared" si="6"/>
        <v/>
      </c>
    </row>
    <row r="549" spans="1:8" ht="18" x14ac:dyDescent="0.4">
      <c r="A549" s="19"/>
      <c r="B549" s="31"/>
      <c r="C549" s="21"/>
      <c r="D549" s="73"/>
      <c r="E549" s="26"/>
      <c r="F549" s="74"/>
      <c r="G549" s="156"/>
      <c r="H549" s="140" t="str">
        <f t="shared" si="6"/>
        <v/>
      </c>
    </row>
    <row r="550" spans="1:8" ht="140" x14ac:dyDescent="0.35">
      <c r="A550" s="19" t="s">
        <v>54</v>
      </c>
      <c r="B550" s="35"/>
      <c r="C550" s="65" t="s">
        <v>677</v>
      </c>
      <c r="D550" s="34" t="s">
        <v>631</v>
      </c>
      <c r="E550" s="26" t="s">
        <v>188</v>
      </c>
      <c r="F550" s="74">
        <v>59</v>
      </c>
      <c r="G550" s="156"/>
      <c r="H550" s="140">
        <f t="shared" si="6"/>
        <v>0</v>
      </c>
    </row>
    <row r="551" spans="1:8" ht="17.5" x14ac:dyDescent="0.35">
      <c r="A551" s="19"/>
      <c r="B551" s="35"/>
      <c r="C551" s="66"/>
      <c r="D551" s="34"/>
      <c r="E551" s="26"/>
      <c r="F551" s="74"/>
      <c r="G551" s="156"/>
      <c r="H551" s="140" t="str">
        <f t="shared" si="6"/>
        <v/>
      </c>
    </row>
    <row r="552" spans="1:8" ht="105" x14ac:dyDescent="0.35">
      <c r="A552" s="19" t="s">
        <v>55</v>
      </c>
      <c r="B552" s="35"/>
      <c r="C552" s="65" t="s">
        <v>677</v>
      </c>
      <c r="D552" s="34" t="s">
        <v>246</v>
      </c>
      <c r="E552" s="26" t="s">
        <v>188</v>
      </c>
      <c r="F552" s="74">
        <v>5</v>
      </c>
      <c r="G552" s="156"/>
      <c r="H552" s="140">
        <f t="shared" si="6"/>
        <v>0</v>
      </c>
    </row>
    <row r="553" spans="1:8" ht="17.5" x14ac:dyDescent="0.35">
      <c r="A553" s="19"/>
      <c r="B553" s="35"/>
      <c r="C553" s="65"/>
      <c r="D553" s="34"/>
      <c r="E553" s="26"/>
      <c r="F553" s="74"/>
      <c r="G553" s="156"/>
      <c r="H553" s="140" t="str">
        <f t="shared" si="6"/>
        <v/>
      </c>
    </row>
    <row r="554" spans="1:8" ht="17.5" x14ac:dyDescent="0.35">
      <c r="A554" s="19"/>
      <c r="B554" s="35"/>
      <c r="C554" s="65"/>
      <c r="D554" s="34"/>
      <c r="E554" s="26"/>
      <c r="F554" s="74"/>
      <c r="G554" s="156"/>
      <c r="H554" s="140" t="str">
        <f t="shared" si="6"/>
        <v/>
      </c>
    </row>
    <row r="555" spans="1:8" ht="17.5" x14ac:dyDescent="0.35">
      <c r="A555" s="19"/>
      <c r="B555" s="35"/>
      <c r="C555" s="65"/>
      <c r="D555" s="34"/>
      <c r="E555" s="26"/>
      <c r="F555" s="74"/>
      <c r="G555" s="156"/>
      <c r="H555" s="140" t="str">
        <f t="shared" si="6"/>
        <v/>
      </c>
    </row>
    <row r="556" spans="1:8" ht="17.5" x14ac:dyDescent="0.35">
      <c r="A556" s="19"/>
      <c r="B556" s="35"/>
      <c r="C556" s="65"/>
      <c r="D556" s="34"/>
      <c r="E556" s="26"/>
      <c r="F556" s="74"/>
      <c r="G556" s="156"/>
      <c r="H556" s="140" t="str">
        <f t="shared" si="6"/>
        <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8" x14ac:dyDescent="0.4">
      <c r="A563" s="19"/>
      <c r="B563" s="31">
        <v>5.18</v>
      </c>
      <c r="C563" s="21"/>
      <c r="D563" s="73" t="s">
        <v>227</v>
      </c>
      <c r="E563" s="26"/>
      <c r="F563" s="74"/>
      <c r="G563" s="156"/>
      <c r="H563" s="140" t="str">
        <f t="shared" si="6"/>
        <v/>
      </c>
    </row>
    <row r="564" spans="1:8" ht="18" x14ac:dyDescent="0.4">
      <c r="A564" s="19"/>
      <c r="B564" s="31"/>
      <c r="C564" s="21"/>
      <c r="D564" s="73"/>
      <c r="E564" s="26"/>
      <c r="F564" s="74"/>
      <c r="G564" s="156"/>
      <c r="H564" s="140" t="str">
        <f t="shared" si="6"/>
        <v/>
      </c>
    </row>
    <row r="565" spans="1:8" ht="262.5" x14ac:dyDescent="0.35">
      <c r="A565" s="19" t="s">
        <v>50</v>
      </c>
      <c r="B565" s="35"/>
      <c r="C565" s="65" t="s">
        <v>677</v>
      </c>
      <c r="D565" s="34" t="s">
        <v>1108</v>
      </c>
      <c r="E565" s="26" t="s">
        <v>188</v>
      </c>
      <c r="F565" s="74">
        <v>59</v>
      </c>
      <c r="G565" s="156"/>
      <c r="H565" s="140">
        <f t="shared" si="6"/>
        <v>0</v>
      </c>
    </row>
    <row r="566" spans="1:8" ht="17.5" x14ac:dyDescent="0.35">
      <c r="A566" s="19"/>
      <c r="B566" s="35"/>
      <c r="C566" s="65"/>
      <c r="D566" s="34"/>
      <c r="E566" s="26"/>
      <c r="F566" s="74"/>
      <c r="G566" s="156"/>
      <c r="H566" s="140" t="str">
        <f t="shared" si="6"/>
        <v/>
      </c>
    </row>
    <row r="567" spans="1:8" ht="18" x14ac:dyDescent="0.4">
      <c r="A567" s="19"/>
      <c r="B567" s="31">
        <v>5.19</v>
      </c>
      <c r="C567" s="66"/>
      <c r="D567" s="73" t="s">
        <v>873</v>
      </c>
      <c r="E567" s="26"/>
      <c r="F567" s="74"/>
      <c r="G567" s="156"/>
      <c r="H567" s="140" t="str">
        <f t="shared" si="6"/>
        <v/>
      </c>
    </row>
    <row r="568" spans="1:8" ht="18" x14ac:dyDescent="0.4">
      <c r="A568" s="19"/>
      <c r="B568" s="35"/>
      <c r="C568" s="66"/>
      <c r="D568" s="73"/>
      <c r="E568" s="26"/>
      <c r="F568" s="74"/>
      <c r="G568" s="156"/>
      <c r="H568" s="140" t="str">
        <f t="shared" si="6"/>
        <v/>
      </c>
    </row>
    <row r="569" spans="1:8" ht="17.5" x14ac:dyDescent="0.35">
      <c r="A569" s="19"/>
      <c r="B569" s="62" t="s">
        <v>640</v>
      </c>
      <c r="C569" s="66"/>
      <c r="D569" s="27" t="s">
        <v>632</v>
      </c>
      <c r="E569" s="26"/>
      <c r="F569" s="74"/>
      <c r="G569" s="156"/>
      <c r="H569" s="140" t="str">
        <f t="shared" si="6"/>
        <v/>
      </c>
    </row>
    <row r="570" spans="1:8" ht="17.5" x14ac:dyDescent="0.35">
      <c r="A570" s="19"/>
      <c r="B570" s="35"/>
      <c r="C570" s="66"/>
      <c r="D570" s="27"/>
      <c r="E570" s="26"/>
      <c r="F570" s="74"/>
      <c r="G570" s="156"/>
      <c r="H570" s="140" t="str">
        <f t="shared" si="6"/>
        <v/>
      </c>
    </row>
    <row r="571" spans="1:8" ht="35" x14ac:dyDescent="0.35">
      <c r="A571" s="19" t="s">
        <v>51</v>
      </c>
      <c r="B571" s="35"/>
      <c r="C571" s="65" t="s">
        <v>677</v>
      </c>
      <c r="D571" s="34" t="s">
        <v>701</v>
      </c>
      <c r="E571" s="26" t="s">
        <v>490</v>
      </c>
      <c r="F571" s="74"/>
      <c r="G571" s="156"/>
      <c r="H571" s="140" t="str">
        <f t="shared" si="6"/>
        <v/>
      </c>
    </row>
    <row r="572" spans="1:8" ht="17.5" x14ac:dyDescent="0.35">
      <c r="A572" s="19"/>
      <c r="B572" s="35"/>
      <c r="C572" s="66"/>
      <c r="D572" s="34"/>
      <c r="E572" s="26"/>
      <c r="F572" s="74"/>
      <c r="G572" s="156"/>
      <c r="H572" s="140" t="str">
        <f t="shared" si="6"/>
        <v/>
      </c>
    </row>
    <row r="573" spans="1:8" ht="17.5" x14ac:dyDescent="0.35">
      <c r="A573" s="19"/>
      <c r="B573" s="62" t="s">
        <v>641</v>
      </c>
      <c r="C573" s="66"/>
      <c r="D573" s="27" t="s">
        <v>633</v>
      </c>
      <c r="E573" s="26"/>
      <c r="F573" s="74"/>
      <c r="G573" s="156"/>
      <c r="H573" s="140" t="str">
        <f t="shared" si="6"/>
        <v/>
      </c>
    </row>
    <row r="574" spans="1:8" ht="17.5" x14ac:dyDescent="0.35">
      <c r="A574" s="19"/>
      <c r="B574" s="35"/>
      <c r="C574" s="66"/>
      <c r="D574" s="27"/>
      <c r="E574" s="26"/>
      <c r="F574" s="74"/>
      <c r="G574" s="156"/>
      <c r="H574" s="140" t="str">
        <f t="shared" si="6"/>
        <v/>
      </c>
    </row>
    <row r="575" spans="1:8" ht="35" x14ac:dyDescent="0.35">
      <c r="A575" s="19" t="s">
        <v>52</v>
      </c>
      <c r="B575" s="35"/>
      <c r="C575" s="65" t="s">
        <v>677</v>
      </c>
      <c r="D575" s="34" t="s">
        <v>701</v>
      </c>
      <c r="E575" s="26" t="s">
        <v>490</v>
      </c>
      <c r="F575" s="74"/>
      <c r="G575" s="156"/>
      <c r="H575" s="140" t="str">
        <f t="shared" si="6"/>
        <v/>
      </c>
    </row>
    <row r="576" spans="1:8" ht="17.5" x14ac:dyDescent="0.35">
      <c r="A576" s="19"/>
      <c r="B576" s="35"/>
      <c r="C576" s="66"/>
      <c r="D576" s="34"/>
      <c r="E576" s="26"/>
      <c r="F576" s="74"/>
      <c r="G576" s="156"/>
      <c r="H576" s="140" t="str">
        <f t="shared" ref="H576:H639" si="7">IF(F576&gt;0,F576*G576,"")</f>
        <v/>
      </c>
    </row>
    <row r="577" spans="1:8" ht="17.5" x14ac:dyDescent="0.35">
      <c r="A577" s="19"/>
      <c r="B577" s="62" t="s">
        <v>642</v>
      </c>
      <c r="C577" s="66"/>
      <c r="D577" s="27" t="s">
        <v>634</v>
      </c>
      <c r="E577" s="26"/>
      <c r="F577" s="74"/>
      <c r="G577" s="156"/>
      <c r="H577" s="140" t="str">
        <f t="shared" si="7"/>
        <v/>
      </c>
    </row>
    <row r="578" spans="1:8" ht="17.5" x14ac:dyDescent="0.35">
      <c r="A578" s="19"/>
      <c r="B578" s="35"/>
      <c r="C578" s="66"/>
      <c r="D578" s="27"/>
      <c r="E578" s="26"/>
      <c r="F578" s="74"/>
      <c r="G578" s="156"/>
      <c r="H578" s="140" t="str">
        <f t="shared" si="7"/>
        <v/>
      </c>
    </row>
    <row r="579" spans="1:8" ht="35" x14ac:dyDescent="0.35">
      <c r="A579" s="19" t="s">
        <v>53</v>
      </c>
      <c r="B579" s="35"/>
      <c r="C579" s="65" t="s">
        <v>677</v>
      </c>
      <c r="D579" s="34" t="s">
        <v>701</v>
      </c>
      <c r="E579" s="26" t="s">
        <v>490</v>
      </c>
      <c r="F579" s="74"/>
      <c r="G579" s="156"/>
      <c r="H579" s="140" t="str">
        <f t="shared" si="7"/>
        <v/>
      </c>
    </row>
    <row r="580" spans="1:8" ht="17.5" x14ac:dyDescent="0.35">
      <c r="A580" s="19"/>
      <c r="B580" s="35"/>
      <c r="C580" s="66"/>
      <c r="D580" s="34"/>
      <c r="E580" s="26"/>
      <c r="F580" s="74"/>
      <c r="G580" s="156"/>
      <c r="H580" s="140" t="str">
        <f t="shared" si="7"/>
        <v/>
      </c>
    </row>
    <row r="581" spans="1:8" ht="17.5" x14ac:dyDescent="0.35">
      <c r="A581" s="19"/>
      <c r="B581" s="62" t="s">
        <v>643</v>
      </c>
      <c r="C581" s="66"/>
      <c r="D581" s="27" t="s">
        <v>635</v>
      </c>
      <c r="E581" s="26"/>
      <c r="F581" s="74"/>
      <c r="G581" s="156"/>
      <c r="H581" s="140" t="str">
        <f t="shared" si="7"/>
        <v/>
      </c>
    </row>
    <row r="582" spans="1:8" ht="17.5" x14ac:dyDescent="0.35">
      <c r="A582" s="19"/>
      <c r="B582" s="35"/>
      <c r="C582" s="66"/>
      <c r="D582" s="27"/>
      <c r="E582" s="26"/>
      <c r="F582" s="74"/>
      <c r="G582" s="156"/>
      <c r="H582" s="140" t="str">
        <f t="shared" si="7"/>
        <v/>
      </c>
    </row>
    <row r="583" spans="1:8" ht="35" x14ac:dyDescent="0.35">
      <c r="A583" s="19" t="s">
        <v>54</v>
      </c>
      <c r="B583" s="35"/>
      <c r="C583" s="65" t="s">
        <v>677</v>
      </c>
      <c r="D583" s="34" t="s">
        <v>702</v>
      </c>
      <c r="E583" s="26" t="s">
        <v>490</v>
      </c>
      <c r="F583" s="74"/>
      <c r="G583" s="156"/>
      <c r="H583" s="140" t="str">
        <f t="shared" si="7"/>
        <v/>
      </c>
    </row>
    <row r="584" spans="1:8" ht="17.5" x14ac:dyDescent="0.35">
      <c r="A584" s="19"/>
      <c r="B584" s="35"/>
      <c r="C584" s="66"/>
      <c r="D584" s="34"/>
      <c r="E584" s="26"/>
      <c r="F584" s="74"/>
      <c r="G584" s="156"/>
      <c r="H584" s="140" t="str">
        <f t="shared" si="7"/>
        <v/>
      </c>
    </row>
    <row r="585" spans="1:8" ht="17.5" x14ac:dyDescent="0.35">
      <c r="A585" s="19"/>
      <c r="B585" s="62" t="s">
        <v>644</v>
      </c>
      <c r="C585" s="66"/>
      <c r="D585" s="27" t="s">
        <v>636</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55</v>
      </c>
      <c r="B587" s="35"/>
      <c r="C587" s="65" t="s">
        <v>677</v>
      </c>
      <c r="D587" s="34" t="s">
        <v>702</v>
      </c>
      <c r="E587" s="26" t="s">
        <v>490</v>
      </c>
      <c r="F587" s="74"/>
      <c r="G587" s="156"/>
      <c r="H587" s="140" t="str">
        <f t="shared" si="7"/>
        <v/>
      </c>
    </row>
    <row r="588" spans="1:8" ht="17.5" x14ac:dyDescent="0.35">
      <c r="A588" s="19"/>
      <c r="B588" s="35"/>
      <c r="C588" s="66"/>
      <c r="D588" s="34"/>
      <c r="E588" s="26"/>
      <c r="F588" s="74"/>
      <c r="G588" s="156"/>
      <c r="H588" s="140" t="str">
        <f t="shared" si="7"/>
        <v/>
      </c>
    </row>
    <row r="589" spans="1:8" ht="17.5" x14ac:dyDescent="0.35">
      <c r="A589" s="19"/>
      <c r="B589" s="62" t="s">
        <v>645</v>
      </c>
      <c r="C589" s="66"/>
      <c r="D589" s="27" t="s">
        <v>637</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56</v>
      </c>
      <c r="B591" s="35"/>
      <c r="C591" s="65" t="s">
        <v>677</v>
      </c>
      <c r="D591" s="34" t="s">
        <v>702</v>
      </c>
      <c r="E591" s="26" t="s">
        <v>188</v>
      </c>
      <c r="F591" s="74">
        <v>20</v>
      </c>
      <c r="G591" s="156"/>
      <c r="H591" s="140">
        <f t="shared" si="7"/>
        <v>0</v>
      </c>
    </row>
    <row r="592" spans="1:8" ht="17.5" x14ac:dyDescent="0.35">
      <c r="A592" s="19"/>
      <c r="B592" s="35"/>
      <c r="C592" s="66"/>
      <c r="D592" s="34"/>
      <c r="E592" s="26"/>
      <c r="F592" s="74"/>
      <c r="G592" s="156"/>
      <c r="H592" s="140" t="str">
        <f t="shared" si="7"/>
        <v/>
      </c>
    </row>
    <row r="593" spans="1:8" ht="35" x14ac:dyDescent="0.35">
      <c r="A593" s="19"/>
      <c r="B593" s="62" t="s">
        <v>646</v>
      </c>
      <c r="C593" s="66"/>
      <c r="D593" s="27" t="s">
        <v>638</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57</v>
      </c>
      <c r="B595" s="35"/>
      <c r="C595" s="65" t="s">
        <v>677</v>
      </c>
      <c r="D595" s="34" t="s">
        <v>702</v>
      </c>
      <c r="E595" s="26" t="s">
        <v>490</v>
      </c>
      <c r="F595" s="74"/>
      <c r="G595" s="156"/>
      <c r="H595" s="140" t="str">
        <f t="shared" si="7"/>
        <v/>
      </c>
    </row>
    <row r="596" spans="1:8" ht="17.5" x14ac:dyDescent="0.35">
      <c r="A596" s="19"/>
      <c r="B596" s="35"/>
      <c r="C596" s="65"/>
      <c r="D596" s="34"/>
      <c r="E596" s="26"/>
      <c r="F596" s="74"/>
      <c r="G596" s="156"/>
      <c r="H596" s="140" t="str">
        <f t="shared" si="7"/>
        <v/>
      </c>
    </row>
    <row r="597" spans="1:8" ht="17.5" x14ac:dyDescent="0.35">
      <c r="A597" s="19"/>
      <c r="B597" s="35"/>
      <c r="C597" s="66"/>
      <c r="D597" s="34"/>
      <c r="E597" s="26"/>
      <c r="F597" s="74"/>
      <c r="G597" s="156"/>
      <c r="H597" s="140" t="str">
        <f t="shared" si="7"/>
        <v/>
      </c>
    </row>
    <row r="598" spans="1:8" ht="17.5" x14ac:dyDescent="0.35">
      <c r="A598" s="19"/>
      <c r="B598" s="62" t="s">
        <v>647</v>
      </c>
      <c r="C598" s="66"/>
      <c r="D598" s="27" t="s">
        <v>639</v>
      </c>
      <c r="E598" s="26"/>
      <c r="F598" s="74"/>
      <c r="G598" s="156"/>
      <c r="H598" s="140" t="str">
        <f t="shared" si="7"/>
        <v/>
      </c>
    </row>
    <row r="599" spans="1:8" ht="17.5" x14ac:dyDescent="0.35">
      <c r="A599" s="19"/>
      <c r="B599" s="35"/>
      <c r="C599" s="66"/>
      <c r="D599" s="27"/>
      <c r="E599" s="26"/>
      <c r="F599" s="74"/>
      <c r="G599" s="156"/>
      <c r="H599" s="140" t="str">
        <f t="shared" si="7"/>
        <v/>
      </c>
    </row>
    <row r="600" spans="1:8" ht="35" x14ac:dyDescent="0.35">
      <c r="A600" s="19" t="s">
        <v>50</v>
      </c>
      <c r="B600" s="35"/>
      <c r="C600" s="65" t="s">
        <v>677</v>
      </c>
      <c r="D600" s="34" t="s">
        <v>702</v>
      </c>
      <c r="E600" s="26" t="s">
        <v>490</v>
      </c>
      <c r="F600" s="74"/>
      <c r="G600" s="156"/>
      <c r="H600" s="140" t="str">
        <f t="shared" si="7"/>
        <v/>
      </c>
    </row>
    <row r="601" spans="1:8" ht="17.5" x14ac:dyDescent="0.35">
      <c r="A601" s="19"/>
      <c r="B601" s="35"/>
      <c r="C601" s="66"/>
      <c r="D601" s="42"/>
      <c r="E601" s="26"/>
      <c r="F601" s="74"/>
      <c r="G601" s="156"/>
      <c r="H601" s="140" t="str">
        <f t="shared" si="7"/>
        <v/>
      </c>
    </row>
    <row r="602" spans="1:8" ht="18" x14ac:dyDescent="0.35">
      <c r="A602" s="19"/>
      <c r="B602" s="48"/>
      <c r="C602" s="52"/>
      <c r="D602" s="29"/>
      <c r="E602" s="13"/>
      <c r="F602" s="26"/>
      <c r="G602" s="156"/>
      <c r="H602" s="140" t="str">
        <f t="shared" si="7"/>
        <v/>
      </c>
    </row>
    <row r="603" spans="1:8" ht="18" x14ac:dyDescent="0.4">
      <c r="A603" s="19"/>
      <c r="B603" s="31">
        <v>6</v>
      </c>
      <c r="C603" s="21"/>
      <c r="D603" s="73" t="s">
        <v>648</v>
      </c>
      <c r="E603" s="26"/>
      <c r="F603" s="26"/>
      <c r="G603" s="156"/>
      <c r="H603" s="140" t="str">
        <f t="shared" si="7"/>
        <v/>
      </c>
    </row>
    <row r="604" spans="1:8" ht="18" x14ac:dyDescent="0.4">
      <c r="A604" s="19"/>
      <c r="B604" s="35"/>
      <c r="C604" s="66"/>
      <c r="D604" s="73"/>
      <c r="E604" s="26"/>
      <c r="F604" s="26"/>
      <c r="G604" s="156"/>
      <c r="H604" s="140" t="str">
        <f t="shared" si="7"/>
        <v/>
      </c>
    </row>
    <row r="605" spans="1:8" ht="17.5" x14ac:dyDescent="0.35">
      <c r="A605" s="19"/>
      <c r="B605" s="62" t="s">
        <v>778</v>
      </c>
      <c r="C605" s="66"/>
      <c r="D605" s="27" t="s">
        <v>649</v>
      </c>
      <c r="E605" s="26"/>
      <c r="F605" s="26"/>
      <c r="G605" s="156"/>
      <c r="H605" s="140" t="str">
        <f t="shared" si="7"/>
        <v/>
      </c>
    </row>
    <row r="606" spans="1:8" ht="17.5" x14ac:dyDescent="0.35">
      <c r="A606" s="19"/>
      <c r="B606" s="35"/>
      <c r="C606" s="66"/>
      <c r="D606" s="27"/>
      <c r="E606" s="26"/>
      <c r="F606" s="26"/>
      <c r="G606" s="156"/>
      <c r="H606" s="140" t="str">
        <f t="shared" si="7"/>
        <v/>
      </c>
    </row>
    <row r="607" spans="1:8" ht="101.4" customHeight="1" x14ac:dyDescent="0.35">
      <c r="A607" s="19" t="s">
        <v>51</v>
      </c>
      <c r="B607" s="35"/>
      <c r="C607" s="65" t="s">
        <v>677</v>
      </c>
      <c r="D607" s="34" t="s">
        <v>703</v>
      </c>
      <c r="E607" s="26" t="s">
        <v>490</v>
      </c>
      <c r="F607" s="74"/>
      <c r="G607" s="156"/>
      <c r="H607" s="140" t="str">
        <f t="shared" si="7"/>
        <v/>
      </c>
    </row>
    <row r="608" spans="1:8" ht="17.5" x14ac:dyDescent="0.35">
      <c r="A608" s="19"/>
      <c r="B608" s="35"/>
      <c r="C608" s="66"/>
      <c r="D608" s="34"/>
      <c r="E608" s="26"/>
      <c r="F608" s="53"/>
      <c r="G608" s="156"/>
      <c r="H608" s="140" t="str">
        <f t="shared" si="7"/>
        <v/>
      </c>
    </row>
    <row r="609" spans="1:8" ht="17.5" x14ac:dyDescent="0.35">
      <c r="A609" s="19"/>
      <c r="B609" s="62" t="s">
        <v>779</v>
      </c>
      <c r="C609" s="66"/>
      <c r="D609" s="27" t="s">
        <v>780</v>
      </c>
      <c r="E609" s="26"/>
      <c r="F609" s="26"/>
      <c r="G609" s="156"/>
      <c r="H609" s="140" t="str">
        <f t="shared" si="7"/>
        <v/>
      </c>
    </row>
    <row r="610" spans="1:8" ht="17.5" x14ac:dyDescent="0.35">
      <c r="A610" s="19"/>
      <c r="B610" s="62"/>
      <c r="C610" s="66"/>
      <c r="D610" s="27"/>
      <c r="E610" s="26"/>
      <c r="F610" s="26"/>
      <c r="G610" s="156"/>
      <c r="H610" s="140" t="str">
        <f t="shared" si="7"/>
        <v/>
      </c>
    </row>
    <row r="611" spans="1:8" ht="70" x14ac:dyDescent="0.35">
      <c r="A611" s="19" t="s">
        <v>52</v>
      </c>
      <c r="B611" s="35"/>
      <c r="C611" s="65" t="s">
        <v>677</v>
      </c>
      <c r="D611" s="34" t="s">
        <v>856</v>
      </c>
      <c r="E611" s="26" t="s">
        <v>490</v>
      </c>
      <c r="F611" s="74"/>
      <c r="G611" s="156"/>
      <c r="H611" s="140" t="str">
        <f t="shared" si="7"/>
        <v/>
      </c>
    </row>
    <row r="612" spans="1:8" ht="17.5" x14ac:dyDescent="0.35">
      <c r="A612" s="19"/>
      <c r="B612" s="35"/>
      <c r="C612" s="66"/>
      <c r="D612" s="27"/>
      <c r="E612" s="26"/>
      <c r="F612" s="26"/>
      <c r="G612" s="156"/>
      <c r="H612" s="140" t="str">
        <f t="shared" si="7"/>
        <v/>
      </c>
    </row>
    <row r="613" spans="1:8" ht="18" x14ac:dyDescent="0.4">
      <c r="A613" s="19"/>
      <c r="B613" s="31"/>
      <c r="C613" s="21"/>
      <c r="D613" s="73"/>
      <c r="E613" s="26"/>
      <c r="F613" s="26"/>
      <c r="G613" s="156"/>
      <c r="H613" s="140" t="str">
        <f t="shared" si="7"/>
        <v/>
      </c>
    </row>
    <row r="614" spans="1:8" ht="36" x14ac:dyDescent="0.4">
      <c r="A614" s="19"/>
      <c r="B614" s="31">
        <v>8</v>
      </c>
      <c r="C614" s="21"/>
      <c r="D614" s="36" t="s">
        <v>318</v>
      </c>
      <c r="E614" s="26"/>
      <c r="F614" s="26"/>
      <c r="G614" s="156"/>
      <c r="H614" s="140" t="str">
        <f t="shared" si="7"/>
        <v/>
      </c>
    </row>
    <row r="615" spans="1:8" ht="18" x14ac:dyDescent="0.4">
      <c r="A615" s="19"/>
      <c r="B615" s="31"/>
      <c r="C615" s="21"/>
      <c r="D615" s="36"/>
      <c r="E615" s="26"/>
      <c r="F615" s="26"/>
      <c r="G615" s="156"/>
      <c r="H615" s="140" t="str">
        <f t="shared" si="7"/>
        <v/>
      </c>
    </row>
    <row r="616" spans="1:8" ht="18" x14ac:dyDescent="0.4">
      <c r="A616" s="19"/>
      <c r="B616" s="31">
        <v>8.8000000000000007</v>
      </c>
      <c r="C616" s="21"/>
      <c r="D616" s="73" t="s">
        <v>222</v>
      </c>
      <c r="E616" s="26"/>
      <c r="F616" s="26"/>
      <c r="G616" s="156"/>
      <c r="H616" s="140" t="str">
        <f t="shared" si="7"/>
        <v/>
      </c>
    </row>
    <row r="617" spans="1:8" ht="18" x14ac:dyDescent="0.4">
      <c r="A617" s="19"/>
      <c r="B617" s="35"/>
      <c r="C617" s="66"/>
      <c r="D617" s="73"/>
      <c r="E617" s="26"/>
      <c r="F617" s="26"/>
      <c r="G617" s="156"/>
      <c r="H617" s="140" t="str">
        <f t="shared" si="7"/>
        <v/>
      </c>
    </row>
    <row r="618" spans="1:8" ht="17.5" x14ac:dyDescent="0.35">
      <c r="A618" s="19"/>
      <c r="B618" s="62" t="s">
        <v>857</v>
      </c>
      <c r="C618" s="66"/>
      <c r="D618" s="27" t="s">
        <v>285</v>
      </c>
      <c r="E618" s="26"/>
      <c r="F618" s="26"/>
      <c r="G618" s="156"/>
      <c r="H618" s="140" t="str">
        <f t="shared" si="7"/>
        <v/>
      </c>
    </row>
    <row r="619" spans="1:8" ht="17.5" x14ac:dyDescent="0.35">
      <c r="A619" s="19"/>
      <c r="B619" s="35"/>
      <c r="C619" s="66"/>
      <c r="D619" s="27"/>
      <c r="E619" s="26"/>
      <c r="F619" s="26"/>
      <c r="G619" s="156"/>
      <c r="H619" s="140" t="str">
        <f t="shared" si="7"/>
        <v/>
      </c>
    </row>
    <row r="620" spans="1:8" ht="70" x14ac:dyDescent="0.35">
      <c r="A620" s="19" t="s">
        <v>53</v>
      </c>
      <c r="B620" s="35"/>
      <c r="C620" s="65" t="s">
        <v>677</v>
      </c>
      <c r="D620" s="34" t="s">
        <v>781</v>
      </c>
      <c r="E620" s="26" t="s">
        <v>490</v>
      </c>
      <c r="F620" s="74"/>
      <c r="G620" s="156"/>
      <c r="H620" s="140" t="str">
        <f t="shared" si="7"/>
        <v/>
      </c>
    </row>
    <row r="621" spans="1:8" ht="17.5" x14ac:dyDescent="0.35">
      <c r="A621" s="19"/>
      <c r="B621" s="35"/>
      <c r="C621" s="66"/>
      <c r="D621" s="34"/>
      <c r="E621" s="26"/>
      <c r="F621" s="26"/>
      <c r="G621" s="156"/>
      <c r="H621" s="140" t="str">
        <f t="shared" si="7"/>
        <v/>
      </c>
    </row>
    <row r="622" spans="1:8" ht="17.5" x14ac:dyDescent="0.35">
      <c r="A622" s="19"/>
      <c r="B622" s="62" t="s">
        <v>858</v>
      </c>
      <c r="C622" s="66"/>
      <c r="D622" s="27" t="s">
        <v>650</v>
      </c>
      <c r="E622" s="26"/>
      <c r="F622" s="26"/>
      <c r="G622" s="156"/>
      <c r="H622" s="140" t="str">
        <f t="shared" si="7"/>
        <v/>
      </c>
    </row>
    <row r="623" spans="1:8" ht="17.5" x14ac:dyDescent="0.35">
      <c r="A623" s="19"/>
      <c r="B623" s="35"/>
      <c r="C623" s="66"/>
      <c r="D623" s="27"/>
      <c r="E623" s="26"/>
      <c r="F623" s="26"/>
      <c r="G623" s="156"/>
      <c r="H623" s="140" t="str">
        <f t="shared" si="7"/>
        <v/>
      </c>
    </row>
    <row r="624" spans="1:8" ht="105" x14ac:dyDescent="0.35">
      <c r="A624" s="19" t="s">
        <v>54</v>
      </c>
      <c r="B624" s="35"/>
      <c r="C624" s="65" t="s">
        <v>677</v>
      </c>
      <c r="D624" s="34" t="s">
        <v>782</v>
      </c>
      <c r="E624" s="26" t="s">
        <v>490</v>
      </c>
      <c r="F624" s="74"/>
      <c r="G624" s="156"/>
      <c r="H624" s="140" t="str">
        <f t="shared" si="7"/>
        <v/>
      </c>
    </row>
    <row r="625" spans="1:8" ht="17.5" x14ac:dyDescent="0.35">
      <c r="A625" s="19"/>
      <c r="B625" s="35"/>
      <c r="C625" s="66"/>
      <c r="D625" s="34"/>
      <c r="E625" s="26"/>
      <c r="F625" s="26"/>
      <c r="G625" s="156"/>
      <c r="H625" s="140" t="str">
        <f t="shared" si="7"/>
        <v/>
      </c>
    </row>
    <row r="626" spans="1:8" ht="17.5" x14ac:dyDescent="0.35">
      <c r="A626" s="19"/>
      <c r="B626" s="62" t="s">
        <v>859</v>
      </c>
      <c r="C626" s="66"/>
      <c r="D626" s="27" t="s">
        <v>651</v>
      </c>
      <c r="E626" s="26"/>
      <c r="F626" s="26"/>
      <c r="G626" s="156"/>
      <c r="H626" s="140" t="str">
        <f t="shared" si="7"/>
        <v/>
      </c>
    </row>
    <row r="627" spans="1:8" ht="17.5" x14ac:dyDescent="0.35">
      <c r="A627" s="19"/>
      <c r="B627" s="35"/>
      <c r="C627" s="66"/>
      <c r="D627" s="27"/>
      <c r="E627" s="26"/>
      <c r="F627" s="26"/>
      <c r="G627" s="156"/>
      <c r="H627" s="140" t="str">
        <f t="shared" si="7"/>
        <v/>
      </c>
    </row>
    <row r="628" spans="1:8" ht="70" x14ac:dyDescent="0.35">
      <c r="A628" s="19" t="s">
        <v>55</v>
      </c>
      <c r="B628" s="35"/>
      <c r="C628" s="65" t="s">
        <v>677</v>
      </c>
      <c r="D628" s="34" t="s">
        <v>783</v>
      </c>
      <c r="E628" s="26" t="s">
        <v>490</v>
      </c>
      <c r="F628" s="74"/>
      <c r="G628" s="156"/>
      <c r="H628" s="140" t="str">
        <f t="shared" si="7"/>
        <v/>
      </c>
    </row>
    <row r="629" spans="1:8" ht="17.5" x14ac:dyDescent="0.35">
      <c r="A629" s="19"/>
      <c r="B629" s="35"/>
      <c r="C629" s="65"/>
      <c r="D629" s="34"/>
      <c r="E629" s="26"/>
      <c r="F629" s="26"/>
      <c r="G629" s="156"/>
      <c r="H629" s="140" t="str">
        <f t="shared" si="7"/>
        <v/>
      </c>
    </row>
    <row r="630" spans="1:8" ht="17.5" x14ac:dyDescent="0.35">
      <c r="A630" s="19"/>
      <c r="B630" s="35"/>
      <c r="C630" s="65"/>
      <c r="D630" s="34"/>
      <c r="E630" s="26"/>
      <c r="F630" s="26"/>
      <c r="G630" s="156"/>
      <c r="H630" s="140" t="str">
        <f t="shared" si="7"/>
        <v/>
      </c>
    </row>
    <row r="631" spans="1:8" ht="17.5" x14ac:dyDescent="0.35">
      <c r="A631" s="19"/>
      <c r="B631" s="35"/>
      <c r="C631" s="65"/>
      <c r="D631" s="34"/>
      <c r="E631" s="26"/>
      <c r="F631" s="26"/>
      <c r="G631" s="156"/>
      <c r="H631" s="140" t="str">
        <f t="shared" si="7"/>
        <v/>
      </c>
    </row>
    <row r="632" spans="1:8" ht="17.5" x14ac:dyDescent="0.35">
      <c r="A632" s="19"/>
      <c r="B632" s="35"/>
      <c r="C632" s="66"/>
      <c r="D632" s="34"/>
      <c r="E632" s="26"/>
      <c r="F632" s="26"/>
      <c r="G632" s="156"/>
      <c r="H632" s="140" t="str">
        <f t="shared" si="7"/>
        <v/>
      </c>
    </row>
    <row r="633" spans="1:8" ht="17.5" x14ac:dyDescent="0.35">
      <c r="A633" s="19"/>
      <c r="B633" s="62" t="s">
        <v>860</v>
      </c>
      <c r="C633" s="66"/>
      <c r="D633" s="27" t="s">
        <v>286</v>
      </c>
      <c r="E633" s="26"/>
      <c r="F633" s="26"/>
      <c r="G633" s="156"/>
      <c r="H633" s="140" t="str">
        <f t="shared" si="7"/>
        <v/>
      </c>
    </row>
    <row r="634" spans="1:8" ht="17.5" x14ac:dyDescent="0.35">
      <c r="A634" s="19"/>
      <c r="B634" s="35"/>
      <c r="C634" s="66"/>
      <c r="D634" s="27"/>
      <c r="E634" s="26"/>
      <c r="F634" s="26"/>
      <c r="G634" s="156"/>
      <c r="H634" s="140" t="str">
        <f t="shared" si="7"/>
        <v/>
      </c>
    </row>
    <row r="635" spans="1:8" ht="52.5" x14ac:dyDescent="0.35">
      <c r="A635" s="19" t="s">
        <v>50</v>
      </c>
      <c r="B635" s="35"/>
      <c r="C635" s="65" t="s">
        <v>677</v>
      </c>
      <c r="D635" s="34" t="s">
        <v>784</v>
      </c>
      <c r="E635" s="26" t="s">
        <v>490</v>
      </c>
      <c r="F635" s="74"/>
      <c r="G635" s="156"/>
      <c r="H635" s="140" t="str">
        <f t="shared" si="7"/>
        <v/>
      </c>
    </row>
    <row r="636" spans="1:8" ht="18" x14ac:dyDescent="0.35">
      <c r="A636" s="19"/>
      <c r="B636" s="48"/>
      <c r="C636" s="52"/>
      <c r="D636" s="29"/>
      <c r="E636" s="13"/>
      <c r="F636" s="26"/>
      <c r="G636" s="156"/>
      <c r="H636" s="140" t="str">
        <f t="shared" si="7"/>
        <v/>
      </c>
    </row>
    <row r="637" spans="1:8" ht="18" x14ac:dyDescent="0.4">
      <c r="A637" s="19"/>
      <c r="B637" s="31">
        <v>8.9</v>
      </c>
      <c r="C637" s="21"/>
      <c r="D637" s="73" t="s">
        <v>283</v>
      </c>
      <c r="E637" s="26"/>
      <c r="F637" s="26"/>
      <c r="G637" s="156"/>
      <c r="H637" s="140" t="str">
        <f t="shared" si="7"/>
        <v/>
      </c>
    </row>
    <row r="638" spans="1:8" ht="18" x14ac:dyDescent="0.4">
      <c r="A638" s="19"/>
      <c r="B638" s="31"/>
      <c r="C638" s="21"/>
      <c r="D638" s="73"/>
      <c r="E638" s="26"/>
      <c r="F638" s="26"/>
      <c r="G638" s="156"/>
      <c r="H638" s="140" t="str">
        <f t="shared" si="7"/>
        <v/>
      </c>
    </row>
    <row r="639" spans="1:8" ht="35" x14ac:dyDescent="0.35">
      <c r="A639" s="19"/>
      <c r="B639" s="62" t="s">
        <v>861</v>
      </c>
      <c r="C639" s="66"/>
      <c r="D639" s="27" t="s">
        <v>284</v>
      </c>
      <c r="E639" s="26"/>
      <c r="F639" s="26"/>
      <c r="G639" s="156"/>
      <c r="H639" s="140" t="str">
        <f t="shared" si="7"/>
        <v/>
      </c>
    </row>
    <row r="640" spans="1:8" ht="17.5" x14ac:dyDescent="0.35">
      <c r="A640" s="19"/>
      <c r="B640" s="35"/>
      <c r="C640" s="66"/>
      <c r="D640" s="27"/>
      <c r="E640" s="26"/>
      <c r="F640" s="26"/>
      <c r="G640" s="156"/>
      <c r="H640" s="140" t="str">
        <f t="shared" ref="H640:H703" si="8">IF(F640&gt;0,F640*G640,"")</f>
        <v/>
      </c>
    </row>
    <row r="641" spans="1:8" ht="202.25" customHeight="1" x14ac:dyDescent="0.35">
      <c r="A641" s="19" t="s">
        <v>51</v>
      </c>
      <c r="B641" s="35"/>
      <c r="C641" s="65" t="s">
        <v>677</v>
      </c>
      <c r="D641" s="34" t="s">
        <v>785</v>
      </c>
      <c r="E641" s="26" t="s">
        <v>490</v>
      </c>
      <c r="F641" s="74"/>
      <c r="G641" s="156"/>
      <c r="H641" s="140" t="str">
        <f t="shared" si="8"/>
        <v/>
      </c>
    </row>
    <row r="642" spans="1:8" ht="17.5" x14ac:dyDescent="0.35">
      <c r="A642" s="19"/>
      <c r="B642" s="35"/>
      <c r="C642" s="65"/>
      <c r="D642" s="34"/>
      <c r="E642" s="26"/>
      <c r="F642" s="26"/>
      <c r="G642" s="156"/>
      <c r="H642" s="140" t="str">
        <f t="shared" si="8"/>
        <v/>
      </c>
    </row>
    <row r="643" spans="1:8" ht="17.5" x14ac:dyDescent="0.35">
      <c r="A643" s="19"/>
      <c r="B643" s="35"/>
      <c r="C643" s="66"/>
      <c r="D643" s="34"/>
      <c r="E643" s="26"/>
      <c r="F643" s="26"/>
      <c r="G643" s="156"/>
      <c r="H643" s="140" t="str">
        <f t="shared" si="8"/>
        <v/>
      </c>
    </row>
    <row r="644" spans="1:8" ht="17.5" x14ac:dyDescent="0.35">
      <c r="A644" s="19"/>
      <c r="B644" s="62" t="s">
        <v>862</v>
      </c>
      <c r="C644" s="66"/>
      <c r="D644" s="27" t="s">
        <v>287</v>
      </c>
      <c r="E644" s="26"/>
      <c r="F644" s="26"/>
      <c r="G644" s="156"/>
      <c r="H644" s="140" t="str">
        <f t="shared" si="8"/>
        <v/>
      </c>
    </row>
    <row r="645" spans="1:8" ht="17.5" x14ac:dyDescent="0.35">
      <c r="A645" s="19"/>
      <c r="B645" s="35"/>
      <c r="C645" s="66"/>
      <c r="D645" s="27"/>
      <c r="E645" s="26"/>
      <c r="F645" s="26"/>
      <c r="G645" s="156"/>
      <c r="H645" s="140" t="str">
        <f t="shared" si="8"/>
        <v/>
      </c>
    </row>
    <row r="646" spans="1:8" ht="70" x14ac:dyDescent="0.35">
      <c r="A646" s="19" t="s">
        <v>52</v>
      </c>
      <c r="B646" s="35"/>
      <c r="C646" s="65" t="s">
        <v>677</v>
      </c>
      <c r="D646" s="34" t="s">
        <v>652</v>
      </c>
      <c r="E646" s="26" t="s">
        <v>490</v>
      </c>
      <c r="F646" s="74"/>
      <c r="G646" s="156"/>
      <c r="H646" s="140" t="str">
        <f t="shared" si="8"/>
        <v/>
      </c>
    </row>
    <row r="647" spans="1:8" ht="17.5" x14ac:dyDescent="0.35">
      <c r="A647" s="19"/>
      <c r="B647" s="35"/>
      <c r="C647" s="66"/>
      <c r="D647" s="34"/>
      <c r="E647" s="26"/>
      <c r="F647" s="26"/>
      <c r="G647" s="156"/>
      <c r="H647" s="140" t="str">
        <f t="shared" si="8"/>
        <v/>
      </c>
    </row>
    <row r="648" spans="1:8" ht="52.5" x14ac:dyDescent="0.35">
      <c r="A648" s="19" t="s">
        <v>53</v>
      </c>
      <c r="B648" s="35"/>
      <c r="C648" s="65" t="s">
        <v>677</v>
      </c>
      <c r="D648" s="34" t="s">
        <v>288</v>
      </c>
      <c r="E648" s="26" t="s">
        <v>490</v>
      </c>
      <c r="F648" s="74"/>
      <c r="G648" s="156"/>
      <c r="H648" s="140" t="str">
        <f t="shared" si="8"/>
        <v/>
      </c>
    </row>
    <row r="649" spans="1:8" ht="17.5" x14ac:dyDescent="0.35">
      <c r="A649" s="19"/>
      <c r="B649" s="35"/>
      <c r="C649" s="66"/>
      <c r="D649" s="34"/>
      <c r="E649" s="26"/>
      <c r="F649" s="26"/>
      <c r="G649" s="156"/>
      <c r="H649" s="140" t="str">
        <f t="shared" si="8"/>
        <v/>
      </c>
    </row>
    <row r="650" spans="1:8" ht="17.5" x14ac:dyDescent="0.35">
      <c r="A650" s="19"/>
      <c r="B650" s="62" t="s">
        <v>863</v>
      </c>
      <c r="C650" s="66"/>
      <c r="D650" s="27" t="s">
        <v>286</v>
      </c>
      <c r="E650" s="26"/>
      <c r="F650" s="26"/>
      <c r="G650" s="156"/>
      <c r="H650" s="140" t="str">
        <f t="shared" si="8"/>
        <v/>
      </c>
    </row>
    <row r="651" spans="1:8" ht="17.5" x14ac:dyDescent="0.35">
      <c r="A651" s="19"/>
      <c r="B651" s="35"/>
      <c r="C651" s="66"/>
      <c r="D651" s="27"/>
      <c r="E651" s="26"/>
      <c r="F651" s="26"/>
      <c r="G651" s="156"/>
      <c r="H651" s="140" t="str">
        <f t="shared" si="8"/>
        <v/>
      </c>
    </row>
    <row r="652" spans="1:8" ht="175" x14ac:dyDescent="0.35">
      <c r="A652" s="19" t="s">
        <v>54</v>
      </c>
      <c r="B652" s="35"/>
      <c r="C652" s="65" t="s">
        <v>677</v>
      </c>
      <c r="D652" s="34" t="s">
        <v>653</v>
      </c>
      <c r="E652" s="26" t="s">
        <v>490</v>
      </c>
      <c r="F652" s="74"/>
      <c r="G652" s="156"/>
      <c r="H652" s="140" t="str">
        <f t="shared" si="8"/>
        <v/>
      </c>
    </row>
    <row r="653" spans="1:8" ht="18" x14ac:dyDescent="0.35">
      <c r="A653" s="19"/>
      <c r="B653" s="48"/>
      <c r="C653" s="52"/>
      <c r="D653" s="29"/>
      <c r="E653" s="13"/>
      <c r="F653" s="74"/>
      <c r="G653" s="156"/>
      <c r="H653" s="140" t="str">
        <f t="shared" si="8"/>
        <v/>
      </c>
    </row>
    <row r="654" spans="1:8" ht="18" x14ac:dyDescent="0.35">
      <c r="A654" s="19"/>
      <c r="B654" s="48"/>
      <c r="C654" s="52"/>
      <c r="D654" s="29"/>
      <c r="E654" s="13"/>
      <c r="F654" s="74"/>
      <c r="G654" s="156"/>
      <c r="H654" s="140" t="str">
        <f t="shared" si="8"/>
        <v/>
      </c>
    </row>
    <row r="655" spans="1:8" ht="18" x14ac:dyDescent="0.35">
      <c r="A655" s="19"/>
      <c r="B655" s="48"/>
      <c r="C655" s="52"/>
      <c r="D655" s="29"/>
      <c r="E655" s="13"/>
      <c r="F655" s="74"/>
      <c r="G655" s="156"/>
      <c r="H655" s="140" t="str">
        <f t="shared" si="8"/>
        <v/>
      </c>
    </row>
    <row r="656" spans="1:8" ht="18" x14ac:dyDescent="0.35">
      <c r="A656" s="19"/>
      <c r="B656" s="48"/>
      <c r="C656" s="52"/>
      <c r="D656" s="29"/>
      <c r="E656" s="13"/>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4">
      <c r="A661" s="19"/>
      <c r="B661" s="31">
        <v>9</v>
      </c>
      <c r="C661" s="21"/>
      <c r="D661" s="73" t="s">
        <v>223</v>
      </c>
      <c r="E661" s="26"/>
      <c r="F661" s="26"/>
      <c r="G661" s="156"/>
      <c r="H661" s="140" t="str">
        <f t="shared" si="8"/>
        <v/>
      </c>
    </row>
    <row r="662" spans="1:8" ht="18" x14ac:dyDescent="0.4">
      <c r="A662" s="19"/>
      <c r="B662" s="31"/>
      <c r="C662" s="21"/>
      <c r="D662" s="73"/>
      <c r="E662" s="26"/>
      <c r="F662" s="26"/>
      <c r="G662" s="156"/>
      <c r="H662" s="140" t="str">
        <f t="shared" si="8"/>
        <v/>
      </c>
    </row>
    <row r="663" spans="1:8" ht="17.5" x14ac:dyDescent="0.35">
      <c r="A663" s="19"/>
      <c r="B663" s="62">
        <v>9.6</v>
      </c>
      <c r="C663" s="66"/>
      <c r="D663" s="27" t="s">
        <v>654</v>
      </c>
      <c r="E663" s="26"/>
      <c r="F663" s="26"/>
      <c r="G663" s="156"/>
      <c r="H663" s="140" t="str">
        <f t="shared" si="8"/>
        <v/>
      </c>
    </row>
    <row r="664" spans="1:8" ht="17.5" x14ac:dyDescent="0.35">
      <c r="A664" s="19"/>
      <c r="B664" s="35"/>
      <c r="C664" s="66"/>
      <c r="D664" s="27"/>
      <c r="E664" s="26"/>
      <c r="F664" s="26"/>
      <c r="G664" s="156"/>
      <c r="H664" s="140" t="str">
        <f t="shared" si="8"/>
        <v/>
      </c>
    </row>
    <row r="665" spans="1:8" ht="188" customHeight="1" x14ac:dyDescent="0.35">
      <c r="A665" s="19" t="s">
        <v>50</v>
      </c>
      <c r="B665" s="35"/>
      <c r="C665" s="65" t="s">
        <v>677</v>
      </c>
      <c r="D665" s="34" t="s">
        <v>864</v>
      </c>
      <c r="E665" s="26" t="s">
        <v>490</v>
      </c>
      <c r="F665" s="74"/>
      <c r="G665" s="156"/>
      <c r="H665" s="140" t="str">
        <f t="shared" si="8"/>
        <v/>
      </c>
    </row>
    <row r="666" spans="1:8" ht="17.5" x14ac:dyDescent="0.35">
      <c r="A666" s="19"/>
      <c r="B666" s="35"/>
      <c r="C666" s="66"/>
      <c r="D666" s="34"/>
      <c r="E666" s="26"/>
      <c r="F666" s="26"/>
      <c r="G666" s="156"/>
      <c r="H666" s="140" t="str">
        <f t="shared" si="8"/>
        <v/>
      </c>
    </row>
    <row r="667" spans="1:8" ht="17.5" x14ac:dyDescent="0.35">
      <c r="A667" s="19"/>
      <c r="B667" s="62">
        <v>9.6999999999999993</v>
      </c>
      <c r="C667" s="66"/>
      <c r="D667" s="27" t="s">
        <v>224</v>
      </c>
      <c r="E667" s="26"/>
      <c r="F667" s="26"/>
      <c r="G667" s="156"/>
      <c r="H667" s="140" t="str">
        <f t="shared" si="8"/>
        <v/>
      </c>
    </row>
    <row r="668" spans="1:8" ht="17.5" x14ac:dyDescent="0.35">
      <c r="A668" s="19"/>
      <c r="B668" s="35"/>
      <c r="C668" s="66"/>
      <c r="D668" s="27"/>
      <c r="E668" s="26"/>
      <c r="F668" s="26"/>
      <c r="G668" s="156"/>
      <c r="H668" s="140" t="str">
        <f t="shared" si="8"/>
        <v/>
      </c>
    </row>
    <row r="669" spans="1:8" ht="35" x14ac:dyDescent="0.35">
      <c r="A669" s="19" t="s">
        <v>51</v>
      </c>
      <c r="B669" s="35"/>
      <c r="C669" s="65" t="s">
        <v>677</v>
      </c>
      <c r="D669" s="34" t="s">
        <v>656</v>
      </c>
      <c r="E669" s="26" t="s">
        <v>188</v>
      </c>
      <c r="F669" s="26">
        <v>20</v>
      </c>
      <c r="G669" s="156"/>
      <c r="H669" s="140">
        <f t="shared" si="8"/>
        <v>0</v>
      </c>
    </row>
    <row r="670" spans="1:8" ht="17.5" x14ac:dyDescent="0.35">
      <c r="A670" s="19"/>
      <c r="B670" s="35"/>
      <c r="C670" s="66"/>
      <c r="D670" s="34"/>
      <c r="E670" s="26"/>
      <c r="F670" s="26"/>
      <c r="G670" s="156"/>
      <c r="H670" s="140" t="str">
        <f t="shared" si="8"/>
        <v/>
      </c>
    </row>
    <row r="671" spans="1:8" ht="35" x14ac:dyDescent="0.35">
      <c r="A671" s="19" t="s">
        <v>52</v>
      </c>
      <c r="B671" s="35"/>
      <c r="C671" s="65" t="s">
        <v>677</v>
      </c>
      <c r="D671" s="34" t="s">
        <v>657</v>
      </c>
      <c r="E671" s="26" t="s">
        <v>188</v>
      </c>
      <c r="F671" s="26">
        <v>20</v>
      </c>
      <c r="G671" s="156"/>
      <c r="H671" s="140">
        <f t="shared" si="8"/>
        <v>0</v>
      </c>
    </row>
    <row r="672" spans="1:8" ht="17.5" x14ac:dyDescent="0.35">
      <c r="A672" s="19"/>
      <c r="B672" s="35"/>
      <c r="C672" s="66"/>
      <c r="D672" s="34"/>
      <c r="E672" s="26"/>
      <c r="F672" s="26"/>
      <c r="G672" s="156"/>
      <c r="H672" s="140" t="str">
        <f t="shared" si="8"/>
        <v/>
      </c>
    </row>
    <row r="673" spans="1:8" ht="35" x14ac:dyDescent="0.35">
      <c r="A673" s="19" t="s">
        <v>53</v>
      </c>
      <c r="B673" s="35"/>
      <c r="C673" s="65" t="s">
        <v>677</v>
      </c>
      <c r="D673" s="34" t="s">
        <v>289</v>
      </c>
      <c r="E673" s="26" t="s">
        <v>490</v>
      </c>
      <c r="F673" s="74"/>
      <c r="G673" s="156"/>
      <c r="H673" s="140" t="str">
        <f t="shared" si="8"/>
        <v/>
      </c>
    </row>
    <row r="674" spans="1:8" ht="17.5" x14ac:dyDescent="0.35">
      <c r="A674" s="19"/>
      <c r="B674" s="35"/>
      <c r="C674" s="66"/>
      <c r="D674" s="34"/>
      <c r="E674" s="26"/>
      <c r="F674" s="26"/>
      <c r="G674" s="156"/>
      <c r="H674" s="140" t="str">
        <f t="shared" si="8"/>
        <v/>
      </c>
    </row>
    <row r="675" spans="1:8" ht="35" x14ac:dyDescent="0.35">
      <c r="A675" s="19" t="s">
        <v>54</v>
      </c>
      <c r="B675" s="35"/>
      <c r="C675" s="65" t="s">
        <v>677</v>
      </c>
      <c r="D675" s="34" t="s">
        <v>290</v>
      </c>
      <c r="E675" s="26" t="s">
        <v>188</v>
      </c>
      <c r="F675" s="26">
        <v>20</v>
      </c>
      <c r="G675" s="156"/>
      <c r="H675" s="140">
        <f t="shared" si="8"/>
        <v>0</v>
      </c>
    </row>
    <row r="676" spans="1:8" ht="17.5" x14ac:dyDescent="0.35">
      <c r="A676" s="19"/>
      <c r="B676" s="35"/>
      <c r="C676" s="66"/>
      <c r="D676" s="34"/>
      <c r="E676" s="26"/>
      <c r="F676" s="26"/>
      <c r="G676" s="156"/>
      <c r="H676" s="140" t="str">
        <f t="shared" si="8"/>
        <v/>
      </c>
    </row>
    <row r="677" spans="1:8" ht="35" x14ac:dyDescent="0.35">
      <c r="A677" s="19" t="s">
        <v>55</v>
      </c>
      <c r="B677" s="35"/>
      <c r="C677" s="65" t="s">
        <v>677</v>
      </c>
      <c r="D677" s="34" t="s">
        <v>865</v>
      </c>
      <c r="E677" s="26" t="s">
        <v>188</v>
      </c>
      <c r="F677" s="26">
        <v>20</v>
      </c>
      <c r="G677" s="156"/>
      <c r="H677" s="140">
        <f t="shared" si="8"/>
        <v>0</v>
      </c>
    </row>
    <row r="678" spans="1:8" ht="17.5" x14ac:dyDescent="0.35">
      <c r="A678" s="19"/>
      <c r="B678" s="35"/>
      <c r="C678" s="65"/>
      <c r="D678" s="34"/>
      <c r="E678" s="26"/>
      <c r="F678" s="26"/>
      <c r="G678" s="156"/>
      <c r="H678" s="140" t="str">
        <f t="shared" si="8"/>
        <v/>
      </c>
    </row>
    <row r="679" spans="1:8" ht="35" x14ac:dyDescent="0.35">
      <c r="A679" s="19"/>
      <c r="B679" s="35"/>
      <c r="C679" s="65" t="s">
        <v>677</v>
      </c>
      <c r="D679" s="34" t="s">
        <v>866</v>
      </c>
      <c r="E679" s="26" t="s">
        <v>188</v>
      </c>
      <c r="F679" s="26">
        <v>20</v>
      </c>
      <c r="G679" s="156"/>
      <c r="H679" s="140">
        <f t="shared" si="8"/>
        <v>0</v>
      </c>
    </row>
    <row r="680" spans="1:8" ht="17.5" x14ac:dyDescent="0.35">
      <c r="A680" s="19"/>
      <c r="B680" s="35"/>
      <c r="C680" s="65"/>
      <c r="D680" s="34"/>
      <c r="E680" s="26"/>
      <c r="F680" s="26"/>
      <c r="G680" s="156"/>
      <c r="H680" s="140" t="str">
        <f t="shared" si="8"/>
        <v/>
      </c>
    </row>
    <row r="681" spans="1:8" ht="18" x14ac:dyDescent="0.35">
      <c r="A681" s="19"/>
      <c r="B681" s="48"/>
      <c r="C681" s="52"/>
      <c r="D681" s="29"/>
      <c r="E681" s="13"/>
      <c r="F681" s="26"/>
      <c r="G681" s="156"/>
      <c r="H681" s="140" t="str">
        <f t="shared" si="8"/>
        <v/>
      </c>
    </row>
    <row r="682" spans="1:8" ht="18" x14ac:dyDescent="0.4">
      <c r="A682" s="19"/>
      <c r="B682" s="31">
        <v>9.8000000000000007</v>
      </c>
      <c r="C682" s="21"/>
      <c r="D682" s="73" t="s">
        <v>655</v>
      </c>
      <c r="E682" s="26"/>
      <c r="F682" s="26"/>
      <c r="G682" s="156"/>
      <c r="H682" s="140" t="str">
        <f t="shared" si="8"/>
        <v/>
      </c>
    </row>
    <row r="683" spans="1:8" ht="18" x14ac:dyDescent="0.4">
      <c r="A683" s="19"/>
      <c r="B683" s="31"/>
      <c r="C683" s="21"/>
      <c r="D683" s="73"/>
      <c r="E683" s="26"/>
      <c r="F683" s="26"/>
      <c r="G683" s="156"/>
      <c r="H683" s="140" t="str">
        <f t="shared" si="8"/>
        <v/>
      </c>
    </row>
    <row r="684" spans="1:8" ht="17.5" x14ac:dyDescent="0.35">
      <c r="A684" s="19"/>
      <c r="B684" s="62" t="s">
        <v>867</v>
      </c>
      <c r="C684" s="66"/>
      <c r="D684" s="27" t="s">
        <v>291</v>
      </c>
      <c r="E684" s="26"/>
      <c r="F684" s="26"/>
      <c r="G684" s="156"/>
      <c r="H684" s="140" t="str">
        <f t="shared" si="8"/>
        <v/>
      </c>
    </row>
    <row r="685" spans="1:8" ht="17.5" x14ac:dyDescent="0.35">
      <c r="A685" s="19"/>
      <c r="B685" s="35"/>
      <c r="C685" s="66"/>
      <c r="D685" s="27"/>
      <c r="E685" s="26"/>
      <c r="F685" s="26"/>
      <c r="G685" s="156"/>
      <c r="H685" s="140" t="str">
        <f t="shared" si="8"/>
        <v/>
      </c>
    </row>
    <row r="686" spans="1:8" ht="52.5" x14ac:dyDescent="0.35">
      <c r="A686" s="19" t="s">
        <v>56</v>
      </c>
      <c r="B686" s="35"/>
      <c r="C686" s="65" t="s">
        <v>677</v>
      </c>
      <c r="D686" s="34" t="s">
        <v>658</v>
      </c>
      <c r="E686" s="26" t="s">
        <v>490</v>
      </c>
      <c r="F686" s="74"/>
      <c r="G686" s="156"/>
      <c r="H686" s="140" t="str">
        <f t="shared" si="8"/>
        <v/>
      </c>
    </row>
    <row r="687" spans="1:8" ht="17.5" x14ac:dyDescent="0.35">
      <c r="A687" s="19"/>
      <c r="B687" s="35"/>
      <c r="C687" s="66"/>
      <c r="D687" s="34"/>
      <c r="E687" s="26"/>
      <c r="F687" s="26"/>
      <c r="G687" s="156"/>
      <c r="H687" s="140" t="str">
        <f t="shared" si="8"/>
        <v/>
      </c>
    </row>
    <row r="688" spans="1:8" ht="52.5" x14ac:dyDescent="0.35">
      <c r="A688" s="19" t="s">
        <v>57</v>
      </c>
      <c r="B688" s="35"/>
      <c r="C688" s="65" t="s">
        <v>677</v>
      </c>
      <c r="D688" s="34" t="s">
        <v>659</v>
      </c>
      <c r="E688" s="26" t="s">
        <v>490</v>
      </c>
      <c r="F688" s="74"/>
      <c r="G688" s="156"/>
      <c r="H688" s="140" t="str">
        <f t="shared" si="8"/>
        <v/>
      </c>
    </row>
    <row r="689" spans="1:8" ht="18" x14ac:dyDescent="0.35">
      <c r="A689" s="19"/>
      <c r="B689" s="48"/>
      <c r="C689" s="52"/>
      <c r="D689" s="29"/>
      <c r="E689" s="13"/>
      <c r="F689" s="26"/>
      <c r="G689" s="156"/>
      <c r="H689" s="140" t="str">
        <f t="shared" si="8"/>
        <v/>
      </c>
    </row>
    <row r="690" spans="1:8" ht="35" x14ac:dyDescent="0.35">
      <c r="A690" s="19"/>
      <c r="B690" s="62" t="s">
        <v>868</v>
      </c>
      <c r="C690" s="52"/>
      <c r="D690" s="27" t="s">
        <v>786</v>
      </c>
      <c r="E690" s="13"/>
      <c r="F690" s="74"/>
      <c r="G690" s="156"/>
      <c r="H690" s="140" t="str">
        <f t="shared" si="8"/>
        <v/>
      </c>
    </row>
    <row r="691" spans="1:8" ht="18" x14ac:dyDescent="0.35">
      <c r="A691" s="19"/>
      <c r="B691" s="48"/>
      <c r="C691" s="52"/>
      <c r="D691" s="29"/>
      <c r="E691" s="13"/>
      <c r="F691" s="74"/>
      <c r="G691" s="156"/>
      <c r="H691" s="140" t="str">
        <f t="shared" si="8"/>
        <v/>
      </c>
    </row>
    <row r="692" spans="1:8" ht="35" x14ac:dyDescent="0.35">
      <c r="A692" s="19"/>
      <c r="B692" s="48"/>
      <c r="C692" s="65" t="s">
        <v>677</v>
      </c>
      <c r="D692" s="34" t="s">
        <v>787</v>
      </c>
      <c r="E692" s="26" t="s">
        <v>490</v>
      </c>
      <c r="F692" s="74"/>
      <c r="G692" s="156"/>
      <c r="H692" s="140" t="str">
        <f t="shared" si="8"/>
        <v/>
      </c>
    </row>
    <row r="693" spans="1:8" ht="18" x14ac:dyDescent="0.35">
      <c r="A693" s="19"/>
      <c r="B693" s="48"/>
      <c r="C693" s="52"/>
      <c r="D693" s="29"/>
      <c r="E693" s="13"/>
      <c r="F693" s="74"/>
      <c r="G693" s="156"/>
      <c r="H693" s="140" t="str">
        <f t="shared" si="8"/>
        <v/>
      </c>
    </row>
    <row r="694" spans="1:8" ht="18" x14ac:dyDescent="0.35">
      <c r="A694" s="19"/>
      <c r="B694" s="48"/>
      <c r="C694" s="52"/>
      <c r="D694" s="29"/>
      <c r="E694" s="13"/>
      <c r="F694" s="74"/>
      <c r="G694" s="156"/>
      <c r="H694" s="140" t="str">
        <f t="shared" si="8"/>
        <v/>
      </c>
    </row>
    <row r="695" spans="1:8" ht="17.5" x14ac:dyDescent="0.35">
      <c r="A695" s="19"/>
      <c r="B695" s="62">
        <v>9.9</v>
      </c>
      <c r="C695" s="52"/>
      <c r="D695" s="27" t="s">
        <v>848</v>
      </c>
      <c r="E695" s="13"/>
      <c r="F695" s="74"/>
      <c r="G695" s="156"/>
      <c r="H695" s="140" t="str">
        <f t="shared" si="8"/>
        <v/>
      </c>
    </row>
    <row r="696" spans="1:8" ht="18" x14ac:dyDescent="0.35">
      <c r="A696" s="19"/>
      <c r="B696" s="48"/>
      <c r="C696" s="52"/>
      <c r="D696" s="29"/>
      <c r="E696" s="13"/>
      <c r="F696" s="74"/>
      <c r="G696" s="156"/>
      <c r="H696" s="140" t="str">
        <f t="shared" si="8"/>
        <v/>
      </c>
    </row>
    <row r="697" spans="1:8" ht="17.5" x14ac:dyDescent="0.35">
      <c r="A697" s="19"/>
      <c r="B697" s="48"/>
      <c r="C697" s="52"/>
      <c r="D697" s="27" t="s">
        <v>869</v>
      </c>
      <c r="E697" s="13"/>
      <c r="F697" s="74"/>
      <c r="G697" s="156"/>
      <c r="H697" s="140" t="str">
        <f t="shared" si="8"/>
        <v/>
      </c>
    </row>
    <row r="698" spans="1:8" ht="18" x14ac:dyDescent="0.35">
      <c r="A698" s="19"/>
      <c r="B698" s="48"/>
      <c r="C698" s="52"/>
      <c r="D698" s="29"/>
      <c r="E698" s="13"/>
      <c r="F698" s="74"/>
      <c r="G698" s="156"/>
      <c r="H698" s="140" t="str">
        <f t="shared" si="8"/>
        <v/>
      </c>
    </row>
    <row r="699" spans="1:8" ht="35" x14ac:dyDescent="0.35">
      <c r="A699" s="19" t="s">
        <v>50</v>
      </c>
      <c r="B699" s="48" t="s">
        <v>870</v>
      </c>
      <c r="C699" s="65" t="s">
        <v>677</v>
      </c>
      <c r="D699" s="34" t="s">
        <v>871</v>
      </c>
      <c r="E699" s="26" t="s">
        <v>188</v>
      </c>
      <c r="F699" s="26">
        <v>59</v>
      </c>
      <c r="G699" s="156"/>
      <c r="H699" s="140">
        <f t="shared" si="8"/>
        <v>0</v>
      </c>
    </row>
    <row r="700" spans="1:8" ht="18" x14ac:dyDescent="0.35">
      <c r="A700" s="19"/>
      <c r="B700" s="48"/>
      <c r="C700" s="52"/>
      <c r="D700" s="29"/>
      <c r="E700" s="13"/>
      <c r="F700" s="74"/>
      <c r="G700" s="156"/>
      <c r="H700" s="140" t="str">
        <f t="shared" si="8"/>
        <v/>
      </c>
    </row>
    <row r="701" spans="1:8" ht="18" x14ac:dyDescent="0.35">
      <c r="A701" s="19"/>
      <c r="B701" s="48"/>
      <c r="C701" s="52"/>
      <c r="D701" s="29"/>
      <c r="E701" s="13"/>
      <c r="F701" s="26"/>
      <c r="G701" s="156"/>
      <c r="H701" s="140" t="str">
        <f t="shared" si="8"/>
        <v/>
      </c>
    </row>
    <row r="702" spans="1:8" ht="36" x14ac:dyDescent="0.4">
      <c r="A702" s="19"/>
      <c r="B702" s="31">
        <v>10</v>
      </c>
      <c r="C702" s="21"/>
      <c r="D702" s="36" t="s">
        <v>225</v>
      </c>
      <c r="E702" s="26"/>
      <c r="F702" s="26"/>
      <c r="G702" s="156"/>
      <c r="H702" s="140" t="str">
        <f t="shared" si="8"/>
        <v/>
      </c>
    </row>
    <row r="703" spans="1:8" ht="18" x14ac:dyDescent="0.4">
      <c r="A703" s="19"/>
      <c r="B703" s="31"/>
      <c r="C703" s="21"/>
      <c r="D703" s="73"/>
      <c r="E703" s="26"/>
      <c r="F703" s="26"/>
      <c r="G703" s="156"/>
      <c r="H703" s="140" t="str">
        <f t="shared" si="8"/>
        <v/>
      </c>
    </row>
    <row r="704" spans="1:8" ht="17.5" x14ac:dyDescent="0.35">
      <c r="A704" s="19"/>
      <c r="B704" s="62">
        <v>10.9</v>
      </c>
      <c r="C704" s="66"/>
      <c r="D704" s="27" t="s">
        <v>454</v>
      </c>
      <c r="E704" s="26"/>
      <c r="F704" s="26"/>
      <c r="G704" s="156"/>
      <c r="H704" s="140" t="str">
        <f t="shared" ref="H704:H767" si="9">IF(F704&gt;0,F704*G704,"")</f>
        <v/>
      </c>
    </row>
    <row r="705" spans="1:8" ht="17.5" x14ac:dyDescent="0.35">
      <c r="A705" s="19"/>
      <c r="B705" s="35"/>
      <c r="C705" s="66"/>
      <c r="D705" s="27"/>
      <c r="E705" s="26"/>
      <c r="F705" s="26"/>
      <c r="G705" s="156"/>
      <c r="H705" s="140" t="str">
        <f t="shared" si="9"/>
        <v/>
      </c>
    </row>
    <row r="706" spans="1:8" ht="105" x14ac:dyDescent="0.35">
      <c r="A706" s="19" t="s">
        <v>51</v>
      </c>
      <c r="B706" s="35"/>
      <c r="C706" s="65" t="s">
        <v>677</v>
      </c>
      <c r="D706" s="34" t="s">
        <v>788</v>
      </c>
      <c r="E706" s="26" t="s">
        <v>490</v>
      </c>
      <c r="F706" s="74"/>
      <c r="G706" s="156"/>
      <c r="H706" s="140" t="str">
        <f t="shared" si="9"/>
        <v/>
      </c>
    </row>
    <row r="707" spans="1:8" ht="17.5" x14ac:dyDescent="0.35">
      <c r="A707" s="19"/>
      <c r="B707" s="35"/>
      <c r="C707" s="66"/>
      <c r="D707" s="34"/>
      <c r="E707" s="26"/>
      <c r="F707" s="26"/>
      <c r="G707" s="156"/>
      <c r="H707" s="140" t="str">
        <f t="shared" si="9"/>
        <v/>
      </c>
    </row>
    <row r="708" spans="1:8" ht="157.5" x14ac:dyDescent="0.35">
      <c r="A708" s="19" t="s">
        <v>52</v>
      </c>
      <c r="B708" s="35"/>
      <c r="C708" s="65" t="s">
        <v>677</v>
      </c>
      <c r="D708" s="34" t="s">
        <v>789</v>
      </c>
      <c r="E708" s="26" t="s">
        <v>490</v>
      </c>
      <c r="F708" s="74"/>
      <c r="G708" s="156"/>
      <c r="H708" s="140" t="str">
        <f t="shared" si="9"/>
        <v/>
      </c>
    </row>
    <row r="709" spans="1:8" ht="17.5" x14ac:dyDescent="0.35">
      <c r="A709" s="19"/>
      <c r="B709" s="35"/>
      <c r="C709" s="66"/>
      <c r="D709" s="34"/>
      <c r="E709" s="26"/>
      <c r="F709" s="26"/>
      <c r="G709" s="156"/>
      <c r="H709" s="140" t="str">
        <f t="shared" si="9"/>
        <v/>
      </c>
    </row>
    <row r="710" spans="1:8" ht="70" x14ac:dyDescent="0.35">
      <c r="A710" s="19" t="s">
        <v>53</v>
      </c>
      <c r="B710" s="35"/>
      <c r="C710" s="65" t="s">
        <v>677</v>
      </c>
      <c r="D710" s="34" t="s">
        <v>662</v>
      </c>
      <c r="E710" s="26" t="s">
        <v>490</v>
      </c>
      <c r="F710" s="74"/>
      <c r="G710" s="156"/>
      <c r="H710" s="140" t="str">
        <f t="shared" si="9"/>
        <v/>
      </c>
    </row>
    <row r="711" spans="1:8" ht="17.5" x14ac:dyDescent="0.35">
      <c r="A711" s="19"/>
      <c r="B711" s="35"/>
      <c r="C711" s="66"/>
      <c r="D711" s="34"/>
      <c r="E711" s="26"/>
      <c r="F711" s="26"/>
      <c r="G711" s="156"/>
      <c r="H711" s="140" t="str">
        <f t="shared" si="9"/>
        <v/>
      </c>
    </row>
    <row r="712" spans="1:8" ht="52.5" x14ac:dyDescent="0.35">
      <c r="A712" s="19" t="s">
        <v>54</v>
      </c>
      <c r="B712" s="35"/>
      <c r="C712" s="65" t="s">
        <v>677</v>
      </c>
      <c r="D712" s="34" t="s">
        <v>790</v>
      </c>
      <c r="E712" s="26" t="s">
        <v>490</v>
      </c>
      <c r="F712" s="74"/>
      <c r="G712" s="156"/>
      <c r="H712" s="140" t="str">
        <f t="shared" si="9"/>
        <v/>
      </c>
    </row>
    <row r="713" spans="1:8" ht="17.5" x14ac:dyDescent="0.35">
      <c r="A713" s="19"/>
      <c r="B713" s="35"/>
      <c r="C713" s="66"/>
      <c r="D713" s="34"/>
      <c r="E713" s="26"/>
      <c r="F713" s="26"/>
      <c r="G713" s="156"/>
      <c r="H713" s="140" t="str">
        <f t="shared" si="9"/>
        <v/>
      </c>
    </row>
    <row r="714" spans="1:8" ht="70" x14ac:dyDescent="0.35">
      <c r="A714" s="19" t="s">
        <v>55</v>
      </c>
      <c r="B714" s="35"/>
      <c r="C714" s="65" t="s">
        <v>677</v>
      </c>
      <c r="D714" s="34" t="s">
        <v>663</v>
      </c>
      <c r="E714" s="26" t="s">
        <v>490</v>
      </c>
      <c r="F714" s="74"/>
      <c r="G714" s="156"/>
      <c r="H714" s="140" t="str">
        <f t="shared" si="9"/>
        <v/>
      </c>
    </row>
    <row r="715" spans="1:8" ht="17.5" x14ac:dyDescent="0.35">
      <c r="A715" s="19"/>
      <c r="B715" s="35"/>
      <c r="C715" s="66"/>
      <c r="D715" s="34"/>
      <c r="E715" s="26"/>
      <c r="F715" s="26"/>
      <c r="G715" s="156"/>
      <c r="H715" s="140" t="str">
        <f t="shared" si="9"/>
        <v/>
      </c>
    </row>
    <row r="716" spans="1:8" ht="70" x14ac:dyDescent="0.35">
      <c r="A716" s="19" t="s">
        <v>56</v>
      </c>
      <c r="B716" s="35"/>
      <c r="C716" s="65" t="s">
        <v>677</v>
      </c>
      <c r="D716" s="34" t="s">
        <v>791</v>
      </c>
      <c r="E716" s="26" t="s">
        <v>490</v>
      </c>
      <c r="F716" s="74"/>
      <c r="G716" s="156"/>
      <c r="H716" s="140" t="str">
        <f t="shared" si="9"/>
        <v/>
      </c>
    </row>
    <row r="717" spans="1:8" ht="17.5" x14ac:dyDescent="0.35">
      <c r="A717" s="19"/>
      <c r="B717" s="35"/>
      <c r="C717" s="66"/>
      <c r="D717" s="34"/>
      <c r="E717" s="26"/>
      <c r="F717" s="26"/>
      <c r="G717" s="156"/>
      <c r="H717" s="140" t="str">
        <f t="shared" si="9"/>
        <v/>
      </c>
    </row>
    <row r="718" spans="1:8" ht="87.5" x14ac:dyDescent="0.35">
      <c r="A718" s="19" t="s">
        <v>57</v>
      </c>
      <c r="B718" s="35"/>
      <c r="C718" s="65" t="s">
        <v>677</v>
      </c>
      <c r="D718" s="34" t="s">
        <v>664</v>
      </c>
      <c r="E718" s="26" t="s">
        <v>188</v>
      </c>
      <c r="F718" s="26">
        <v>128</v>
      </c>
      <c r="G718" s="156"/>
      <c r="H718" s="140">
        <f t="shared" si="9"/>
        <v>0</v>
      </c>
    </row>
    <row r="719" spans="1:8" ht="17.5" x14ac:dyDescent="0.35">
      <c r="A719" s="19"/>
      <c r="B719" s="35"/>
      <c r="C719" s="65"/>
      <c r="D719" s="34"/>
      <c r="E719" s="26"/>
      <c r="F719" s="26"/>
      <c r="G719" s="156"/>
      <c r="H719" s="140" t="str">
        <f t="shared" si="9"/>
        <v/>
      </c>
    </row>
    <row r="720" spans="1:8" ht="17.5" x14ac:dyDescent="0.35">
      <c r="A720" s="19"/>
      <c r="B720" s="35"/>
      <c r="C720" s="66"/>
      <c r="D720" s="34"/>
      <c r="E720" s="26"/>
      <c r="F720" s="26"/>
      <c r="G720" s="156"/>
      <c r="H720" s="140" t="str">
        <f t="shared" si="9"/>
        <v/>
      </c>
    </row>
    <row r="721" spans="1:8" ht="35" x14ac:dyDescent="0.35">
      <c r="A721" s="19"/>
      <c r="B721" s="62" t="s">
        <v>661</v>
      </c>
      <c r="C721" s="66"/>
      <c r="D721" s="27" t="s">
        <v>660</v>
      </c>
      <c r="E721" s="26"/>
      <c r="F721" s="26"/>
      <c r="G721" s="156"/>
      <c r="H721" s="140" t="str">
        <f t="shared" si="9"/>
        <v/>
      </c>
    </row>
    <row r="722" spans="1:8" ht="17.5" x14ac:dyDescent="0.35">
      <c r="A722" s="19"/>
      <c r="B722" s="35"/>
      <c r="C722" s="66"/>
      <c r="D722" s="27"/>
      <c r="E722" s="26"/>
      <c r="F722" s="26"/>
      <c r="G722" s="156"/>
      <c r="H722" s="140" t="str">
        <f t="shared" si="9"/>
        <v/>
      </c>
    </row>
    <row r="723" spans="1:8" ht="52.5" x14ac:dyDescent="0.35">
      <c r="A723" s="19" t="s">
        <v>50</v>
      </c>
      <c r="B723" s="35"/>
      <c r="C723" s="65" t="s">
        <v>677</v>
      </c>
      <c r="D723" s="34" t="s">
        <v>665</v>
      </c>
      <c r="E723" s="26" t="s">
        <v>490</v>
      </c>
      <c r="F723" s="74"/>
      <c r="G723" s="156"/>
      <c r="H723" s="140" t="str">
        <f t="shared" si="9"/>
        <v/>
      </c>
    </row>
    <row r="724" spans="1:8" ht="17.5" x14ac:dyDescent="0.35">
      <c r="A724" s="19"/>
      <c r="B724" s="35"/>
      <c r="C724" s="66"/>
      <c r="D724" s="34"/>
      <c r="E724" s="26"/>
      <c r="F724" s="26"/>
      <c r="G724" s="156"/>
      <c r="H724" s="140" t="str">
        <f t="shared" si="9"/>
        <v/>
      </c>
    </row>
    <row r="725" spans="1:8" ht="35" x14ac:dyDescent="0.35">
      <c r="A725" s="19" t="s">
        <v>51</v>
      </c>
      <c r="B725" s="35"/>
      <c r="C725" s="65" t="s">
        <v>677</v>
      </c>
      <c r="D725" s="34" t="s">
        <v>792</v>
      </c>
      <c r="E725" s="26" t="s">
        <v>490</v>
      </c>
      <c r="F725" s="74"/>
      <c r="G725" s="156"/>
      <c r="H725" s="140" t="str">
        <f t="shared" si="9"/>
        <v/>
      </c>
    </row>
    <row r="726" spans="1:8" ht="17.5" x14ac:dyDescent="0.35">
      <c r="A726" s="19"/>
      <c r="B726" s="35"/>
      <c r="C726" s="66"/>
      <c r="D726" s="34"/>
      <c r="E726" s="26"/>
      <c r="F726" s="26"/>
      <c r="G726" s="156"/>
      <c r="H726" s="140" t="str">
        <f t="shared" si="9"/>
        <v/>
      </c>
    </row>
    <row r="727" spans="1:8" ht="35" x14ac:dyDescent="0.35">
      <c r="A727" s="19" t="s">
        <v>52</v>
      </c>
      <c r="B727" s="35"/>
      <c r="C727" s="65" t="s">
        <v>677</v>
      </c>
      <c r="D727" s="34" t="s">
        <v>666</v>
      </c>
      <c r="E727" s="26" t="s">
        <v>490</v>
      </c>
      <c r="F727" s="74"/>
      <c r="G727" s="156"/>
      <c r="H727" s="140" t="str">
        <f t="shared" si="9"/>
        <v/>
      </c>
    </row>
    <row r="728" spans="1:8" ht="18" x14ac:dyDescent="0.35">
      <c r="A728" s="19"/>
      <c r="B728" s="48"/>
      <c r="C728" s="52"/>
      <c r="D728" s="29"/>
      <c r="E728" s="13"/>
      <c r="F728" s="26"/>
      <c r="G728" s="156"/>
      <c r="H728" s="140" t="str">
        <f t="shared" si="9"/>
        <v/>
      </c>
    </row>
    <row r="729" spans="1:8" ht="18" x14ac:dyDescent="0.4">
      <c r="A729" s="19"/>
      <c r="B729" s="63">
        <v>10.1</v>
      </c>
      <c r="C729" s="68"/>
      <c r="D729" s="73" t="s">
        <v>226</v>
      </c>
      <c r="E729" s="26"/>
      <c r="F729" s="26"/>
      <c r="G729" s="156"/>
      <c r="H729" s="140" t="str">
        <f t="shared" si="9"/>
        <v/>
      </c>
    </row>
    <row r="730" spans="1:8" ht="18" x14ac:dyDescent="0.4">
      <c r="A730" s="19"/>
      <c r="B730" s="63"/>
      <c r="C730" s="68"/>
      <c r="D730" s="73"/>
      <c r="E730" s="26"/>
      <c r="F730" s="26"/>
      <c r="G730" s="156"/>
      <c r="H730" s="140" t="str">
        <f t="shared" si="9"/>
        <v/>
      </c>
    </row>
    <row r="731" spans="1:8" ht="52.5" x14ac:dyDescent="0.35">
      <c r="A731" s="19" t="s">
        <v>53</v>
      </c>
      <c r="B731" s="35"/>
      <c r="C731" s="65" t="s">
        <v>677</v>
      </c>
      <c r="D731" s="34" t="s">
        <v>667</v>
      </c>
      <c r="E731" s="26" t="s">
        <v>188</v>
      </c>
      <c r="F731" s="26">
        <v>29</v>
      </c>
      <c r="G731" s="156"/>
      <c r="H731" s="140">
        <f t="shared" si="9"/>
        <v>0</v>
      </c>
    </row>
    <row r="732" spans="1:8" ht="17.5" x14ac:dyDescent="0.35">
      <c r="A732" s="19"/>
      <c r="B732" s="35"/>
      <c r="C732" s="66"/>
      <c r="D732" s="34"/>
      <c r="E732" s="26"/>
      <c r="F732" s="26"/>
      <c r="G732" s="156"/>
      <c r="H732" s="140" t="str">
        <f t="shared" si="9"/>
        <v/>
      </c>
    </row>
    <row r="733" spans="1:8" ht="105" x14ac:dyDescent="0.35">
      <c r="A733" s="19" t="s">
        <v>54</v>
      </c>
      <c r="B733" s="35"/>
      <c r="C733" s="65" t="s">
        <v>677</v>
      </c>
      <c r="D733" s="34" t="s">
        <v>668</v>
      </c>
      <c r="E733" s="26" t="s">
        <v>490</v>
      </c>
      <c r="F733" s="74"/>
      <c r="G733" s="156"/>
      <c r="H733" s="140" t="str">
        <f t="shared" si="9"/>
        <v/>
      </c>
    </row>
    <row r="734" spans="1:8" ht="17.5" x14ac:dyDescent="0.35">
      <c r="A734" s="19"/>
      <c r="B734" s="35"/>
      <c r="C734" s="66"/>
      <c r="D734" s="34"/>
      <c r="E734" s="26"/>
      <c r="F734" s="26"/>
      <c r="G734" s="156"/>
      <c r="H734" s="140" t="str">
        <f t="shared" si="9"/>
        <v/>
      </c>
    </row>
    <row r="735" spans="1:8" ht="52.5" x14ac:dyDescent="0.35">
      <c r="A735" s="19" t="s">
        <v>55</v>
      </c>
      <c r="B735" s="35"/>
      <c r="C735" s="65" t="s">
        <v>677</v>
      </c>
      <c r="D735" s="34" t="s">
        <v>669</v>
      </c>
      <c r="E735" s="26" t="s">
        <v>188</v>
      </c>
      <c r="F735" s="26">
        <v>59</v>
      </c>
      <c r="G735" s="156"/>
      <c r="H735" s="140">
        <f t="shared" si="9"/>
        <v>0</v>
      </c>
    </row>
    <row r="736" spans="1:8" ht="17.5" x14ac:dyDescent="0.35">
      <c r="A736" s="19"/>
      <c r="B736" s="35"/>
      <c r="C736" s="66"/>
      <c r="D736" s="34"/>
      <c r="E736" s="26"/>
      <c r="F736" s="26"/>
      <c r="G736" s="156"/>
      <c r="H736" s="140" t="str">
        <f t="shared" si="9"/>
        <v/>
      </c>
    </row>
    <row r="737" spans="1:8" ht="35" x14ac:dyDescent="0.35">
      <c r="A737" s="19" t="s">
        <v>56</v>
      </c>
      <c r="B737" s="35"/>
      <c r="C737" s="65" t="s">
        <v>677</v>
      </c>
      <c r="D737" s="34" t="s">
        <v>670</v>
      </c>
      <c r="E737" s="26" t="s">
        <v>188</v>
      </c>
      <c r="F737" s="26">
        <v>59</v>
      </c>
      <c r="G737" s="156"/>
      <c r="H737" s="140">
        <f t="shared" si="9"/>
        <v>0</v>
      </c>
    </row>
    <row r="738" spans="1:8" ht="17.5" x14ac:dyDescent="0.35">
      <c r="A738" s="19"/>
      <c r="B738" s="35"/>
      <c r="C738" s="66"/>
      <c r="D738" s="34"/>
      <c r="E738" s="26"/>
      <c r="F738" s="26"/>
      <c r="G738" s="156"/>
      <c r="H738" s="140" t="str">
        <f t="shared" si="9"/>
        <v/>
      </c>
    </row>
    <row r="739" spans="1:8" ht="52.5" x14ac:dyDescent="0.35">
      <c r="A739" s="19" t="s">
        <v>57</v>
      </c>
      <c r="B739" s="35"/>
      <c r="C739" s="65" t="s">
        <v>677</v>
      </c>
      <c r="D739" s="34" t="s">
        <v>671</v>
      </c>
      <c r="E739" s="26" t="s">
        <v>490</v>
      </c>
      <c r="F739" s="74"/>
      <c r="G739" s="156"/>
      <c r="H739" s="140" t="str">
        <f t="shared" si="9"/>
        <v/>
      </c>
    </row>
    <row r="740" spans="1:8" ht="17.5" x14ac:dyDescent="0.35">
      <c r="A740" s="19"/>
      <c r="B740" s="35"/>
      <c r="C740" s="66"/>
      <c r="D740" s="34"/>
      <c r="E740" s="26"/>
      <c r="F740" s="26"/>
      <c r="G740" s="156"/>
      <c r="H740" s="140" t="str">
        <f t="shared" si="9"/>
        <v/>
      </c>
    </row>
    <row r="741" spans="1:8" ht="70" x14ac:dyDescent="0.35">
      <c r="A741" s="19" t="s">
        <v>58</v>
      </c>
      <c r="B741" s="35"/>
      <c r="C741" s="65" t="s">
        <v>677</v>
      </c>
      <c r="D741" s="34" t="s">
        <v>672</v>
      </c>
      <c r="E741" s="26" t="s">
        <v>490</v>
      </c>
      <c r="F741" s="74"/>
      <c r="G741" s="156"/>
      <c r="H741" s="140" t="str">
        <f t="shared" si="9"/>
        <v/>
      </c>
    </row>
    <row r="742" spans="1:8" ht="17.5" x14ac:dyDescent="0.35">
      <c r="A742" s="19"/>
      <c r="B742" s="35"/>
      <c r="C742" s="66"/>
      <c r="D742" s="34"/>
      <c r="E742" s="26"/>
      <c r="F742" s="26"/>
      <c r="G742" s="156"/>
      <c r="H742" s="140" t="str">
        <f t="shared" si="9"/>
        <v/>
      </c>
    </row>
    <row r="743" spans="1:8" ht="70" x14ac:dyDescent="0.35">
      <c r="A743" s="19" t="s">
        <v>59</v>
      </c>
      <c r="B743" s="35"/>
      <c r="C743" s="65" t="s">
        <v>677</v>
      </c>
      <c r="D743" s="34" t="s">
        <v>673</v>
      </c>
      <c r="E743" s="26" t="s">
        <v>188</v>
      </c>
      <c r="F743" s="26">
        <v>20</v>
      </c>
      <c r="G743" s="156"/>
      <c r="H743" s="140">
        <f t="shared" si="9"/>
        <v>0</v>
      </c>
    </row>
    <row r="744" spans="1:8" ht="17.5" x14ac:dyDescent="0.35">
      <c r="A744" s="19"/>
      <c r="B744" s="35"/>
      <c r="C744" s="66"/>
      <c r="D744" s="34"/>
      <c r="E744" s="26"/>
      <c r="F744" s="26"/>
      <c r="G744" s="156"/>
      <c r="H744" s="140" t="str">
        <f t="shared" si="9"/>
        <v/>
      </c>
    </row>
    <row r="745" spans="1:8" ht="52.25" customHeight="1" x14ac:dyDescent="0.35">
      <c r="A745" s="19" t="s">
        <v>60</v>
      </c>
      <c r="B745" s="35"/>
      <c r="C745" s="65" t="s">
        <v>677</v>
      </c>
      <c r="D745" s="34" t="s">
        <v>674</v>
      </c>
      <c r="E745" s="26" t="s">
        <v>490</v>
      </c>
      <c r="F745" s="74"/>
      <c r="G745" s="156"/>
      <c r="H745" s="140" t="str">
        <f t="shared" si="9"/>
        <v/>
      </c>
    </row>
    <row r="746" spans="1:8" ht="17.5" x14ac:dyDescent="0.35">
      <c r="A746" s="19"/>
      <c r="B746" s="35"/>
      <c r="C746" s="66"/>
      <c r="D746" s="34"/>
      <c r="E746" s="26"/>
      <c r="F746" s="26"/>
      <c r="G746" s="156"/>
      <c r="H746" s="140" t="str">
        <f t="shared" si="9"/>
        <v/>
      </c>
    </row>
    <row r="747" spans="1:8" ht="52.5" x14ac:dyDescent="0.35">
      <c r="A747" s="19" t="s">
        <v>61</v>
      </c>
      <c r="B747" s="35"/>
      <c r="C747" s="65" t="s">
        <v>677</v>
      </c>
      <c r="D747" s="34" t="s">
        <v>675</v>
      </c>
      <c r="E747" s="26" t="s">
        <v>188</v>
      </c>
      <c r="F747" s="26">
        <v>20</v>
      </c>
      <c r="G747" s="156"/>
      <c r="H747" s="140">
        <f t="shared" si="9"/>
        <v>0</v>
      </c>
    </row>
    <row r="748" spans="1:8" ht="18" x14ac:dyDescent="0.35">
      <c r="A748" s="19" t="s">
        <v>706</v>
      </c>
      <c r="B748" s="48"/>
      <c r="C748" s="52"/>
      <c r="D748" s="29"/>
      <c r="E748" s="13"/>
      <c r="F748" s="74"/>
      <c r="G748" s="156"/>
      <c r="H748" s="140" t="str">
        <f t="shared" si="9"/>
        <v/>
      </c>
    </row>
    <row r="749" spans="1:8" ht="18" x14ac:dyDescent="0.35">
      <c r="A749" s="19"/>
      <c r="B749" s="48"/>
      <c r="C749" s="52"/>
      <c r="D749" s="29"/>
      <c r="E749" s="13"/>
      <c r="F749" s="74"/>
      <c r="G749" s="156"/>
      <c r="H749" s="140" t="str">
        <f t="shared" si="9"/>
        <v/>
      </c>
    </row>
    <row r="750" spans="1:8" ht="18" x14ac:dyDescent="0.4">
      <c r="A750" s="19"/>
      <c r="B750" s="31">
        <v>11</v>
      </c>
      <c r="C750" s="21"/>
      <c r="D750" s="73" t="s">
        <v>292</v>
      </c>
      <c r="E750" s="26"/>
      <c r="F750" s="26"/>
      <c r="G750" s="156"/>
      <c r="H750" s="140" t="str">
        <f t="shared" si="9"/>
        <v/>
      </c>
    </row>
    <row r="751" spans="1:8" ht="18" x14ac:dyDescent="0.4">
      <c r="A751" s="19"/>
      <c r="B751" s="31"/>
      <c r="C751" s="21"/>
      <c r="D751" s="73"/>
      <c r="E751" s="26"/>
      <c r="F751" s="26"/>
      <c r="G751" s="156"/>
      <c r="H751" s="140" t="str">
        <f t="shared" si="9"/>
        <v/>
      </c>
    </row>
    <row r="752" spans="1:8" ht="70" x14ac:dyDescent="0.35">
      <c r="A752" s="19" t="s">
        <v>50</v>
      </c>
      <c r="B752" s="35"/>
      <c r="C752" s="65" t="s">
        <v>677</v>
      </c>
      <c r="D752" s="34" t="s">
        <v>704</v>
      </c>
      <c r="E752" s="26" t="s">
        <v>490</v>
      </c>
      <c r="F752" s="74"/>
      <c r="G752" s="156"/>
      <c r="H752" s="140" t="str">
        <f t="shared" si="9"/>
        <v/>
      </c>
    </row>
    <row r="753" spans="1:8" ht="17.5" x14ac:dyDescent="0.35">
      <c r="A753" s="19"/>
      <c r="B753" s="35"/>
      <c r="C753" s="66"/>
      <c r="D753" s="34"/>
      <c r="E753" s="26"/>
      <c r="F753" s="26"/>
      <c r="G753" s="156"/>
      <c r="H753" s="140" t="str">
        <f t="shared" si="9"/>
        <v/>
      </c>
    </row>
    <row r="754" spans="1:8" ht="35" x14ac:dyDescent="0.35">
      <c r="A754" s="19" t="s">
        <v>51</v>
      </c>
      <c r="B754" s="35"/>
      <c r="C754" s="65" t="s">
        <v>677</v>
      </c>
      <c r="D754" s="34" t="s">
        <v>705</v>
      </c>
      <c r="E754" s="26" t="s">
        <v>490</v>
      </c>
      <c r="F754" s="74"/>
      <c r="G754" s="156"/>
      <c r="H754" s="140" t="str">
        <f t="shared" si="9"/>
        <v/>
      </c>
    </row>
    <row r="755" spans="1:8" ht="18" x14ac:dyDescent="0.35">
      <c r="A755" s="19"/>
      <c r="B755" s="48"/>
      <c r="C755" s="52"/>
      <c r="D755" s="29"/>
      <c r="E755" s="13"/>
      <c r="F755" s="26"/>
      <c r="G755" s="156"/>
      <c r="H755" s="140" t="str">
        <f t="shared" si="9"/>
        <v/>
      </c>
    </row>
    <row r="756" spans="1:8" ht="18" x14ac:dyDescent="0.35">
      <c r="A756" s="19"/>
      <c r="B756" s="48"/>
      <c r="C756" s="52"/>
      <c r="D756" s="29"/>
      <c r="E756" s="13"/>
      <c r="F756" s="26"/>
      <c r="G756" s="156"/>
      <c r="H756" s="140" t="str">
        <f t="shared" si="9"/>
        <v/>
      </c>
    </row>
    <row r="757" spans="1:8" ht="18" x14ac:dyDescent="0.35">
      <c r="A757" s="19"/>
      <c r="B757" s="48"/>
      <c r="C757" s="52"/>
      <c r="D757" s="29"/>
      <c r="E757" s="13"/>
      <c r="F757" s="26"/>
      <c r="G757" s="156"/>
      <c r="H757" s="140" t="str">
        <f t="shared" si="9"/>
        <v/>
      </c>
    </row>
    <row r="758" spans="1:8" ht="18" x14ac:dyDescent="0.35">
      <c r="A758" s="19"/>
      <c r="B758" s="48"/>
      <c r="C758" s="52"/>
      <c r="D758" s="29"/>
      <c r="E758" s="13"/>
      <c r="F758" s="74"/>
      <c r="G758" s="156"/>
      <c r="H758" s="140" t="str">
        <f t="shared" si="9"/>
        <v/>
      </c>
    </row>
    <row r="759" spans="1:8" ht="18" x14ac:dyDescent="0.35">
      <c r="A759" s="19"/>
      <c r="B759" s="48"/>
      <c r="C759" s="52"/>
      <c r="D759" s="29"/>
      <c r="E759" s="13"/>
      <c r="F759" s="74"/>
      <c r="G759" s="156"/>
      <c r="H759" s="140" t="str">
        <f t="shared" si="9"/>
        <v/>
      </c>
    </row>
    <row r="760" spans="1:8" ht="18" x14ac:dyDescent="0.35">
      <c r="A760" s="19"/>
      <c r="B760" s="48"/>
      <c r="C760" s="52"/>
      <c r="D760" s="29"/>
      <c r="E760" s="13"/>
      <c r="F760" s="74"/>
      <c r="G760" s="156"/>
      <c r="H760" s="140" t="str">
        <f t="shared" si="9"/>
        <v/>
      </c>
    </row>
    <row r="761" spans="1:8" ht="18" x14ac:dyDescent="0.35">
      <c r="A761" s="19"/>
      <c r="B761" s="48"/>
      <c r="C761" s="52"/>
      <c r="D761" s="29"/>
      <c r="E761" s="13"/>
      <c r="F761" s="74"/>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ref="H768:H798" si="10">IF(F768&gt;0,F768*G768,"")</f>
        <v/>
      </c>
    </row>
    <row r="769" spans="1:8" ht="18" x14ac:dyDescent="0.35">
      <c r="A769" s="19"/>
      <c r="B769" s="48"/>
      <c r="C769" s="52"/>
      <c r="D769" s="29"/>
      <c r="E769" s="13"/>
      <c r="F769" s="74"/>
      <c r="G769" s="156"/>
      <c r="H769" s="140" t="str">
        <f t="shared" si="10"/>
        <v/>
      </c>
    </row>
    <row r="770" spans="1:8" ht="18" x14ac:dyDescent="0.35">
      <c r="A770" s="19"/>
      <c r="B770" s="48"/>
      <c r="C770" s="52"/>
      <c r="D770" s="29"/>
      <c r="E770" s="13"/>
      <c r="F770" s="74"/>
      <c r="G770" s="156"/>
      <c r="H770" s="140" t="str">
        <f t="shared" si="10"/>
        <v/>
      </c>
    </row>
    <row r="771" spans="1:8" ht="18" x14ac:dyDescent="0.35">
      <c r="A771" s="19"/>
      <c r="B771" s="48"/>
      <c r="C771" s="52"/>
      <c r="D771" s="29"/>
      <c r="E771" s="13"/>
      <c r="F771" s="74"/>
      <c r="G771" s="156"/>
      <c r="H771" s="140" t="str">
        <f t="shared" si="10"/>
        <v/>
      </c>
    </row>
    <row r="772" spans="1:8" ht="18" x14ac:dyDescent="0.35">
      <c r="A772" s="19"/>
      <c r="B772" s="48"/>
      <c r="C772" s="52"/>
      <c r="D772" s="29"/>
      <c r="E772" s="13"/>
      <c r="F772" s="74"/>
      <c r="G772" s="156"/>
      <c r="H772" s="140" t="str">
        <f t="shared" si="10"/>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33" customHeight="1" thickBot="1" x14ac:dyDescent="0.4">
      <c r="A799" s="19"/>
      <c r="B799" s="48"/>
      <c r="C799" s="52"/>
      <c r="D799" s="46" t="s">
        <v>452</v>
      </c>
      <c r="E799" s="13"/>
      <c r="F799" s="74"/>
      <c r="G799" s="157" t="s">
        <v>65</v>
      </c>
      <c r="H799" s="163"/>
    </row>
    <row r="800" spans="1:8" ht="20" customHeight="1" thickTop="1" x14ac:dyDescent="0.35"/>
  </sheetData>
  <sheetProtection algorithmName="SHA-512" hashValue="ZNFcmDVawnyGIRITodQCNQxeVpS16gsIiUHPGANaBxqiAfbrscPtRj7zcNv7RDGMezU9MgUXeLcNrKBHFKmxMg==" saltValue="jAjL/nwgdOvyeqeaR/h1/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4"/>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35">
      <c r="A3" s="17"/>
      <c r="B3" s="48"/>
      <c r="C3" s="52"/>
      <c r="D3" s="29" t="s">
        <v>268</v>
      </c>
      <c r="E3" s="13"/>
      <c r="F3" s="74"/>
      <c r="G3" s="156"/>
      <c r="H3" s="140"/>
    </row>
    <row r="4" spans="1:8" ht="17.5" x14ac:dyDescent="0.35">
      <c r="A4" s="17"/>
      <c r="B4" s="48"/>
      <c r="C4" s="52"/>
      <c r="D4" s="18"/>
      <c r="E4" s="13"/>
      <c r="F4" s="74"/>
      <c r="G4" s="156"/>
      <c r="H4" s="140"/>
    </row>
    <row r="5" spans="1:8" ht="18" x14ac:dyDescent="0.35">
      <c r="A5" s="17"/>
      <c r="B5" s="48"/>
      <c r="C5" s="52"/>
      <c r="D5" s="30" t="s">
        <v>399</v>
      </c>
      <c r="E5" s="13"/>
      <c r="F5" s="74"/>
      <c r="G5" s="156"/>
      <c r="H5" s="140"/>
    </row>
    <row r="6" spans="1:8" ht="17.5" x14ac:dyDescent="0.35">
      <c r="A6" s="17"/>
      <c r="B6" s="48"/>
      <c r="C6" s="52"/>
      <c r="D6" s="54"/>
      <c r="E6" s="13"/>
      <c r="F6" s="74"/>
      <c r="G6" s="156"/>
      <c r="H6" s="140"/>
    </row>
    <row r="7" spans="1:8" ht="192.5" x14ac:dyDescent="0.35">
      <c r="A7" s="17"/>
      <c r="B7" s="48"/>
      <c r="C7" s="52"/>
      <c r="D7" s="128" t="s">
        <v>400</v>
      </c>
      <c r="E7" s="13"/>
      <c r="F7" s="74"/>
      <c r="G7" s="156"/>
      <c r="H7" s="140"/>
    </row>
    <row r="8" spans="1:8" ht="17.5" x14ac:dyDescent="0.35">
      <c r="A8" s="17"/>
      <c r="B8" s="48"/>
      <c r="C8" s="52"/>
      <c r="D8" s="122"/>
      <c r="E8" s="13"/>
      <c r="F8" s="74"/>
      <c r="G8" s="156"/>
      <c r="H8" s="140"/>
    </row>
    <row r="9" spans="1:8" ht="17.5" x14ac:dyDescent="0.35">
      <c r="A9" s="17"/>
      <c r="B9" s="48"/>
      <c r="C9" s="52"/>
      <c r="D9" s="124" t="s">
        <v>100</v>
      </c>
      <c r="E9" s="13"/>
      <c r="F9" s="74"/>
      <c r="G9" s="156"/>
      <c r="H9" s="140"/>
    </row>
    <row r="10" spans="1:8" ht="17.5" x14ac:dyDescent="0.35">
      <c r="A10" s="17"/>
      <c r="B10" s="48"/>
      <c r="C10" s="52"/>
      <c r="D10" s="124"/>
      <c r="E10" s="13"/>
      <c r="F10" s="74"/>
      <c r="G10" s="156"/>
      <c r="H10" s="140"/>
    </row>
    <row r="11" spans="1:8" ht="18" x14ac:dyDescent="0.35">
      <c r="A11" s="17"/>
      <c r="B11" s="48"/>
      <c r="C11" s="52"/>
      <c r="D11" s="125" t="s">
        <v>196</v>
      </c>
      <c r="E11" s="13"/>
      <c r="F11" s="74"/>
      <c r="G11" s="156"/>
      <c r="H11" s="140"/>
    </row>
    <row r="12" spans="1:8" ht="18" x14ac:dyDescent="0.35">
      <c r="A12" s="17"/>
      <c r="B12" s="48"/>
      <c r="C12" s="52"/>
      <c r="D12" s="125"/>
      <c r="E12" s="13"/>
      <c r="F12" s="74"/>
      <c r="G12" s="156"/>
      <c r="H12" s="140"/>
    </row>
    <row r="13" spans="1:8" ht="52.5" x14ac:dyDescent="0.35">
      <c r="A13" s="17"/>
      <c r="B13" s="48"/>
      <c r="C13" s="52"/>
      <c r="D13" s="122" t="s">
        <v>495</v>
      </c>
      <c r="E13" s="13"/>
      <c r="F13" s="74"/>
      <c r="G13" s="156"/>
      <c r="H13" s="140"/>
    </row>
    <row r="14" spans="1:8" ht="18" x14ac:dyDescent="0.35">
      <c r="A14" s="17"/>
      <c r="B14" s="48"/>
      <c r="C14" s="52"/>
      <c r="D14" s="125"/>
      <c r="E14" s="13"/>
      <c r="F14" s="74"/>
      <c r="G14" s="156"/>
      <c r="H14" s="140"/>
    </row>
    <row r="15" spans="1:8" ht="18" x14ac:dyDescent="0.35">
      <c r="A15" s="17"/>
      <c r="B15" s="49" t="s">
        <v>198</v>
      </c>
      <c r="C15" s="45"/>
      <c r="D15" s="125" t="s">
        <v>197</v>
      </c>
      <c r="E15" s="13"/>
      <c r="F15" s="74"/>
      <c r="G15" s="156"/>
      <c r="H15" s="140"/>
    </row>
    <row r="16" spans="1:8" ht="18" x14ac:dyDescent="0.35">
      <c r="A16" s="17"/>
      <c r="B16" s="48"/>
      <c r="C16" s="52"/>
      <c r="D16" s="125"/>
      <c r="E16" s="13"/>
      <c r="F16" s="74"/>
      <c r="G16" s="156"/>
      <c r="H16" s="140"/>
    </row>
    <row r="17" spans="1:8" ht="35" x14ac:dyDescent="0.35">
      <c r="A17" s="17"/>
      <c r="B17" s="48" t="s">
        <v>200</v>
      </c>
      <c r="C17" s="52"/>
      <c r="D17" s="122" t="s">
        <v>199</v>
      </c>
      <c r="E17" s="13"/>
      <c r="F17" s="74"/>
      <c r="G17" s="156"/>
      <c r="H17" s="140"/>
    </row>
    <row r="18" spans="1:8" ht="18" x14ac:dyDescent="0.35">
      <c r="A18" s="17"/>
      <c r="B18" s="48"/>
      <c r="C18" s="52"/>
      <c r="D18" s="125"/>
      <c r="E18" s="13"/>
      <c r="F18" s="74"/>
      <c r="G18" s="156"/>
      <c r="H18" s="140"/>
    </row>
    <row r="19" spans="1:8" ht="17.5" x14ac:dyDescent="0.35">
      <c r="A19" s="17"/>
      <c r="B19" s="48" t="s">
        <v>201</v>
      </c>
      <c r="C19" s="52"/>
      <c r="D19" s="122" t="s">
        <v>491</v>
      </c>
      <c r="E19" s="13"/>
      <c r="F19" s="74"/>
      <c r="G19" s="156"/>
      <c r="H19" s="140"/>
    </row>
    <row r="20" spans="1:8" ht="18" x14ac:dyDescent="0.35">
      <c r="A20" s="17"/>
      <c r="B20" s="48"/>
      <c r="C20" s="52"/>
      <c r="D20" s="125"/>
      <c r="E20" s="13"/>
      <c r="F20" s="74"/>
      <c r="G20" s="156"/>
      <c r="H20" s="140"/>
    </row>
    <row r="21" spans="1:8" ht="35" x14ac:dyDescent="0.35">
      <c r="A21" s="17"/>
      <c r="B21" s="48" t="s">
        <v>203</v>
      </c>
      <c r="C21" s="52"/>
      <c r="D21" s="122" t="s">
        <v>202</v>
      </c>
      <c r="E21" s="13"/>
      <c r="F21" s="74"/>
      <c r="G21" s="156"/>
      <c r="H21" s="140"/>
    </row>
    <row r="22" spans="1:8" ht="18" x14ac:dyDescent="0.35">
      <c r="A22" s="17"/>
      <c r="B22" s="48"/>
      <c r="C22" s="52"/>
      <c r="D22" s="125"/>
      <c r="E22" s="13"/>
      <c r="F22" s="74"/>
      <c r="G22" s="156"/>
      <c r="H22" s="140"/>
    </row>
    <row r="23" spans="1:8" ht="17.5" x14ac:dyDescent="0.35">
      <c r="A23" s="17"/>
      <c r="B23" s="48" t="s">
        <v>205</v>
      </c>
      <c r="C23" s="52"/>
      <c r="D23" s="122" t="s">
        <v>204</v>
      </c>
      <c r="E23" s="13"/>
      <c r="F23" s="74"/>
      <c r="G23" s="156"/>
      <c r="H23" s="140"/>
    </row>
    <row r="24" spans="1:8" ht="18" x14ac:dyDescent="0.35">
      <c r="A24" s="17"/>
      <c r="B24" s="48"/>
      <c r="C24" s="52"/>
      <c r="D24" s="125"/>
      <c r="E24" s="13"/>
      <c r="F24" s="74"/>
      <c r="G24" s="156"/>
      <c r="H24" s="140"/>
    </row>
    <row r="25" spans="1:8" ht="18" x14ac:dyDescent="0.35">
      <c r="A25" s="17"/>
      <c r="B25" s="49" t="s">
        <v>198</v>
      </c>
      <c r="C25" s="45"/>
      <c r="D25" s="125" t="s">
        <v>206</v>
      </c>
      <c r="E25" s="13"/>
      <c r="F25" s="74"/>
      <c r="G25" s="156"/>
      <c r="H25" s="140"/>
    </row>
    <row r="26" spans="1:8" ht="18" x14ac:dyDescent="0.35">
      <c r="A26" s="17"/>
      <c r="B26" s="48"/>
      <c r="C26" s="52"/>
      <c r="D26" s="125"/>
      <c r="E26" s="13"/>
      <c r="F26" s="74"/>
      <c r="G26" s="156"/>
      <c r="H26" s="140"/>
    </row>
    <row r="27" spans="1:8" ht="17.5" x14ac:dyDescent="0.35">
      <c r="A27" s="17"/>
      <c r="B27" s="48" t="s">
        <v>208</v>
      </c>
      <c r="C27" s="52"/>
      <c r="D27" s="122" t="s">
        <v>207</v>
      </c>
      <c r="E27" s="13"/>
      <c r="F27" s="74"/>
      <c r="G27" s="156"/>
      <c r="H27" s="140"/>
    </row>
    <row r="28" spans="1:8" ht="18" x14ac:dyDescent="0.35">
      <c r="A28" s="17"/>
      <c r="B28" s="48"/>
      <c r="C28" s="52"/>
      <c r="D28" s="125"/>
      <c r="E28" s="13"/>
      <c r="F28" s="74"/>
      <c r="G28" s="156"/>
      <c r="H28" s="140"/>
    </row>
    <row r="29" spans="1:8" ht="18" x14ac:dyDescent="0.35">
      <c r="A29" s="17"/>
      <c r="B29" s="49" t="s">
        <v>198</v>
      </c>
      <c r="C29" s="45"/>
      <c r="D29" s="125" t="s">
        <v>209</v>
      </c>
      <c r="E29" s="13"/>
      <c r="F29" s="74"/>
      <c r="G29" s="156"/>
      <c r="H29" s="140"/>
    </row>
    <row r="30" spans="1:8" ht="18" x14ac:dyDescent="0.35">
      <c r="A30" s="17"/>
      <c r="B30" s="48"/>
      <c r="C30" s="52"/>
      <c r="D30" s="125"/>
      <c r="E30" s="13"/>
      <c r="F30" s="74"/>
      <c r="G30" s="156"/>
      <c r="H30" s="140"/>
    </row>
    <row r="31" spans="1:8" ht="17.5" x14ac:dyDescent="0.35">
      <c r="A31" s="17"/>
      <c r="B31" s="48" t="s">
        <v>247</v>
      </c>
      <c r="C31" s="52"/>
      <c r="D31" s="122" t="s">
        <v>210</v>
      </c>
      <c r="E31" s="13"/>
      <c r="F31" s="74"/>
      <c r="G31" s="156"/>
      <c r="H31" s="140"/>
    </row>
    <row r="32" spans="1:8" ht="17.5" x14ac:dyDescent="0.35">
      <c r="A32" s="17"/>
      <c r="B32" s="48"/>
      <c r="C32" s="52"/>
      <c r="D32" s="126"/>
      <c r="E32" s="13"/>
      <c r="F32" s="74"/>
      <c r="G32" s="156"/>
      <c r="H32" s="140"/>
    </row>
    <row r="33" spans="1:8" ht="17.5" x14ac:dyDescent="0.35">
      <c r="A33" s="17"/>
      <c r="B33" s="48"/>
      <c r="C33" s="52"/>
      <c r="D33" s="126"/>
      <c r="E33" s="13"/>
      <c r="F33" s="74"/>
      <c r="G33" s="156"/>
      <c r="H33" s="140"/>
    </row>
    <row r="34" spans="1:8" ht="17.5" x14ac:dyDescent="0.35">
      <c r="A34" s="17"/>
      <c r="B34" s="48"/>
      <c r="C34" s="52"/>
      <c r="D34" s="126"/>
      <c r="E34" s="13"/>
      <c r="F34" s="74"/>
      <c r="G34" s="156"/>
      <c r="H34" s="140"/>
    </row>
    <row r="35" spans="1:8" ht="17.5" x14ac:dyDescent="0.35">
      <c r="A35" s="17"/>
      <c r="B35" s="48"/>
      <c r="C35" s="52"/>
      <c r="D35" s="126"/>
      <c r="E35" s="13"/>
      <c r="F35" s="74"/>
      <c r="G35" s="156"/>
      <c r="H35" s="140"/>
    </row>
    <row r="36" spans="1:8" ht="17.5" x14ac:dyDescent="0.35">
      <c r="A36" s="17"/>
      <c r="B36" s="48"/>
      <c r="C36" s="52"/>
      <c r="D36" s="126"/>
      <c r="E36" s="13"/>
      <c r="F36" s="74"/>
      <c r="G36" s="156"/>
      <c r="H36" s="140"/>
    </row>
    <row r="37" spans="1:8" ht="17.5" x14ac:dyDescent="0.35">
      <c r="A37" s="17"/>
      <c r="B37" s="48"/>
      <c r="C37" s="52"/>
      <c r="D37" s="56"/>
      <c r="E37" s="13"/>
      <c r="F37" s="74"/>
      <c r="G37" s="156"/>
      <c r="H37" s="140"/>
    </row>
    <row r="38" spans="1:8" ht="17.5" x14ac:dyDescent="0.35">
      <c r="A38" s="17"/>
      <c r="B38" s="48"/>
      <c r="C38" s="52"/>
      <c r="D38" s="56"/>
      <c r="E38" s="13"/>
      <c r="F38" s="74"/>
      <c r="G38" s="156"/>
      <c r="H38" s="140"/>
    </row>
    <row r="39" spans="1:8" ht="17.5" x14ac:dyDescent="0.35">
      <c r="A39" s="17"/>
      <c r="B39" s="48"/>
      <c r="C39" s="52"/>
      <c r="D39" s="56"/>
      <c r="E39" s="13"/>
      <c r="F39" s="74"/>
      <c r="G39" s="156"/>
      <c r="H39" s="140"/>
    </row>
    <row r="40" spans="1:8" ht="17.5" x14ac:dyDescent="0.35">
      <c r="A40" s="17"/>
      <c r="B40" s="48"/>
      <c r="C40" s="52"/>
      <c r="D40" s="56"/>
      <c r="E40" s="13"/>
      <c r="F40" s="74"/>
      <c r="G40" s="156"/>
      <c r="H40" s="140"/>
    </row>
    <row r="41" spans="1:8" ht="17.5" x14ac:dyDescent="0.35">
      <c r="A41" s="17"/>
      <c r="B41" s="48"/>
      <c r="C41" s="52"/>
      <c r="D41" s="56"/>
      <c r="E41" s="13"/>
      <c r="F41" s="74"/>
      <c r="G41" s="156"/>
      <c r="H41" s="140"/>
    </row>
    <row r="42" spans="1:8" ht="17.5" x14ac:dyDescent="0.35">
      <c r="A42" s="17"/>
      <c r="B42" s="48"/>
      <c r="C42" s="52"/>
      <c r="D42" s="56"/>
      <c r="E42" s="13"/>
      <c r="F42" s="74"/>
      <c r="G42" s="156"/>
      <c r="H42" s="140"/>
    </row>
    <row r="43" spans="1:8" ht="17.5" x14ac:dyDescent="0.35">
      <c r="A43" s="17"/>
      <c r="B43" s="48"/>
      <c r="C43" s="52"/>
      <c r="D43" s="56"/>
      <c r="E43" s="13"/>
      <c r="F43" s="74"/>
      <c r="G43" s="156"/>
      <c r="H43" s="140"/>
    </row>
    <row r="44" spans="1:8" ht="36" x14ac:dyDescent="0.35">
      <c r="A44" s="17"/>
      <c r="B44" s="49" t="s">
        <v>198</v>
      </c>
      <c r="C44" s="45"/>
      <c r="D44" s="58" t="s">
        <v>847</v>
      </c>
      <c r="E44" s="13"/>
      <c r="F44" s="74"/>
      <c r="G44" s="156"/>
      <c r="H44" s="140"/>
    </row>
    <row r="45" spans="1:8" ht="18" x14ac:dyDescent="0.35">
      <c r="A45" s="17"/>
      <c r="B45" s="48"/>
      <c r="C45" s="52"/>
      <c r="D45" s="58"/>
      <c r="E45" s="13"/>
      <c r="F45" s="74"/>
      <c r="G45" s="156"/>
      <c r="H45" s="140"/>
    </row>
    <row r="46" spans="1:8" ht="70" x14ac:dyDescent="0.35">
      <c r="A46" s="17"/>
      <c r="B46" s="48" t="s">
        <v>248</v>
      </c>
      <c r="C46" s="52"/>
      <c r="D46" s="18" t="s">
        <v>231</v>
      </c>
      <c r="E46" s="13"/>
      <c r="F46" s="74"/>
      <c r="G46" s="156"/>
      <c r="H46" s="140"/>
    </row>
    <row r="47" spans="1:8" ht="17.5" x14ac:dyDescent="0.35">
      <c r="A47" s="17"/>
      <c r="B47" s="48"/>
      <c r="C47" s="52"/>
      <c r="D47" s="41"/>
      <c r="E47" s="13"/>
      <c r="F47" s="74"/>
      <c r="G47" s="156"/>
      <c r="H47" s="140"/>
    </row>
    <row r="48" spans="1:8" ht="36" x14ac:dyDescent="0.35">
      <c r="A48" s="17"/>
      <c r="B48" s="49" t="s">
        <v>198</v>
      </c>
      <c r="C48" s="45"/>
      <c r="D48" s="58" t="s">
        <v>211</v>
      </c>
      <c r="E48" s="13"/>
      <c r="F48" s="74"/>
      <c r="G48" s="156"/>
      <c r="H48" s="140"/>
    </row>
    <row r="49" spans="1:8" ht="18" x14ac:dyDescent="0.35">
      <c r="A49" s="17"/>
      <c r="B49" s="48"/>
      <c r="C49" s="52"/>
      <c r="D49" s="58"/>
      <c r="E49" s="13"/>
      <c r="F49" s="74"/>
      <c r="G49" s="156"/>
      <c r="H49" s="140"/>
    </row>
    <row r="50" spans="1:8" ht="70" x14ac:dyDescent="0.35">
      <c r="A50" s="17"/>
      <c r="B50" s="48" t="s">
        <v>249</v>
      </c>
      <c r="C50" s="52"/>
      <c r="D50" s="57" t="s">
        <v>230</v>
      </c>
      <c r="E50" s="13"/>
      <c r="F50" s="74"/>
      <c r="G50" s="156"/>
      <c r="H50" s="140"/>
    </row>
    <row r="51" spans="1:8" ht="17.5" x14ac:dyDescent="0.35">
      <c r="A51" s="17"/>
      <c r="B51" s="48"/>
      <c r="C51" s="52"/>
      <c r="D51" s="41"/>
      <c r="E51" s="13"/>
      <c r="F51" s="74"/>
      <c r="G51" s="156"/>
      <c r="H51" s="140"/>
    </row>
    <row r="52" spans="1:8" ht="18" x14ac:dyDescent="0.35">
      <c r="A52" s="17"/>
      <c r="B52" s="49" t="s">
        <v>198</v>
      </c>
      <c r="C52" s="45"/>
      <c r="D52" s="58" t="s">
        <v>1021</v>
      </c>
      <c r="E52" s="13"/>
      <c r="F52" s="74"/>
      <c r="G52" s="156"/>
      <c r="H52" s="140"/>
    </row>
    <row r="53" spans="1:8" ht="17.5" x14ac:dyDescent="0.35">
      <c r="A53" s="17"/>
      <c r="B53" s="48"/>
      <c r="C53" s="52"/>
      <c r="D53" s="57"/>
      <c r="E53" s="13"/>
      <c r="F53" s="74"/>
      <c r="G53" s="156"/>
      <c r="H53" s="140"/>
    </row>
    <row r="54" spans="1:8" ht="35" x14ac:dyDescent="0.35">
      <c r="A54" s="17"/>
      <c r="B54" s="48" t="s">
        <v>250</v>
      </c>
      <c r="C54" s="52"/>
      <c r="D54" s="57" t="s">
        <v>1022</v>
      </c>
      <c r="E54" s="13"/>
      <c r="F54" s="74"/>
      <c r="G54" s="156"/>
      <c r="H54" s="140"/>
    </row>
    <row r="55" spans="1:8" ht="17.5" x14ac:dyDescent="0.35">
      <c r="A55" s="17"/>
      <c r="B55" s="48"/>
      <c r="C55" s="52"/>
      <c r="D55" s="41"/>
      <c r="E55" s="13"/>
      <c r="F55" s="74"/>
      <c r="G55" s="156"/>
      <c r="H55" s="140"/>
    </row>
    <row r="56" spans="1:8" ht="36" x14ac:dyDescent="0.35">
      <c r="A56" s="17"/>
      <c r="B56" s="49" t="s">
        <v>198</v>
      </c>
      <c r="C56" s="45"/>
      <c r="D56" s="58" t="s">
        <v>696</v>
      </c>
      <c r="E56" s="13"/>
      <c r="F56" s="74"/>
      <c r="G56" s="156"/>
      <c r="H56" s="140"/>
    </row>
    <row r="57" spans="1:8" ht="17.5" x14ac:dyDescent="0.35">
      <c r="A57" s="17"/>
      <c r="B57" s="48"/>
      <c r="C57" s="52"/>
      <c r="D57" s="57"/>
      <c r="E57" s="13"/>
      <c r="F57" s="74"/>
      <c r="G57" s="156"/>
      <c r="H57" s="140"/>
    </row>
    <row r="58" spans="1:8" ht="52.5" x14ac:dyDescent="0.35">
      <c r="A58" s="17"/>
      <c r="B58" s="48" t="s">
        <v>251</v>
      </c>
      <c r="C58" s="52"/>
      <c r="D58" s="57" t="s">
        <v>697</v>
      </c>
      <c r="E58" s="13"/>
      <c r="F58" s="74"/>
      <c r="G58" s="156"/>
      <c r="H58" s="140"/>
    </row>
    <row r="59" spans="1:8" ht="18" x14ac:dyDescent="0.35">
      <c r="A59" s="17"/>
      <c r="B59" s="48"/>
      <c r="C59" s="52"/>
      <c r="D59" s="58"/>
      <c r="E59" s="13"/>
      <c r="F59" s="74"/>
      <c r="G59" s="156"/>
      <c r="H59" s="140"/>
    </row>
    <row r="60" spans="1:8" ht="18" x14ac:dyDescent="0.35">
      <c r="A60" s="17"/>
      <c r="B60" s="49" t="s">
        <v>198</v>
      </c>
      <c r="C60" s="45"/>
      <c r="D60" s="58" t="s">
        <v>228</v>
      </c>
      <c r="E60" s="13"/>
      <c r="F60" s="74"/>
      <c r="G60" s="156"/>
      <c r="H60" s="140"/>
    </row>
    <row r="61" spans="1:8" ht="17.5" x14ac:dyDescent="0.35">
      <c r="A61" s="17"/>
      <c r="B61" s="48"/>
      <c r="C61" s="52"/>
      <c r="D61" s="57"/>
      <c r="E61" s="13"/>
      <c r="F61" s="74"/>
      <c r="G61" s="156"/>
      <c r="H61" s="140"/>
    </row>
    <row r="62" spans="1:8" ht="52.5" x14ac:dyDescent="0.35">
      <c r="A62" s="17"/>
      <c r="B62" s="48" t="s">
        <v>488</v>
      </c>
      <c r="C62" s="52"/>
      <c r="D62" s="57" t="s">
        <v>229</v>
      </c>
      <c r="E62" s="13"/>
      <c r="F62" s="74"/>
      <c r="G62" s="156"/>
      <c r="H62" s="140"/>
    </row>
    <row r="63" spans="1:8" ht="17.5" x14ac:dyDescent="0.35">
      <c r="A63" s="17"/>
      <c r="B63" s="48"/>
      <c r="C63" s="52"/>
      <c r="D63" s="57"/>
      <c r="E63" s="13"/>
      <c r="F63" s="74"/>
      <c r="G63" s="156"/>
      <c r="H63" s="140"/>
    </row>
    <row r="64" spans="1:8" ht="18" x14ac:dyDescent="0.35">
      <c r="A64" s="17"/>
      <c r="B64" s="49" t="s">
        <v>198</v>
      </c>
      <c r="C64" s="45"/>
      <c r="D64" s="58" t="s">
        <v>487</v>
      </c>
      <c r="E64" s="13"/>
      <c r="F64" s="74"/>
      <c r="G64" s="156"/>
      <c r="H64" s="140"/>
    </row>
    <row r="65" spans="1:8" ht="17.5" x14ac:dyDescent="0.35">
      <c r="A65" s="17"/>
      <c r="B65" s="48"/>
      <c r="C65" s="52"/>
      <c r="D65" s="57"/>
      <c r="E65" s="13"/>
      <c r="F65" s="74"/>
      <c r="G65" s="156"/>
      <c r="H65" s="140"/>
    </row>
    <row r="66" spans="1:8" ht="52.5" x14ac:dyDescent="0.35">
      <c r="A66" s="17"/>
      <c r="B66" s="48" t="s">
        <v>698</v>
      </c>
      <c r="C66" s="52"/>
      <c r="D66" s="57" t="s">
        <v>489</v>
      </c>
      <c r="E66" s="13"/>
      <c r="F66" s="74"/>
      <c r="G66" s="156"/>
      <c r="H66" s="140"/>
    </row>
    <row r="67" spans="1:8" ht="18" x14ac:dyDescent="0.35">
      <c r="A67" s="17"/>
      <c r="B67" s="48"/>
      <c r="C67" s="52"/>
      <c r="D67" s="58"/>
      <c r="E67" s="13"/>
      <c r="F67" s="74"/>
      <c r="G67" s="156"/>
      <c r="H67" s="140"/>
    </row>
    <row r="68" spans="1:8" ht="18" x14ac:dyDescent="0.35">
      <c r="A68" s="17"/>
      <c r="B68" s="48"/>
      <c r="C68" s="52"/>
      <c r="D68" s="58" t="s">
        <v>212</v>
      </c>
      <c r="E68" s="13"/>
      <c r="F68" s="74"/>
      <c r="G68" s="156"/>
      <c r="H68" s="140"/>
    </row>
    <row r="69" spans="1:8" ht="18" x14ac:dyDescent="0.35">
      <c r="A69" s="17"/>
      <c r="B69" s="48"/>
      <c r="C69" s="52"/>
      <c r="D69" s="58"/>
      <c r="E69" s="13"/>
      <c r="F69" s="74"/>
      <c r="G69" s="156"/>
      <c r="H69" s="140"/>
    </row>
    <row r="70" spans="1:8" ht="192.5" x14ac:dyDescent="0.35">
      <c r="A70" s="17"/>
      <c r="B70" s="48"/>
      <c r="C70" s="52"/>
      <c r="D70" s="57" t="s">
        <v>493</v>
      </c>
      <c r="E70" s="13"/>
      <c r="F70" s="74"/>
      <c r="G70" s="156"/>
      <c r="H70" s="140"/>
    </row>
    <row r="71" spans="1:8" ht="17.5" x14ac:dyDescent="0.35">
      <c r="A71" s="17"/>
      <c r="B71" s="48"/>
      <c r="C71" s="52"/>
      <c r="D71" s="57"/>
      <c r="E71" s="13"/>
      <c r="F71" s="74"/>
      <c r="G71" s="156"/>
      <c r="H71" s="140"/>
    </row>
    <row r="72" spans="1:8" ht="17.5" x14ac:dyDescent="0.35">
      <c r="A72" s="17"/>
      <c r="B72" s="48"/>
      <c r="C72" s="52"/>
      <c r="D72" s="57"/>
      <c r="E72" s="13"/>
      <c r="F72" s="74"/>
      <c r="G72" s="156"/>
      <c r="H72" s="140"/>
    </row>
    <row r="73" spans="1:8" ht="17.5" x14ac:dyDescent="0.35">
      <c r="A73" s="17"/>
      <c r="B73" s="48"/>
      <c r="C73" s="52"/>
      <c r="D73" s="57"/>
      <c r="E73" s="13"/>
      <c r="F73" s="74"/>
      <c r="G73" s="156"/>
      <c r="H73" s="140"/>
    </row>
    <row r="74" spans="1:8" ht="66.650000000000006" customHeight="1" x14ac:dyDescent="0.35">
      <c r="A74" s="17"/>
      <c r="B74" s="48"/>
      <c r="C74" s="52"/>
      <c r="D74" s="15" t="s">
        <v>494</v>
      </c>
      <c r="E74" s="13"/>
      <c r="F74" s="74"/>
      <c r="G74" s="156"/>
      <c r="H74" s="140"/>
    </row>
    <row r="75" spans="1:8" ht="17.5" x14ac:dyDescent="0.35">
      <c r="A75" s="17"/>
      <c r="B75" s="48"/>
      <c r="C75" s="52"/>
      <c r="D75" s="57"/>
      <c r="E75" s="13"/>
      <c r="F75" s="74"/>
      <c r="G75" s="156"/>
      <c r="H75" s="140"/>
    </row>
    <row r="76" spans="1:8" ht="17.5" x14ac:dyDescent="0.35">
      <c r="A76" s="17"/>
      <c r="B76" s="48"/>
      <c r="C76" s="52"/>
      <c r="D76" s="76" t="s">
        <v>100</v>
      </c>
      <c r="E76" s="13"/>
      <c r="F76" s="74"/>
      <c r="G76" s="156"/>
      <c r="H76" s="140"/>
    </row>
    <row r="77" spans="1:8" ht="17.5" x14ac:dyDescent="0.35">
      <c r="A77" s="17"/>
      <c r="B77" s="48"/>
      <c r="C77" s="52"/>
      <c r="D77" s="76"/>
      <c r="E77" s="13"/>
      <c r="F77" s="74"/>
      <c r="G77" s="156"/>
      <c r="H77" s="140"/>
    </row>
    <row r="78" spans="1:8" ht="18" x14ac:dyDescent="0.35">
      <c r="A78" s="17"/>
      <c r="B78" s="48"/>
      <c r="C78" s="52"/>
      <c r="D78" s="58"/>
      <c r="E78" s="13"/>
      <c r="F78" s="74"/>
      <c r="G78" s="156"/>
      <c r="H78" s="140"/>
    </row>
    <row r="79" spans="1:8" ht="18" x14ac:dyDescent="0.35">
      <c r="A79" s="17"/>
      <c r="B79" s="48"/>
      <c r="C79" s="52"/>
      <c r="D79" s="58"/>
      <c r="E79" s="13"/>
      <c r="F79" s="74"/>
      <c r="G79" s="156"/>
      <c r="H79" s="140"/>
    </row>
    <row r="80" spans="1:8" ht="18" x14ac:dyDescent="0.35">
      <c r="A80" s="17"/>
      <c r="B80" s="48"/>
      <c r="C80" s="52"/>
      <c r="D80" s="58"/>
      <c r="E80" s="13"/>
      <c r="F80" s="74"/>
      <c r="G80" s="156"/>
      <c r="H80" s="140"/>
    </row>
    <row r="81" spans="1:8" ht="18" x14ac:dyDescent="0.35">
      <c r="A81" s="17"/>
      <c r="B81" s="48"/>
      <c r="C81" s="52"/>
      <c r="D81" s="58"/>
      <c r="E81" s="13"/>
      <c r="F81" s="74"/>
      <c r="G81" s="156"/>
      <c r="H81" s="140"/>
    </row>
    <row r="82" spans="1:8" ht="17.5" x14ac:dyDescent="0.35">
      <c r="A82" s="17"/>
      <c r="B82" s="48"/>
      <c r="C82" s="52"/>
      <c r="D82" s="18"/>
      <c r="E82" s="13"/>
      <c r="F82" s="74"/>
      <c r="G82" s="156"/>
      <c r="H82" s="140"/>
    </row>
    <row r="83" spans="1:8" ht="17.5" x14ac:dyDescent="0.35">
      <c r="A83" s="17"/>
      <c r="B83" s="48"/>
      <c r="C83" s="52"/>
      <c r="D83" s="18"/>
      <c r="E83" s="13"/>
      <c r="F83" s="74"/>
      <c r="G83" s="156"/>
      <c r="H83" s="140"/>
    </row>
    <row r="84" spans="1:8" ht="17.5" x14ac:dyDescent="0.35">
      <c r="A84" s="17"/>
      <c r="B84" s="48"/>
      <c r="C84" s="52"/>
      <c r="D84" s="18"/>
      <c r="E84" s="13"/>
      <c r="F84" s="74"/>
      <c r="G84" s="156"/>
      <c r="H84" s="140"/>
    </row>
    <row r="85" spans="1:8" ht="17.5" x14ac:dyDescent="0.35">
      <c r="A85" s="17"/>
      <c r="B85" s="48"/>
      <c r="C85" s="52"/>
      <c r="D85" s="18"/>
      <c r="E85" s="13"/>
      <c r="F85" s="74"/>
      <c r="G85" s="156"/>
      <c r="H85" s="140"/>
    </row>
    <row r="86" spans="1:8" ht="17.5" x14ac:dyDescent="0.35">
      <c r="A86" s="17"/>
      <c r="B86" s="48"/>
      <c r="C86" s="52"/>
      <c r="D86" s="18"/>
      <c r="E86" s="13"/>
      <c r="F86" s="74"/>
      <c r="G86" s="156"/>
      <c r="H86" s="140"/>
    </row>
    <row r="87" spans="1:8" ht="17.5" x14ac:dyDescent="0.35">
      <c r="A87" s="17"/>
      <c r="B87" s="48"/>
      <c r="C87" s="52"/>
      <c r="D87" s="18"/>
      <c r="E87" s="13"/>
      <c r="F87" s="74"/>
      <c r="G87" s="156"/>
      <c r="H87" s="140"/>
    </row>
    <row r="88" spans="1:8" s="47" customFormat="1" ht="17.5" x14ac:dyDescent="0.35">
      <c r="A88" s="17"/>
      <c r="B88" s="48"/>
      <c r="C88" s="52"/>
      <c r="D88" s="18"/>
      <c r="E88" s="13"/>
      <c r="F88" s="74"/>
      <c r="G88" s="156"/>
      <c r="H88" s="140"/>
    </row>
    <row r="89" spans="1:8" s="47" customFormat="1" ht="17.5" x14ac:dyDescent="0.35">
      <c r="A89" s="17"/>
      <c r="B89" s="48"/>
      <c r="C89" s="52"/>
      <c r="D89" s="18"/>
      <c r="E89" s="13"/>
      <c r="F89" s="74"/>
      <c r="G89" s="156"/>
      <c r="H89" s="140"/>
    </row>
    <row r="90" spans="1:8" s="47" customFormat="1" ht="17.5" x14ac:dyDescent="0.35">
      <c r="A90" s="17"/>
      <c r="B90" s="48"/>
      <c r="C90" s="52"/>
      <c r="D90" s="18"/>
      <c r="E90" s="13"/>
      <c r="F90" s="74"/>
      <c r="G90" s="156"/>
      <c r="H90" s="140"/>
    </row>
    <row r="91" spans="1:8" s="47" customFormat="1" ht="17.5" x14ac:dyDescent="0.35">
      <c r="A91" s="17"/>
      <c r="B91" s="48"/>
      <c r="C91" s="52"/>
      <c r="D91" s="18"/>
      <c r="E91" s="13"/>
      <c r="F91" s="74"/>
      <c r="G91" s="156"/>
      <c r="H91" s="140"/>
    </row>
    <row r="92" spans="1:8" s="47" customFormat="1" ht="17.5" x14ac:dyDescent="0.35">
      <c r="A92" s="17"/>
      <c r="B92" s="48"/>
      <c r="C92" s="52"/>
      <c r="D92" s="18"/>
      <c r="E92" s="13"/>
      <c r="F92" s="74"/>
      <c r="G92" s="156"/>
      <c r="H92" s="140"/>
    </row>
    <row r="93" spans="1:8" s="47" customFormat="1" ht="17.5" x14ac:dyDescent="0.35">
      <c r="A93" s="17"/>
      <c r="B93" s="48"/>
      <c r="C93" s="52"/>
      <c r="D93" s="18"/>
      <c r="E93" s="13"/>
      <c r="F93" s="74"/>
      <c r="G93" s="156"/>
      <c r="H93" s="140"/>
    </row>
    <row r="94" spans="1:8" s="47" customFormat="1" ht="17.5" x14ac:dyDescent="0.35">
      <c r="A94" s="17"/>
      <c r="B94" s="48"/>
      <c r="C94" s="52"/>
      <c r="D94" s="18"/>
      <c r="E94" s="13"/>
      <c r="F94" s="74"/>
      <c r="G94" s="156"/>
      <c r="H94" s="140"/>
    </row>
    <row r="95" spans="1:8" s="47" customFormat="1" ht="17.5" x14ac:dyDescent="0.35">
      <c r="A95" s="17"/>
      <c r="B95" s="48"/>
      <c r="C95" s="52"/>
      <c r="D95" s="18"/>
      <c r="E95" s="13"/>
      <c r="F95" s="74"/>
      <c r="G95" s="156"/>
      <c r="H95" s="140"/>
    </row>
    <row r="96" spans="1:8" s="47" customFormat="1" ht="17.5" x14ac:dyDescent="0.35">
      <c r="A96" s="17"/>
      <c r="B96" s="48"/>
      <c r="C96" s="52"/>
      <c r="D96" s="18"/>
      <c r="E96" s="13"/>
      <c r="F96" s="74"/>
      <c r="G96" s="156"/>
      <c r="H96" s="140"/>
    </row>
    <row r="97" spans="1:8" s="47" customFormat="1" ht="17.5" x14ac:dyDescent="0.35">
      <c r="A97" s="17"/>
      <c r="B97" s="48"/>
      <c r="C97" s="52"/>
      <c r="D97" s="18"/>
      <c r="E97" s="13"/>
      <c r="F97" s="74"/>
      <c r="G97" s="156"/>
      <c r="H97" s="140"/>
    </row>
    <row r="98" spans="1:8" s="47" customFormat="1" ht="17.5" x14ac:dyDescent="0.35">
      <c r="A98" s="17"/>
      <c r="B98" s="48"/>
      <c r="C98" s="52"/>
      <c r="D98" s="18"/>
      <c r="E98" s="13"/>
      <c r="F98" s="74"/>
      <c r="G98" s="156"/>
      <c r="H98" s="140"/>
    </row>
    <row r="99" spans="1:8" s="47" customFormat="1" ht="17.5" x14ac:dyDescent="0.35">
      <c r="A99" s="17"/>
      <c r="B99" s="48"/>
      <c r="C99" s="52"/>
      <c r="D99" s="18"/>
      <c r="E99" s="13"/>
      <c r="F99" s="74"/>
      <c r="G99" s="156"/>
      <c r="H99" s="140"/>
    </row>
    <row r="100" spans="1:8" s="47" customFormat="1" ht="17.5" x14ac:dyDescent="0.35">
      <c r="A100" s="17"/>
      <c r="B100" s="48"/>
      <c r="C100" s="52"/>
      <c r="D100" s="18"/>
      <c r="E100" s="13"/>
      <c r="F100" s="74"/>
      <c r="G100" s="156"/>
      <c r="H100" s="140"/>
    </row>
    <row r="101" spans="1:8" s="47" customFormat="1" ht="17.5" x14ac:dyDescent="0.35">
      <c r="A101" s="17"/>
      <c r="B101" s="48"/>
      <c r="C101" s="52"/>
      <c r="D101" s="18"/>
      <c r="E101" s="13"/>
      <c r="F101" s="74"/>
      <c r="G101" s="156"/>
      <c r="H101" s="140"/>
    </row>
    <row r="102" spans="1:8" s="47" customFormat="1" ht="17.5" x14ac:dyDescent="0.35">
      <c r="A102" s="17"/>
      <c r="B102" s="48"/>
      <c r="C102" s="52"/>
      <c r="D102" s="18"/>
      <c r="E102" s="13"/>
      <c r="F102" s="74"/>
      <c r="G102" s="156"/>
      <c r="H102" s="140"/>
    </row>
    <row r="103" spans="1:8" s="47" customFormat="1" ht="17.5" x14ac:dyDescent="0.35">
      <c r="A103" s="17"/>
      <c r="B103" s="48"/>
      <c r="C103" s="52"/>
      <c r="D103" s="18"/>
      <c r="E103" s="13"/>
      <c r="F103" s="74"/>
      <c r="G103" s="156"/>
      <c r="H103" s="140"/>
    </row>
    <row r="104" spans="1:8" s="47" customFormat="1" ht="17.5" x14ac:dyDescent="0.35">
      <c r="A104" s="17"/>
      <c r="B104" s="48"/>
      <c r="C104" s="52"/>
      <c r="D104" s="18"/>
      <c r="E104" s="13"/>
      <c r="F104" s="74"/>
      <c r="G104" s="156"/>
      <c r="H104" s="140"/>
    </row>
    <row r="105" spans="1:8" s="47" customFormat="1" ht="17.5" x14ac:dyDescent="0.35">
      <c r="A105" s="17"/>
      <c r="B105" s="48"/>
      <c r="C105" s="52"/>
      <c r="D105" s="18"/>
      <c r="E105" s="13"/>
      <c r="F105" s="74"/>
      <c r="G105" s="156"/>
      <c r="H105" s="140"/>
    </row>
    <row r="106" spans="1:8" s="47" customFormat="1" ht="17.5" x14ac:dyDescent="0.35">
      <c r="A106" s="17"/>
      <c r="B106" s="48"/>
      <c r="C106" s="52"/>
      <c r="D106" s="18"/>
      <c r="E106" s="13"/>
      <c r="F106" s="74"/>
      <c r="G106" s="156"/>
      <c r="H106" s="140"/>
    </row>
    <row r="107" spans="1:8" s="47" customFormat="1" ht="17.5" x14ac:dyDescent="0.35">
      <c r="A107" s="17"/>
      <c r="B107" s="48"/>
      <c r="C107" s="52"/>
      <c r="D107" s="18"/>
      <c r="E107" s="13"/>
      <c r="F107" s="74"/>
      <c r="G107" s="156"/>
      <c r="H107" s="140"/>
    </row>
    <row r="108" spans="1:8" s="47" customFormat="1" ht="17.5" x14ac:dyDescent="0.35">
      <c r="A108" s="17"/>
      <c r="B108" s="48"/>
      <c r="C108" s="52"/>
      <c r="D108" s="18"/>
      <c r="E108" s="13"/>
      <c r="F108" s="74"/>
      <c r="G108" s="156"/>
      <c r="H108" s="140"/>
    </row>
    <row r="109" spans="1:8" s="47" customFormat="1" ht="17.5" x14ac:dyDescent="0.35">
      <c r="A109" s="17"/>
      <c r="B109" s="48"/>
      <c r="C109" s="52"/>
      <c r="D109" s="18"/>
      <c r="E109" s="13"/>
      <c r="F109" s="74"/>
      <c r="G109" s="156"/>
      <c r="H109" s="140"/>
    </row>
    <row r="110" spans="1:8" s="47" customFormat="1" ht="17.5" x14ac:dyDescent="0.35">
      <c r="A110" s="17"/>
      <c r="B110" s="48"/>
      <c r="C110" s="52"/>
      <c r="D110" s="18"/>
      <c r="E110" s="13"/>
      <c r="F110" s="74"/>
      <c r="G110" s="156"/>
      <c r="H110" s="140"/>
    </row>
    <row r="111" spans="1:8" s="47" customFormat="1" ht="17.5" x14ac:dyDescent="0.35">
      <c r="A111" s="17"/>
      <c r="B111" s="48"/>
      <c r="C111" s="52"/>
      <c r="D111" s="18"/>
      <c r="E111" s="13"/>
      <c r="F111" s="74"/>
      <c r="G111" s="156"/>
      <c r="H111" s="140"/>
    </row>
    <row r="112" spans="1:8" s="47" customFormat="1" ht="17.5" x14ac:dyDescent="0.35">
      <c r="A112" s="17"/>
      <c r="B112" s="48"/>
      <c r="C112" s="52"/>
      <c r="D112" s="18"/>
      <c r="E112" s="13"/>
      <c r="F112" s="74"/>
      <c r="G112" s="156"/>
      <c r="H112" s="140"/>
    </row>
    <row r="113" spans="1:8" s="47" customFormat="1" ht="17.5" x14ac:dyDescent="0.35">
      <c r="A113" s="17"/>
      <c r="B113" s="48"/>
      <c r="C113" s="52"/>
      <c r="D113" s="18"/>
      <c r="E113" s="13"/>
      <c r="F113" s="74"/>
      <c r="G113" s="156"/>
      <c r="H113" s="140"/>
    </row>
    <row r="114" spans="1:8" s="47" customFormat="1" ht="17.5" x14ac:dyDescent="0.35">
      <c r="A114" s="17"/>
      <c r="B114" s="48"/>
      <c r="C114" s="52"/>
      <c r="D114" s="18"/>
      <c r="E114" s="13"/>
      <c r="F114" s="74"/>
      <c r="G114" s="156"/>
      <c r="H114" s="140"/>
    </row>
    <row r="115" spans="1:8" s="47" customFormat="1" ht="17.5" x14ac:dyDescent="0.35">
      <c r="A115" s="17"/>
      <c r="B115" s="48"/>
      <c r="C115" s="52"/>
      <c r="D115" s="18"/>
      <c r="E115" s="13"/>
      <c r="F115" s="74"/>
      <c r="G115" s="156"/>
      <c r="H115" s="140"/>
    </row>
    <row r="116" spans="1:8" s="47" customFormat="1" ht="17.5" x14ac:dyDescent="0.35">
      <c r="A116" s="17"/>
      <c r="B116" s="48"/>
      <c r="C116" s="52"/>
      <c r="D116" s="18"/>
      <c r="E116" s="13"/>
      <c r="F116" s="74"/>
      <c r="G116" s="156"/>
      <c r="H116" s="140"/>
    </row>
    <row r="117" spans="1:8" s="47" customFormat="1" ht="17.5" x14ac:dyDescent="0.35">
      <c r="A117" s="17"/>
      <c r="B117" s="48"/>
      <c r="C117" s="52"/>
      <c r="D117" s="18"/>
      <c r="E117" s="13"/>
      <c r="F117" s="74"/>
      <c r="G117" s="156"/>
      <c r="H117" s="140"/>
    </row>
    <row r="118" spans="1:8" s="47" customFormat="1" ht="17.5" x14ac:dyDescent="0.35">
      <c r="A118" s="17"/>
      <c r="B118" s="48"/>
      <c r="C118" s="52"/>
      <c r="D118" s="18"/>
      <c r="E118" s="13"/>
      <c r="F118" s="74"/>
      <c r="G118" s="156"/>
      <c r="H118" s="140"/>
    </row>
    <row r="119" spans="1:8" s="47" customFormat="1" ht="17.5" x14ac:dyDescent="0.35">
      <c r="A119" s="17"/>
      <c r="B119" s="48"/>
      <c r="C119" s="52"/>
      <c r="D119" s="18"/>
      <c r="E119" s="13"/>
      <c r="F119" s="74"/>
      <c r="G119" s="156"/>
      <c r="H119" s="140"/>
    </row>
    <row r="120" spans="1:8" ht="17.5" x14ac:dyDescent="0.35">
      <c r="A120" s="17"/>
      <c r="B120" s="48"/>
      <c r="C120" s="52"/>
      <c r="D120" s="18"/>
      <c r="E120" s="13"/>
      <c r="F120" s="74"/>
      <c r="G120" s="156"/>
      <c r="H120" s="140"/>
    </row>
    <row r="121" spans="1:8" ht="17.5" x14ac:dyDescent="0.35">
      <c r="A121" s="17"/>
      <c r="B121" s="48"/>
      <c r="C121" s="52"/>
      <c r="D121" s="18"/>
      <c r="E121" s="13"/>
      <c r="F121" s="74"/>
      <c r="G121" s="156"/>
      <c r="H121" s="140"/>
    </row>
    <row r="122" spans="1:8" ht="17.5" x14ac:dyDescent="0.35">
      <c r="A122" s="17"/>
      <c r="B122" s="48"/>
      <c r="C122" s="52"/>
      <c r="D122" s="18"/>
      <c r="E122" s="13"/>
      <c r="F122" s="74"/>
      <c r="G122" s="156"/>
      <c r="H122" s="140"/>
    </row>
    <row r="123" spans="1:8" ht="17.5" x14ac:dyDescent="0.35">
      <c r="A123" s="17"/>
      <c r="B123" s="48"/>
      <c r="C123" s="52"/>
      <c r="D123" s="18"/>
      <c r="E123" s="13"/>
      <c r="F123" s="74"/>
      <c r="G123" s="156"/>
      <c r="H123" s="140"/>
    </row>
    <row r="124" spans="1:8" ht="17.5" x14ac:dyDescent="0.35">
      <c r="A124" s="17"/>
      <c r="B124" s="48"/>
      <c r="C124" s="52"/>
      <c r="D124" s="18"/>
      <c r="E124" s="13"/>
      <c r="F124" s="74"/>
      <c r="G124" s="156"/>
      <c r="H124" s="140"/>
    </row>
    <row r="125" spans="1:8" ht="18" x14ac:dyDescent="0.35">
      <c r="A125" s="17"/>
      <c r="B125" s="48"/>
      <c r="C125" s="52"/>
      <c r="D125" s="58"/>
      <c r="E125" s="13"/>
      <c r="F125" s="74"/>
      <c r="G125" s="156"/>
      <c r="H125" s="140"/>
    </row>
    <row r="126" spans="1:8" ht="18" x14ac:dyDescent="0.35">
      <c r="A126" s="17"/>
      <c r="B126" s="48"/>
      <c r="C126" s="52"/>
      <c r="D126" s="58"/>
      <c r="E126" s="13"/>
      <c r="F126" s="74"/>
      <c r="G126" s="156"/>
      <c r="H126" s="140"/>
    </row>
    <row r="127" spans="1:8" ht="36" x14ac:dyDescent="0.35">
      <c r="A127" s="19"/>
      <c r="B127" s="33">
        <v>4</v>
      </c>
      <c r="C127" s="11"/>
      <c r="D127" s="69" t="s">
        <v>213</v>
      </c>
      <c r="E127" s="13"/>
      <c r="F127" s="74"/>
      <c r="G127" s="156"/>
      <c r="H127" s="140"/>
    </row>
    <row r="128" spans="1:8" ht="17.5" x14ac:dyDescent="0.35">
      <c r="A128" s="19"/>
      <c r="B128" s="6"/>
      <c r="C128" s="61"/>
      <c r="D128" s="59"/>
      <c r="E128" s="13"/>
      <c r="F128" s="74"/>
      <c r="G128" s="156"/>
      <c r="H128" s="140"/>
    </row>
    <row r="129" spans="1:8" ht="17.5" x14ac:dyDescent="0.35">
      <c r="A129" s="17"/>
      <c r="B129" s="60">
        <v>4.8</v>
      </c>
      <c r="C129" s="64"/>
      <c r="D129" s="70" t="s">
        <v>492</v>
      </c>
      <c r="E129" s="13"/>
      <c r="F129" s="74"/>
      <c r="G129" s="156"/>
      <c r="H129" s="140"/>
    </row>
    <row r="130" spans="1:8" ht="17.5" x14ac:dyDescent="0.35">
      <c r="A130" s="17"/>
      <c r="B130" s="6"/>
      <c r="C130" s="61"/>
      <c r="D130" s="71"/>
      <c r="E130" s="13"/>
      <c r="F130" s="74"/>
      <c r="G130" s="156"/>
      <c r="H130" s="140"/>
    </row>
    <row r="131" spans="1:8" ht="140" x14ac:dyDescent="0.35">
      <c r="A131" s="19" t="s">
        <v>50</v>
      </c>
      <c r="B131" s="6"/>
      <c r="C131" s="65" t="s">
        <v>677</v>
      </c>
      <c r="D131" s="57" t="s">
        <v>496</v>
      </c>
      <c r="E131" s="26" t="s">
        <v>188</v>
      </c>
      <c r="F131" s="74">
        <v>59</v>
      </c>
      <c r="G131" s="156"/>
      <c r="H131" s="140">
        <f>IF(F131&gt;0,F131*G131,"")</f>
        <v>0</v>
      </c>
    </row>
    <row r="132" spans="1:8" ht="17.5" x14ac:dyDescent="0.35">
      <c r="A132" s="19"/>
      <c r="B132" s="6"/>
      <c r="C132" s="61"/>
      <c r="D132" s="57"/>
      <c r="E132" s="26"/>
      <c r="F132" s="74"/>
      <c r="G132" s="156"/>
      <c r="H132" s="140" t="str">
        <f t="shared" ref="H132:H195" si="0">IF(F132&gt;0,F132*G132,"")</f>
        <v/>
      </c>
    </row>
    <row r="133" spans="1:8" ht="105" x14ac:dyDescent="0.35">
      <c r="A133" s="19" t="s">
        <v>51</v>
      </c>
      <c r="B133" s="6"/>
      <c r="C133" s="65" t="s">
        <v>677</v>
      </c>
      <c r="D133" s="57" t="s">
        <v>497</v>
      </c>
      <c r="E133" s="26" t="s">
        <v>490</v>
      </c>
      <c r="F133" s="74"/>
      <c r="G133" s="156"/>
      <c r="H133" s="140" t="str">
        <f t="shared" si="0"/>
        <v/>
      </c>
    </row>
    <row r="134" spans="1:8" ht="17.5" x14ac:dyDescent="0.35">
      <c r="A134" s="19"/>
      <c r="B134" s="6"/>
      <c r="C134" s="61"/>
      <c r="D134" s="57"/>
      <c r="E134" s="26"/>
      <c r="F134" s="74"/>
      <c r="G134" s="156"/>
      <c r="H134" s="140" t="str">
        <f t="shared" si="0"/>
        <v/>
      </c>
    </row>
    <row r="135" spans="1:8" ht="203" customHeight="1" x14ac:dyDescent="0.35">
      <c r="A135" s="19" t="s">
        <v>52</v>
      </c>
      <c r="B135" s="6"/>
      <c r="C135" s="65" t="s">
        <v>677</v>
      </c>
      <c r="D135" s="57" t="s">
        <v>498</v>
      </c>
      <c r="E135" s="26" t="s">
        <v>188</v>
      </c>
      <c r="F135" s="74">
        <v>20</v>
      </c>
      <c r="G135" s="156"/>
      <c r="H135" s="140">
        <f t="shared" si="0"/>
        <v>0</v>
      </c>
    </row>
    <row r="136" spans="1:8" ht="17.5" x14ac:dyDescent="0.35">
      <c r="A136" s="19"/>
      <c r="B136" s="6"/>
      <c r="C136" s="61"/>
      <c r="D136" s="57"/>
      <c r="E136" s="26"/>
      <c r="F136" s="74"/>
      <c r="G136" s="156"/>
      <c r="H136" s="140" t="str">
        <f t="shared" si="0"/>
        <v/>
      </c>
    </row>
    <row r="137" spans="1:8" ht="192.5" x14ac:dyDescent="0.35">
      <c r="A137" s="19" t="s">
        <v>53</v>
      </c>
      <c r="B137" s="6"/>
      <c r="C137" s="65" t="s">
        <v>677</v>
      </c>
      <c r="D137" s="57" t="s">
        <v>499</v>
      </c>
      <c r="E137" s="26" t="s">
        <v>188</v>
      </c>
      <c r="F137" s="74">
        <v>20</v>
      </c>
      <c r="G137" s="156"/>
      <c r="H137" s="140">
        <f t="shared" si="0"/>
        <v>0</v>
      </c>
    </row>
    <row r="138" spans="1:8" ht="18" x14ac:dyDescent="0.35">
      <c r="A138" s="19"/>
      <c r="B138" s="6"/>
      <c r="C138" s="61"/>
      <c r="D138" s="58"/>
      <c r="E138" s="13"/>
      <c r="F138" s="74"/>
      <c r="G138" s="156"/>
      <c r="H138" s="140" t="str">
        <f t="shared" si="0"/>
        <v/>
      </c>
    </row>
    <row r="139" spans="1:8" ht="17.5" x14ac:dyDescent="0.35">
      <c r="A139" s="19"/>
      <c r="B139" s="60">
        <v>4.1100000000000003</v>
      </c>
      <c r="C139" s="64"/>
      <c r="D139" s="70" t="s">
        <v>478</v>
      </c>
      <c r="E139" s="13"/>
      <c r="F139" s="74"/>
      <c r="G139" s="156"/>
      <c r="H139" s="140" t="str">
        <f t="shared" si="0"/>
        <v/>
      </c>
    </row>
    <row r="140" spans="1:8" ht="17.5" x14ac:dyDescent="0.35">
      <c r="A140" s="19"/>
      <c r="B140" s="6"/>
      <c r="C140" s="61"/>
      <c r="D140" s="70"/>
      <c r="E140" s="13"/>
      <c r="F140" s="74"/>
      <c r="G140" s="156"/>
      <c r="H140" s="140" t="str">
        <f t="shared" si="0"/>
        <v/>
      </c>
    </row>
    <row r="141" spans="1:8" ht="105" x14ac:dyDescent="0.35">
      <c r="A141" s="19" t="s">
        <v>54</v>
      </c>
      <c r="B141" s="6"/>
      <c r="C141" s="65" t="s">
        <v>677</v>
      </c>
      <c r="D141" s="57" t="s">
        <v>502</v>
      </c>
      <c r="E141" s="26" t="s">
        <v>188</v>
      </c>
      <c r="F141" s="74">
        <v>20</v>
      </c>
      <c r="G141" s="156"/>
      <c r="H141" s="140">
        <f t="shared" si="0"/>
        <v>0</v>
      </c>
    </row>
    <row r="142" spans="1:8" ht="17.5" x14ac:dyDescent="0.35">
      <c r="A142" s="19"/>
      <c r="B142" s="6"/>
      <c r="C142" s="65"/>
      <c r="D142" s="57"/>
      <c r="E142" s="26"/>
      <c r="F142" s="74"/>
      <c r="G142" s="156"/>
      <c r="H142" s="140" t="str">
        <f t="shared" si="0"/>
        <v/>
      </c>
    </row>
    <row r="143" spans="1:8" ht="17.5" x14ac:dyDescent="0.35">
      <c r="A143" s="19"/>
      <c r="B143" s="6"/>
      <c r="C143" s="61"/>
      <c r="D143" s="57"/>
      <c r="E143" s="26"/>
      <c r="F143" s="74"/>
      <c r="G143" s="156"/>
      <c r="H143" s="140" t="str">
        <f t="shared" si="0"/>
        <v/>
      </c>
    </row>
    <row r="144" spans="1:8" ht="17.5" x14ac:dyDescent="0.35">
      <c r="A144" s="19"/>
      <c r="B144" s="60">
        <v>4.13</v>
      </c>
      <c r="C144" s="64"/>
      <c r="D144" s="72" t="s">
        <v>501</v>
      </c>
      <c r="E144" s="13"/>
      <c r="F144" s="74"/>
      <c r="G144" s="156"/>
      <c r="H144" s="140" t="str">
        <f t="shared" si="0"/>
        <v/>
      </c>
    </row>
    <row r="145" spans="1:8" ht="17.5" x14ac:dyDescent="0.35">
      <c r="A145" s="19"/>
      <c r="B145" s="6"/>
      <c r="C145" s="61"/>
      <c r="D145" s="72"/>
      <c r="E145" s="13"/>
      <c r="F145" s="74"/>
      <c r="G145" s="156"/>
      <c r="H145" s="140" t="str">
        <f t="shared" si="0"/>
        <v/>
      </c>
    </row>
    <row r="146" spans="1:8" ht="105" x14ac:dyDescent="0.35">
      <c r="A146" s="19" t="s">
        <v>50</v>
      </c>
      <c r="B146" s="6"/>
      <c r="C146" s="65" t="s">
        <v>677</v>
      </c>
      <c r="D146" s="57" t="s">
        <v>503</v>
      </c>
      <c r="E146" s="26" t="s">
        <v>490</v>
      </c>
      <c r="F146" s="74"/>
      <c r="G146" s="156"/>
      <c r="H146" s="140" t="str">
        <f t="shared" si="0"/>
        <v/>
      </c>
    </row>
    <row r="147" spans="1:8" ht="17.5" x14ac:dyDescent="0.35">
      <c r="A147" s="19"/>
      <c r="B147" s="6"/>
      <c r="C147" s="61"/>
      <c r="D147" s="57"/>
      <c r="E147" s="26"/>
      <c r="F147" s="74"/>
      <c r="G147" s="156"/>
      <c r="H147" s="140" t="str">
        <f t="shared" si="0"/>
        <v/>
      </c>
    </row>
    <row r="148" spans="1:8" ht="52.5" x14ac:dyDescent="0.35">
      <c r="A148" s="19" t="s">
        <v>51</v>
      </c>
      <c r="B148" s="6"/>
      <c r="C148" s="65" t="s">
        <v>677</v>
      </c>
      <c r="D148" s="57" t="s">
        <v>504</v>
      </c>
      <c r="E148" s="26" t="s">
        <v>490</v>
      </c>
      <c r="F148" s="74"/>
      <c r="G148" s="156"/>
      <c r="H148" s="140" t="str">
        <f t="shared" si="0"/>
        <v/>
      </c>
    </row>
    <row r="149" spans="1:8" ht="17.5" x14ac:dyDescent="0.35">
      <c r="A149" s="19"/>
      <c r="B149" s="61"/>
      <c r="C149" s="61"/>
      <c r="D149" s="34"/>
      <c r="E149" s="13"/>
      <c r="F149" s="74"/>
      <c r="G149" s="156"/>
      <c r="H149" s="140" t="str">
        <f t="shared" si="0"/>
        <v/>
      </c>
    </row>
    <row r="150" spans="1:8" ht="17.5" x14ac:dyDescent="0.35">
      <c r="A150" s="19"/>
      <c r="B150" s="61"/>
      <c r="C150" s="61"/>
      <c r="D150" s="34"/>
      <c r="E150" s="13"/>
      <c r="F150" s="74"/>
      <c r="G150" s="156"/>
      <c r="H150" s="140" t="str">
        <f t="shared" si="0"/>
        <v/>
      </c>
    </row>
    <row r="151" spans="1:8" ht="17.5" x14ac:dyDescent="0.35">
      <c r="A151" s="19"/>
      <c r="B151" s="61"/>
      <c r="C151" s="61"/>
      <c r="D151" s="34"/>
      <c r="E151" s="13"/>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8" x14ac:dyDescent="0.35">
      <c r="A192" s="19"/>
      <c r="B192" s="61"/>
      <c r="C192" s="61"/>
      <c r="D192" s="29"/>
      <c r="E192" s="13"/>
      <c r="F192" s="74"/>
      <c r="G192" s="156"/>
      <c r="H192" s="140" t="str">
        <f t="shared" si="0"/>
        <v/>
      </c>
    </row>
    <row r="193" spans="1:8" ht="18" x14ac:dyDescent="0.4">
      <c r="A193" s="19"/>
      <c r="B193" s="31">
        <v>5</v>
      </c>
      <c r="C193" s="21"/>
      <c r="D193" s="73" t="s">
        <v>214</v>
      </c>
      <c r="E193" s="13"/>
      <c r="F193" s="74"/>
      <c r="G193" s="156"/>
      <c r="H193" s="140" t="str">
        <f t="shared" si="0"/>
        <v/>
      </c>
    </row>
    <row r="194" spans="1:8" ht="18" x14ac:dyDescent="0.4">
      <c r="A194" s="19"/>
      <c r="B194" s="35"/>
      <c r="C194" s="66"/>
      <c r="D194" s="73"/>
      <c r="E194" s="13"/>
      <c r="F194" s="74"/>
      <c r="G194" s="156"/>
      <c r="H194" s="140" t="str">
        <f t="shared" si="0"/>
        <v/>
      </c>
    </row>
    <row r="195" spans="1:8" ht="18" x14ac:dyDescent="0.4">
      <c r="A195" s="19"/>
      <c r="B195" s="31">
        <v>5.8</v>
      </c>
      <c r="C195" s="21"/>
      <c r="D195" s="73" t="s">
        <v>282</v>
      </c>
      <c r="E195" s="13"/>
      <c r="F195" s="74"/>
      <c r="G195" s="156"/>
      <c r="H195" s="140" t="str">
        <f t="shared" si="0"/>
        <v/>
      </c>
    </row>
    <row r="196" spans="1:8" ht="18" x14ac:dyDescent="0.4">
      <c r="A196" s="19"/>
      <c r="B196" s="35"/>
      <c r="C196" s="66"/>
      <c r="D196" s="73"/>
      <c r="E196" s="13"/>
      <c r="F196" s="74"/>
      <c r="G196" s="156"/>
      <c r="H196" s="140" t="str">
        <f t="shared" ref="H196:H259" si="1">IF(F196&gt;0,F196*G196,"")</f>
        <v/>
      </c>
    </row>
    <row r="197" spans="1:8" ht="52.5" x14ac:dyDescent="0.35">
      <c r="A197" s="19"/>
      <c r="B197" s="62" t="s">
        <v>506</v>
      </c>
      <c r="C197" s="67"/>
      <c r="D197" s="27" t="s">
        <v>505</v>
      </c>
      <c r="E197" s="13"/>
      <c r="F197" s="74"/>
      <c r="G197" s="156"/>
      <c r="H197" s="140" t="str">
        <f t="shared" si="1"/>
        <v/>
      </c>
    </row>
    <row r="198" spans="1:8" ht="17.5" x14ac:dyDescent="0.35">
      <c r="A198" s="19"/>
      <c r="B198" s="35"/>
      <c r="C198" s="66"/>
      <c r="D198" s="27"/>
      <c r="E198" s="13"/>
      <c r="F198" s="74"/>
      <c r="G198" s="156"/>
      <c r="H198" s="140" t="str">
        <f t="shared" si="1"/>
        <v/>
      </c>
    </row>
    <row r="199" spans="1:8" ht="35" x14ac:dyDescent="0.35">
      <c r="A199" s="19" t="s">
        <v>50</v>
      </c>
      <c r="B199" s="35" t="s">
        <v>735</v>
      </c>
      <c r="C199" s="66" t="s">
        <v>355</v>
      </c>
      <c r="D199" s="34" t="s">
        <v>507</v>
      </c>
      <c r="E199" s="26" t="s">
        <v>188</v>
      </c>
      <c r="F199" s="74">
        <v>20</v>
      </c>
      <c r="G199" s="156"/>
      <c r="H199" s="140">
        <f t="shared" si="1"/>
        <v>0</v>
      </c>
    </row>
    <row r="200" spans="1:8" ht="17.5" x14ac:dyDescent="0.35">
      <c r="A200" s="19"/>
      <c r="B200" s="35"/>
      <c r="C200" s="66"/>
      <c r="D200" s="34"/>
      <c r="E200" s="26"/>
      <c r="F200" s="74"/>
      <c r="G200" s="156"/>
      <c r="H200" s="140" t="str">
        <f t="shared" si="1"/>
        <v/>
      </c>
    </row>
    <row r="201" spans="1:8" ht="35" x14ac:dyDescent="0.35">
      <c r="A201" s="19" t="s">
        <v>51</v>
      </c>
      <c r="B201" s="35" t="s">
        <v>736</v>
      </c>
      <c r="C201" s="66" t="s">
        <v>356</v>
      </c>
      <c r="D201" s="34" t="s">
        <v>508</v>
      </c>
      <c r="E201" s="26" t="s">
        <v>188</v>
      </c>
      <c r="F201" s="74">
        <v>20</v>
      </c>
      <c r="G201" s="156"/>
      <c r="H201" s="140">
        <f t="shared" si="1"/>
        <v>0</v>
      </c>
    </row>
    <row r="202" spans="1:8" ht="17.5" x14ac:dyDescent="0.35">
      <c r="A202" s="19"/>
      <c r="B202" s="35"/>
      <c r="C202" s="66"/>
      <c r="D202" s="34"/>
      <c r="E202" s="26"/>
      <c r="F202" s="74"/>
      <c r="G202" s="156"/>
      <c r="H202" s="140" t="str">
        <f t="shared" si="1"/>
        <v/>
      </c>
    </row>
    <row r="203" spans="1:8" ht="35" x14ac:dyDescent="0.35">
      <c r="A203" s="19" t="s">
        <v>52</v>
      </c>
      <c r="B203" s="35" t="s">
        <v>737</v>
      </c>
      <c r="C203" s="66" t="s">
        <v>358</v>
      </c>
      <c r="D203" s="34" t="s">
        <v>509</v>
      </c>
      <c r="E203" s="26" t="s">
        <v>188</v>
      </c>
      <c r="F203" s="74">
        <v>20</v>
      </c>
      <c r="G203" s="156"/>
      <c r="H203" s="140">
        <f t="shared" si="1"/>
        <v>0</v>
      </c>
    </row>
    <row r="204" spans="1:8" ht="17.5" x14ac:dyDescent="0.35">
      <c r="A204" s="19"/>
      <c r="B204" s="35"/>
      <c r="C204" s="66"/>
      <c r="D204" s="34"/>
      <c r="E204" s="26"/>
      <c r="F204" s="74"/>
      <c r="G204" s="156"/>
      <c r="H204" s="140" t="str">
        <f t="shared" si="1"/>
        <v/>
      </c>
    </row>
    <row r="205" spans="1:8" ht="35" x14ac:dyDescent="0.35">
      <c r="A205" s="19" t="s">
        <v>53</v>
      </c>
      <c r="B205" s="35" t="s">
        <v>738</v>
      </c>
      <c r="C205" s="66" t="s">
        <v>360</v>
      </c>
      <c r="D205" s="34" t="s">
        <v>510</v>
      </c>
      <c r="E205" s="26" t="s">
        <v>188</v>
      </c>
      <c r="F205" s="74">
        <v>20</v>
      </c>
      <c r="G205" s="156"/>
      <c r="H205" s="140">
        <f t="shared" si="1"/>
        <v>0</v>
      </c>
    </row>
    <row r="206" spans="1:8" ht="17.5" x14ac:dyDescent="0.35">
      <c r="A206" s="19"/>
      <c r="B206" s="35"/>
      <c r="C206" s="66"/>
      <c r="D206" s="34"/>
      <c r="E206" s="26"/>
      <c r="F206" s="74"/>
      <c r="G206" s="156"/>
      <c r="H206" s="140" t="str">
        <f t="shared" si="1"/>
        <v/>
      </c>
    </row>
    <row r="207" spans="1:8" ht="35" x14ac:dyDescent="0.35">
      <c r="A207" s="19" t="s">
        <v>54</v>
      </c>
      <c r="B207" s="35" t="s">
        <v>739</v>
      </c>
      <c r="C207" s="66" t="s">
        <v>361</v>
      </c>
      <c r="D207" s="34" t="s">
        <v>511</v>
      </c>
      <c r="E207" s="26" t="s">
        <v>188</v>
      </c>
      <c r="F207" s="74">
        <v>59</v>
      </c>
      <c r="G207" s="156"/>
      <c r="H207" s="140">
        <f t="shared" si="1"/>
        <v>0</v>
      </c>
    </row>
    <row r="208" spans="1:8" ht="17.5" x14ac:dyDescent="0.35">
      <c r="A208" s="19"/>
      <c r="B208" s="35"/>
      <c r="C208" s="66"/>
      <c r="D208" s="34"/>
      <c r="E208" s="26"/>
      <c r="F208" s="74"/>
      <c r="G208" s="156"/>
      <c r="H208" s="140" t="str">
        <f t="shared" si="1"/>
        <v/>
      </c>
    </row>
    <row r="209" spans="1:8" ht="52.5" x14ac:dyDescent="0.35">
      <c r="A209" s="19" t="s">
        <v>55</v>
      </c>
      <c r="B209" s="35"/>
      <c r="C209" s="65" t="s">
        <v>677</v>
      </c>
      <c r="D209" s="34" t="s">
        <v>512</v>
      </c>
      <c r="E209" s="26" t="s">
        <v>188</v>
      </c>
      <c r="F209" s="74">
        <v>20</v>
      </c>
      <c r="G209" s="156"/>
      <c r="H209" s="140">
        <f t="shared" si="1"/>
        <v>0</v>
      </c>
    </row>
    <row r="210" spans="1:8" ht="17.5" x14ac:dyDescent="0.35">
      <c r="A210" s="19"/>
      <c r="B210" s="35"/>
      <c r="C210" s="66"/>
      <c r="D210" s="34"/>
      <c r="E210" s="26"/>
      <c r="F210" s="74"/>
      <c r="G210" s="156"/>
      <c r="H210" s="140" t="str">
        <f t="shared" si="1"/>
        <v/>
      </c>
    </row>
    <row r="211" spans="1:8" ht="52.5" x14ac:dyDescent="0.35">
      <c r="A211" s="19" t="s">
        <v>56</v>
      </c>
      <c r="B211" s="35" t="s">
        <v>740</v>
      </c>
      <c r="C211" s="66" t="s">
        <v>362</v>
      </c>
      <c r="D211" s="34" t="s">
        <v>513</v>
      </c>
      <c r="E211" s="26" t="s">
        <v>188</v>
      </c>
      <c r="F211" s="74">
        <v>5</v>
      </c>
      <c r="G211" s="156"/>
      <c r="H211" s="140">
        <f t="shared" si="1"/>
        <v>0</v>
      </c>
    </row>
    <row r="212" spans="1:8" ht="17.5" x14ac:dyDescent="0.35">
      <c r="A212" s="19"/>
      <c r="B212" s="35"/>
      <c r="C212" s="66"/>
      <c r="D212" s="34"/>
      <c r="E212" s="26"/>
      <c r="F212" s="74"/>
      <c r="G212" s="156"/>
      <c r="H212" s="140" t="str">
        <f t="shared" si="1"/>
        <v/>
      </c>
    </row>
    <row r="213" spans="1:8" ht="52.5" x14ac:dyDescent="0.35">
      <c r="A213" s="19" t="s">
        <v>57</v>
      </c>
      <c r="B213" s="35" t="s">
        <v>741</v>
      </c>
      <c r="C213" s="66" t="s">
        <v>363</v>
      </c>
      <c r="D213" s="34" t="s">
        <v>514</v>
      </c>
      <c r="E213" s="26" t="s">
        <v>490</v>
      </c>
      <c r="F213" s="74"/>
      <c r="G213" s="156"/>
      <c r="H213" s="140" t="str">
        <f t="shared" si="1"/>
        <v/>
      </c>
    </row>
    <row r="214" spans="1:8" ht="17.5" x14ac:dyDescent="0.35">
      <c r="A214" s="19"/>
      <c r="B214" s="35"/>
      <c r="C214" s="66"/>
      <c r="D214" s="34"/>
      <c r="E214" s="26"/>
      <c r="F214" s="74"/>
      <c r="G214" s="156"/>
      <c r="H214" s="140" t="str">
        <f t="shared" si="1"/>
        <v/>
      </c>
    </row>
    <row r="215" spans="1:8" ht="70" x14ac:dyDescent="0.35">
      <c r="A215" s="19" t="s">
        <v>58</v>
      </c>
      <c r="B215" s="35" t="s">
        <v>742</v>
      </c>
      <c r="C215" s="66" t="s">
        <v>364</v>
      </c>
      <c r="D215" s="34" t="s">
        <v>515</v>
      </c>
      <c r="E215" s="26" t="s">
        <v>188</v>
      </c>
      <c r="F215" s="74">
        <v>5</v>
      </c>
      <c r="G215" s="156"/>
      <c r="H215" s="140">
        <f t="shared" si="1"/>
        <v>0</v>
      </c>
    </row>
    <row r="216" spans="1:8" ht="17.5" x14ac:dyDescent="0.35">
      <c r="A216" s="19"/>
      <c r="B216" s="35"/>
      <c r="C216" s="66"/>
      <c r="D216" s="34"/>
      <c r="E216" s="26"/>
      <c r="F216" s="74"/>
      <c r="G216" s="156"/>
      <c r="H216" s="140" t="str">
        <f t="shared" si="1"/>
        <v/>
      </c>
    </row>
    <row r="217" spans="1:8" ht="70" x14ac:dyDescent="0.35">
      <c r="A217" s="19" t="s">
        <v>59</v>
      </c>
      <c r="B217" s="35" t="s">
        <v>743</v>
      </c>
      <c r="C217" s="66" t="s">
        <v>480</v>
      </c>
      <c r="D217" s="34" t="s">
        <v>699</v>
      </c>
      <c r="E217" s="26" t="s">
        <v>188</v>
      </c>
      <c r="F217" s="74">
        <v>5</v>
      </c>
      <c r="G217" s="156"/>
      <c r="H217" s="140">
        <f t="shared" si="1"/>
        <v>0</v>
      </c>
    </row>
    <row r="218" spans="1:8" ht="17.5" x14ac:dyDescent="0.35">
      <c r="A218" s="19"/>
      <c r="B218" s="35"/>
      <c r="C218" s="66"/>
      <c r="D218" s="34"/>
      <c r="E218" s="26"/>
      <c r="F218" s="74"/>
      <c r="G218" s="156"/>
      <c r="H218" s="140" t="str">
        <f t="shared" si="1"/>
        <v/>
      </c>
    </row>
    <row r="219" spans="1:8" ht="70" x14ac:dyDescent="0.35">
      <c r="A219" s="19" t="s">
        <v>60</v>
      </c>
      <c r="B219" s="35" t="s">
        <v>744</v>
      </c>
      <c r="C219" s="66" t="s">
        <v>366</v>
      </c>
      <c r="D219" s="34" t="s">
        <v>516</v>
      </c>
      <c r="E219" s="26" t="s">
        <v>188</v>
      </c>
      <c r="F219" s="74">
        <v>5</v>
      </c>
      <c r="G219" s="156"/>
      <c r="H219" s="140">
        <f t="shared" si="1"/>
        <v>0</v>
      </c>
    </row>
    <row r="220" spans="1:8" ht="17.5" x14ac:dyDescent="0.35">
      <c r="A220" s="19"/>
      <c r="B220" s="35"/>
      <c r="C220" s="66"/>
      <c r="D220" s="34"/>
      <c r="E220" s="26"/>
      <c r="F220" s="74"/>
      <c r="G220" s="156"/>
      <c r="H220" s="140" t="str">
        <f t="shared" si="1"/>
        <v/>
      </c>
    </row>
    <row r="221" spans="1:8" ht="52.5" x14ac:dyDescent="0.35">
      <c r="A221" s="19" t="s">
        <v>61</v>
      </c>
      <c r="B221" s="35"/>
      <c r="C221" s="65" t="s">
        <v>677</v>
      </c>
      <c r="D221" s="34" t="s">
        <v>517</v>
      </c>
      <c r="E221" s="26" t="s">
        <v>188</v>
      </c>
      <c r="F221" s="74">
        <v>5</v>
      </c>
      <c r="G221" s="156"/>
      <c r="H221" s="140">
        <f t="shared" si="1"/>
        <v>0</v>
      </c>
    </row>
    <row r="222" spans="1:8" ht="17.5" x14ac:dyDescent="0.35">
      <c r="A222" s="19"/>
      <c r="B222" s="35"/>
      <c r="C222" s="65"/>
      <c r="D222" s="34"/>
      <c r="E222" s="26"/>
      <c r="F222" s="74"/>
      <c r="G222" s="156"/>
      <c r="H222" s="140" t="str">
        <f t="shared" si="1"/>
        <v/>
      </c>
    </row>
    <row r="223" spans="1:8" ht="17.5" x14ac:dyDescent="0.35">
      <c r="A223" s="19"/>
      <c r="B223" s="35"/>
      <c r="C223" s="65"/>
      <c r="D223" s="34"/>
      <c r="E223" s="26"/>
      <c r="F223" s="74"/>
      <c r="G223" s="156"/>
      <c r="H223" s="140" t="str">
        <f t="shared" si="1"/>
        <v/>
      </c>
    </row>
    <row r="224" spans="1:8" ht="17.5" x14ac:dyDescent="0.35">
      <c r="A224" s="19"/>
      <c r="B224" s="35"/>
      <c r="C224" s="66"/>
      <c r="D224" s="34"/>
      <c r="E224" s="26"/>
      <c r="F224" s="74"/>
      <c r="G224" s="156"/>
      <c r="H224" s="140" t="str">
        <f t="shared" si="1"/>
        <v/>
      </c>
    </row>
    <row r="225" spans="1:8" ht="122.5" x14ac:dyDescent="0.35">
      <c r="A225" s="19" t="s">
        <v>50</v>
      </c>
      <c r="B225" s="35"/>
      <c r="C225" s="65" t="s">
        <v>677</v>
      </c>
      <c r="D225" s="34" t="s">
        <v>518</v>
      </c>
      <c r="E225" s="26" t="s">
        <v>490</v>
      </c>
      <c r="F225" s="74"/>
      <c r="G225" s="156"/>
      <c r="H225" s="140" t="str">
        <f t="shared" si="1"/>
        <v/>
      </c>
    </row>
    <row r="226" spans="1:8" ht="18" x14ac:dyDescent="0.35">
      <c r="A226" s="19"/>
      <c r="B226" s="35"/>
      <c r="C226" s="66"/>
      <c r="D226" s="29"/>
      <c r="E226" s="13"/>
      <c r="F226" s="74"/>
      <c r="G226" s="156"/>
      <c r="H226" s="140" t="str">
        <f t="shared" si="1"/>
        <v/>
      </c>
    </row>
    <row r="227" spans="1:8" ht="17.5" x14ac:dyDescent="0.35">
      <c r="A227" s="19"/>
      <c r="B227" s="62" t="s">
        <v>520</v>
      </c>
      <c r="C227" s="66"/>
      <c r="D227" s="27" t="s">
        <v>519</v>
      </c>
      <c r="E227" s="13"/>
      <c r="F227" s="74"/>
      <c r="G227" s="156"/>
      <c r="H227" s="140" t="str">
        <f t="shared" si="1"/>
        <v/>
      </c>
    </row>
    <row r="228" spans="1:8" ht="17.5" x14ac:dyDescent="0.35">
      <c r="A228" s="19"/>
      <c r="B228" s="35"/>
      <c r="C228" s="66"/>
      <c r="D228" s="27"/>
      <c r="E228" s="13"/>
      <c r="F228" s="74"/>
      <c r="G228" s="156"/>
      <c r="H228" s="140" t="str">
        <f t="shared" si="1"/>
        <v/>
      </c>
    </row>
    <row r="229" spans="1:8" ht="35" x14ac:dyDescent="0.35">
      <c r="A229" s="19" t="s">
        <v>51</v>
      </c>
      <c r="B229" s="35" t="s">
        <v>745</v>
      </c>
      <c r="C229" s="65" t="s">
        <v>365</v>
      </c>
      <c r="D229" s="34" t="s">
        <v>521</v>
      </c>
      <c r="E229" s="26" t="s">
        <v>188</v>
      </c>
      <c r="F229" s="74">
        <v>256</v>
      </c>
      <c r="G229" s="156"/>
      <c r="H229" s="140">
        <f t="shared" si="1"/>
        <v>0</v>
      </c>
    </row>
    <row r="230" spans="1:8" ht="17.5" x14ac:dyDescent="0.35">
      <c r="A230" s="19"/>
      <c r="B230" s="35"/>
      <c r="C230" s="65"/>
      <c r="D230" s="34"/>
      <c r="E230" s="26"/>
      <c r="F230" s="74"/>
      <c r="G230" s="156"/>
      <c r="H230" s="140" t="str">
        <f t="shared" si="1"/>
        <v/>
      </c>
    </row>
    <row r="231" spans="1:8" ht="35" x14ac:dyDescent="0.35">
      <c r="A231" s="19" t="s">
        <v>52</v>
      </c>
      <c r="B231" s="35" t="s">
        <v>745</v>
      </c>
      <c r="C231" s="65" t="s">
        <v>365</v>
      </c>
      <c r="D231" s="34" t="s">
        <v>522</v>
      </c>
      <c r="E231" s="26" t="s">
        <v>188</v>
      </c>
      <c r="F231" s="74">
        <v>20</v>
      </c>
      <c r="G231" s="156"/>
      <c r="H231" s="140">
        <f t="shared" si="1"/>
        <v>0</v>
      </c>
    </row>
    <row r="232" spans="1:8" ht="17.5" x14ac:dyDescent="0.35">
      <c r="A232" s="19"/>
      <c r="B232" s="35"/>
      <c r="C232" s="65"/>
      <c r="D232" s="34"/>
      <c r="E232" s="26"/>
      <c r="F232" s="74"/>
      <c r="G232" s="156"/>
      <c r="H232" s="140" t="str">
        <f t="shared" si="1"/>
        <v/>
      </c>
    </row>
    <row r="233" spans="1:8" ht="35" x14ac:dyDescent="0.35">
      <c r="A233" s="19" t="s">
        <v>53</v>
      </c>
      <c r="B233" s="35" t="s">
        <v>745</v>
      </c>
      <c r="C233" s="65" t="s">
        <v>365</v>
      </c>
      <c r="D233" s="34" t="s">
        <v>523</v>
      </c>
      <c r="E233" s="26" t="s">
        <v>188</v>
      </c>
      <c r="F233" s="74">
        <v>5</v>
      </c>
      <c r="G233" s="156"/>
      <c r="H233" s="140">
        <f t="shared" si="1"/>
        <v>0</v>
      </c>
    </row>
    <row r="234" spans="1:8" ht="17.5" x14ac:dyDescent="0.35">
      <c r="A234" s="19"/>
      <c r="B234" s="35"/>
      <c r="C234" s="65"/>
      <c r="D234" s="34"/>
      <c r="E234" s="26"/>
      <c r="F234" s="74"/>
      <c r="G234" s="156"/>
      <c r="H234" s="140" t="str">
        <f t="shared" si="1"/>
        <v/>
      </c>
    </row>
    <row r="235" spans="1:8" ht="87.5" x14ac:dyDescent="0.35">
      <c r="A235" s="19" t="s">
        <v>54</v>
      </c>
      <c r="B235" s="35"/>
      <c r="C235" s="65" t="s">
        <v>677</v>
      </c>
      <c r="D235" s="34" t="s">
        <v>700</v>
      </c>
      <c r="E235" s="26" t="s">
        <v>188</v>
      </c>
      <c r="F235" s="74">
        <v>12</v>
      </c>
      <c r="G235" s="156"/>
      <c r="H235" s="140">
        <f t="shared" si="1"/>
        <v>0</v>
      </c>
    </row>
    <row r="236" spans="1:8" ht="17.5" x14ac:dyDescent="0.35">
      <c r="A236" s="19"/>
      <c r="B236" s="35"/>
      <c r="C236" s="65"/>
      <c r="D236" s="34"/>
      <c r="E236" s="26"/>
      <c r="F236" s="74"/>
      <c r="G236" s="156"/>
      <c r="H236" s="140" t="str">
        <f t="shared" si="1"/>
        <v/>
      </c>
    </row>
    <row r="237" spans="1:8" ht="35" x14ac:dyDescent="0.35">
      <c r="A237" s="19" t="s">
        <v>55</v>
      </c>
      <c r="B237" s="35" t="s">
        <v>746</v>
      </c>
      <c r="C237" s="65" t="s">
        <v>368</v>
      </c>
      <c r="D237" s="34" t="s">
        <v>524</v>
      </c>
      <c r="E237" s="26" t="s">
        <v>188</v>
      </c>
      <c r="F237" s="74">
        <v>59</v>
      </c>
      <c r="G237" s="156"/>
      <c r="H237" s="140">
        <f t="shared" si="1"/>
        <v>0</v>
      </c>
    </row>
    <row r="238" spans="1:8" ht="17.5" x14ac:dyDescent="0.35">
      <c r="A238" s="19"/>
      <c r="B238" s="35"/>
      <c r="C238" s="65"/>
      <c r="D238" s="34"/>
      <c r="E238" s="26"/>
      <c r="F238" s="74"/>
      <c r="G238" s="156"/>
      <c r="H238" s="140" t="str">
        <f t="shared" si="1"/>
        <v/>
      </c>
    </row>
    <row r="239" spans="1:8" ht="35" x14ac:dyDescent="0.35">
      <c r="A239" s="19" t="s">
        <v>56</v>
      </c>
      <c r="B239" s="35" t="s">
        <v>746</v>
      </c>
      <c r="C239" s="65" t="s">
        <v>368</v>
      </c>
      <c r="D239" s="34" t="s">
        <v>525</v>
      </c>
      <c r="E239" s="26" t="s">
        <v>188</v>
      </c>
      <c r="F239" s="74">
        <v>20</v>
      </c>
      <c r="G239" s="156"/>
      <c r="H239" s="140">
        <f t="shared" si="1"/>
        <v>0</v>
      </c>
    </row>
    <row r="240" spans="1:8" ht="18" x14ac:dyDescent="0.35">
      <c r="A240" s="19"/>
      <c r="B240" s="35"/>
      <c r="C240" s="66"/>
      <c r="D240" s="29"/>
      <c r="E240" s="13"/>
      <c r="F240" s="74"/>
      <c r="G240" s="156"/>
      <c r="H240" s="140" t="str">
        <f t="shared" si="1"/>
        <v/>
      </c>
    </row>
    <row r="241" spans="1:8" ht="17.5" x14ac:dyDescent="0.35">
      <c r="A241" s="19"/>
      <c r="B241" s="62" t="s">
        <v>526</v>
      </c>
      <c r="C241" s="66"/>
      <c r="D241" s="27" t="s">
        <v>220</v>
      </c>
      <c r="E241" s="13"/>
      <c r="F241" s="74"/>
      <c r="G241" s="156"/>
      <c r="H241" s="140" t="str">
        <f t="shared" si="1"/>
        <v/>
      </c>
    </row>
    <row r="242" spans="1:8" ht="17.5" x14ac:dyDescent="0.35">
      <c r="A242" s="19"/>
      <c r="B242" s="35"/>
      <c r="C242" s="66"/>
      <c r="D242" s="27"/>
      <c r="E242" s="13"/>
      <c r="F242" s="74"/>
      <c r="G242" s="156"/>
      <c r="H242" s="140" t="str">
        <f t="shared" si="1"/>
        <v/>
      </c>
    </row>
    <row r="243" spans="1:8" ht="52.5" x14ac:dyDescent="0.35">
      <c r="A243" s="19" t="s">
        <v>57</v>
      </c>
      <c r="B243" s="35" t="s">
        <v>747</v>
      </c>
      <c r="C243" s="65" t="s">
        <v>370</v>
      </c>
      <c r="D243" s="34" t="s">
        <v>529</v>
      </c>
      <c r="E243" s="26" t="s">
        <v>490</v>
      </c>
      <c r="F243" s="74"/>
      <c r="G243" s="156"/>
      <c r="H243" s="140" t="str">
        <f t="shared" si="1"/>
        <v/>
      </c>
    </row>
    <row r="244" spans="1:8" ht="17.5" x14ac:dyDescent="0.35">
      <c r="A244" s="19"/>
      <c r="B244" s="35"/>
      <c r="C244" s="66"/>
      <c r="D244" s="18"/>
      <c r="E244" s="26"/>
      <c r="F244" s="74"/>
      <c r="G244" s="156"/>
      <c r="H244" s="140" t="str">
        <f t="shared" si="1"/>
        <v/>
      </c>
    </row>
    <row r="245" spans="1:8" ht="17.5" x14ac:dyDescent="0.35">
      <c r="A245" s="19"/>
      <c r="B245" s="62" t="s">
        <v>527</v>
      </c>
      <c r="C245" s="65"/>
      <c r="D245" s="27" t="s">
        <v>217</v>
      </c>
      <c r="E245" s="26"/>
      <c r="F245" s="74"/>
      <c r="G245" s="156"/>
      <c r="H245" s="140" t="str">
        <f t="shared" si="1"/>
        <v/>
      </c>
    </row>
    <row r="246" spans="1:8" ht="17.5" x14ac:dyDescent="0.35">
      <c r="A246" s="19"/>
      <c r="B246" s="35"/>
      <c r="C246" s="65"/>
      <c r="D246" s="27"/>
      <c r="E246" s="26"/>
      <c r="F246" s="74"/>
      <c r="G246" s="156"/>
      <c r="H246" s="140" t="str">
        <f t="shared" si="1"/>
        <v/>
      </c>
    </row>
    <row r="247" spans="1:8" ht="35" x14ac:dyDescent="0.35">
      <c r="A247" s="19" t="s">
        <v>58</v>
      </c>
      <c r="B247" s="35" t="s">
        <v>748</v>
      </c>
      <c r="C247" s="65" t="s">
        <v>372</v>
      </c>
      <c r="D247" s="34" t="s">
        <v>530</v>
      </c>
      <c r="E247" s="26" t="s">
        <v>188</v>
      </c>
      <c r="F247" s="74">
        <v>59</v>
      </c>
      <c r="G247" s="156"/>
      <c r="H247" s="140">
        <f t="shared" si="1"/>
        <v>0</v>
      </c>
    </row>
    <row r="248" spans="1:8" ht="17.5" x14ac:dyDescent="0.35">
      <c r="A248" s="19"/>
      <c r="B248" s="35"/>
      <c r="C248" s="65"/>
      <c r="D248" s="34"/>
      <c r="E248" s="26"/>
      <c r="F248" s="74"/>
      <c r="G248" s="156"/>
      <c r="H248" s="140" t="str">
        <f t="shared" si="1"/>
        <v/>
      </c>
    </row>
    <row r="249" spans="1:8" ht="35" x14ac:dyDescent="0.35">
      <c r="A249" s="19" t="s">
        <v>59</v>
      </c>
      <c r="B249" s="35" t="s">
        <v>748</v>
      </c>
      <c r="C249" s="65" t="s">
        <v>372</v>
      </c>
      <c r="D249" s="34" t="s">
        <v>531</v>
      </c>
      <c r="E249" s="26" t="s">
        <v>188</v>
      </c>
      <c r="F249" s="74">
        <v>20</v>
      </c>
      <c r="G249" s="156"/>
      <c r="H249" s="140">
        <f t="shared" si="1"/>
        <v>0</v>
      </c>
    </row>
    <row r="250" spans="1:8" ht="17.5" x14ac:dyDescent="0.35">
      <c r="A250" s="19"/>
      <c r="B250" s="35"/>
      <c r="C250" s="65"/>
      <c r="D250" s="34"/>
      <c r="E250" s="26"/>
      <c r="F250" s="74"/>
      <c r="G250" s="156"/>
      <c r="H250" s="140" t="str">
        <f t="shared" si="1"/>
        <v/>
      </c>
    </row>
    <row r="251" spans="1:8" ht="52.5" x14ac:dyDescent="0.35">
      <c r="A251" s="19" t="s">
        <v>60</v>
      </c>
      <c r="B251" s="35" t="s">
        <v>748</v>
      </c>
      <c r="C251" s="65" t="s">
        <v>372</v>
      </c>
      <c r="D251" s="34" t="s">
        <v>532</v>
      </c>
      <c r="E251" s="26" t="s">
        <v>188</v>
      </c>
      <c r="F251" s="74">
        <v>5</v>
      </c>
      <c r="G251" s="156"/>
      <c r="H251" s="140">
        <f t="shared" si="1"/>
        <v>0</v>
      </c>
    </row>
    <row r="252" spans="1:8" ht="17.5" x14ac:dyDescent="0.35">
      <c r="A252" s="19"/>
      <c r="B252" s="35"/>
      <c r="C252" s="65"/>
      <c r="D252" s="34"/>
      <c r="E252" s="26"/>
      <c r="F252" s="74"/>
      <c r="G252" s="156"/>
      <c r="H252" s="140" t="str">
        <f t="shared" si="1"/>
        <v/>
      </c>
    </row>
    <row r="253" spans="1:8" ht="17.5" x14ac:dyDescent="0.35">
      <c r="A253" s="19"/>
      <c r="B253" s="35"/>
      <c r="C253" s="65"/>
      <c r="D253" s="34"/>
      <c r="E253" s="26"/>
      <c r="F253" s="74"/>
      <c r="G253" s="156"/>
      <c r="H253" s="140" t="str">
        <f t="shared" si="1"/>
        <v/>
      </c>
    </row>
    <row r="254" spans="1:8" ht="17.5" x14ac:dyDescent="0.35">
      <c r="A254" s="19"/>
      <c r="B254" s="35"/>
      <c r="C254" s="65"/>
      <c r="D254" s="34"/>
      <c r="E254" s="26"/>
      <c r="F254" s="74"/>
      <c r="G254" s="156"/>
      <c r="H254" s="140" t="str">
        <f t="shared" si="1"/>
        <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6"/>
      <c r="D259" s="18"/>
      <c r="E259" s="26"/>
      <c r="F259" s="74"/>
      <c r="G259" s="156"/>
      <c r="H259" s="140" t="str">
        <f t="shared" si="1"/>
        <v/>
      </c>
    </row>
    <row r="260" spans="1:8" ht="17.5" x14ac:dyDescent="0.35">
      <c r="A260" s="19"/>
      <c r="B260" s="62" t="s">
        <v>528</v>
      </c>
      <c r="C260" s="66"/>
      <c r="D260" s="27" t="s">
        <v>848</v>
      </c>
      <c r="E260" s="26"/>
      <c r="F260" s="74"/>
      <c r="G260" s="156"/>
      <c r="H260" s="140" t="str">
        <f t="shared" ref="H260:H323" si="2">IF(F260&gt;0,F260*G260,"")</f>
        <v/>
      </c>
    </row>
    <row r="261" spans="1:8" ht="17.5" x14ac:dyDescent="0.35">
      <c r="A261" s="19"/>
      <c r="B261" s="51"/>
      <c r="C261" s="65"/>
      <c r="D261" s="27"/>
      <c r="E261" s="26"/>
      <c r="F261" s="74"/>
      <c r="G261" s="156"/>
      <c r="H261" s="140" t="str">
        <f t="shared" si="2"/>
        <v/>
      </c>
    </row>
    <row r="262" spans="1:8" ht="52.5" x14ac:dyDescent="0.35">
      <c r="A262" s="19" t="s">
        <v>50</v>
      </c>
      <c r="B262" s="35" t="s">
        <v>749</v>
      </c>
      <c r="C262" s="65" t="s">
        <v>485</v>
      </c>
      <c r="D262" s="34" t="s">
        <v>533</v>
      </c>
      <c r="E262" s="26" t="s">
        <v>188</v>
      </c>
      <c r="F262" s="74">
        <v>10</v>
      </c>
      <c r="G262" s="156"/>
      <c r="H262" s="140">
        <f t="shared" si="2"/>
        <v>0</v>
      </c>
    </row>
    <row r="263" spans="1:8" ht="17.5" x14ac:dyDescent="0.35">
      <c r="A263" s="19"/>
      <c r="B263" s="35"/>
      <c r="C263" s="65"/>
      <c r="D263" s="34"/>
      <c r="E263" s="26"/>
      <c r="F263" s="74"/>
      <c r="G263" s="156"/>
      <c r="H263" s="140" t="str">
        <f t="shared" si="2"/>
        <v/>
      </c>
    </row>
    <row r="264" spans="1:8" ht="35" x14ac:dyDescent="0.35">
      <c r="A264" s="19" t="s">
        <v>51</v>
      </c>
      <c r="B264" s="35" t="s">
        <v>849</v>
      </c>
      <c r="C264" s="65" t="s">
        <v>403</v>
      </c>
      <c r="D264" s="34" t="s">
        <v>534</v>
      </c>
      <c r="E264" s="26" t="s">
        <v>188</v>
      </c>
      <c r="F264" s="74">
        <v>20</v>
      </c>
      <c r="G264" s="156"/>
      <c r="H264" s="140">
        <f t="shared" si="2"/>
        <v>0</v>
      </c>
    </row>
    <row r="265" spans="1:8" ht="17.5" x14ac:dyDescent="0.35">
      <c r="A265" s="19"/>
      <c r="B265" s="35"/>
      <c r="C265" s="65"/>
      <c r="D265" s="34"/>
      <c r="E265" s="26"/>
      <c r="F265" s="74"/>
      <c r="G265" s="156"/>
      <c r="H265" s="140" t="str">
        <f t="shared" si="2"/>
        <v/>
      </c>
    </row>
    <row r="266" spans="1:8" ht="35" x14ac:dyDescent="0.35">
      <c r="A266" s="19" t="s">
        <v>52</v>
      </c>
      <c r="B266" s="35" t="s">
        <v>850</v>
      </c>
      <c r="C266" s="65" t="s">
        <v>404</v>
      </c>
      <c r="D266" s="34" t="s">
        <v>535</v>
      </c>
      <c r="E266" s="26" t="s">
        <v>188</v>
      </c>
      <c r="F266" s="74">
        <v>10</v>
      </c>
      <c r="G266" s="156"/>
      <c r="H266" s="140">
        <f t="shared" si="2"/>
        <v>0</v>
      </c>
    </row>
    <row r="267" spans="1:8" ht="17.5" x14ac:dyDescent="0.35">
      <c r="A267" s="19"/>
      <c r="B267" s="35"/>
      <c r="C267" s="65"/>
      <c r="D267" s="34"/>
      <c r="E267" s="26"/>
      <c r="F267" s="74"/>
      <c r="G267" s="156"/>
      <c r="H267" s="140" t="str">
        <f t="shared" si="2"/>
        <v/>
      </c>
    </row>
    <row r="268" spans="1:8" ht="35" x14ac:dyDescent="0.35">
      <c r="A268" s="19" t="s">
        <v>53</v>
      </c>
      <c r="B268" s="35" t="s">
        <v>851</v>
      </c>
      <c r="C268" s="65" t="s">
        <v>405</v>
      </c>
      <c r="D268" s="34" t="s">
        <v>536</v>
      </c>
      <c r="E268" s="26" t="s">
        <v>188</v>
      </c>
      <c r="F268" s="74">
        <v>10</v>
      </c>
      <c r="G268" s="156"/>
      <c r="H268" s="140">
        <f t="shared" si="2"/>
        <v>0</v>
      </c>
    </row>
    <row r="269" spans="1:8" ht="17.5" x14ac:dyDescent="0.35">
      <c r="A269" s="19"/>
      <c r="B269" s="35"/>
      <c r="C269" s="65"/>
      <c r="D269" s="34"/>
      <c r="E269" s="26"/>
      <c r="F269" s="74"/>
      <c r="G269" s="156"/>
      <c r="H269" s="140" t="str">
        <f t="shared" si="2"/>
        <v/>
      </c>
    </row>
    <row r="270" spans="1:8" ht="52.5" x14ac:dyDescent="0.35">
      <c r="A270" s="19" t="s">
        <v>54</v>
      </c>
      <c r="B270" s="35" t="s">
        <v>852</v>
      </c>
      <c r="C270" s="65" t="s">
        <v>373</v>
      </c>
      <c r="D270" s="34" t="s">
        <v>537</v>
      </c>
      <c r="E270" s="26" t="s">
        <v>188</v>
      </c>
      <c r="F270" s="74">
        <v>20</v>
      </c>
      <c r="G270" s="156"/>
      <c r="H270" s="140">
        <f t="shared" si="2"/>
        <v>0</v>
      </c>
    </row>
    <row r="271" spans="1:8" ht="17.5" x14ac:dyDescent="0.35">
      <c r="A271" s="19"/>
      <c r="B271" s="35"/>
      <c r="C271" s="65"/>
      <c r="D271" s="34"/>
      <c r="E271" s="26"/>
      <c r="F271" s="74"/>
      <c r="G271" s="156"/>
      <c r="H271" s="140" t="str">
        <f t="shared" si="2"/>
        <v/>
      </c>
    </row>
    <row r="272" spans="1:8" ht="17.5" x14ac:dyDescent="0.35">
      <c r="A272" s="19"/>
      <c r="B272" s="35"/>
      <c r="C272" s="66"/>
      <c r="D272" s="34"/>
      <c r="E272" s="26"/>
      <c r="F272" s="74"/>
      <c r="G272" s="156"/>
      <c r="H272" s="140" t="str">
        <f t="shared" si="2"/>
        <v/>
      </c>
    </row>
    <row r="273" spans="1:8" ht="36" x14ac:dyDescent="0.4">
      <c r="A273" s="19"/>
      <c r="B273" s="31">
        <v>5.9</v>
      </c>
      <c r="C273" s="21"/>
      <c r="D273" s="36" t="s">
        <v>538</v>
      </c>
      <c r="E273" s="13"/>
      <c r="F273" s="74"/>
      <c r="G273" s="156"/>
      <c r="H273" s="140" t="str">
        <f t="shared" si="2"/>
        <v/>
      </c>
    </row>
    <row r="274" spans="1:8" ht="18" x14ac:dyDescent="0.4">
      <c r="A274" s="19"/>
      <c r="B274" s="31"/>
      <c r="C274" s="21"/>
      <c r="D274" s="73"/>
      <c r="E274" s="13"/>
      <c r="F274" s="74"/>
      <c r="G274" s="156"/>
      <c r="H274" s="140" t="str">
        <f t="shared" si="2"/>
        <v/>
      </c>
    </row>
    <row r="275" spans="1:8" ht="35" x14ac:dyDescent="0.35">
      <c r="A275" s="19"/>
      <c r="B275" s="62" t="s">
        <v>546</v>
      </c>
      <c r="C275" s="67"/>
      <c r="D275" s="27" t="s">
        <v>539</v>
      </c>
      <c r="E275" s="13"/>
      <c r="F275" s="74"/>
      <c r="G275" s="156"/>
      <c r="H275" s="140" t="str">
        <f t="shared" si="2"/>
        <v/>
      </c>
    </row>
    <row r="276" spans="1:8" ht="17.5" x14ac:dyDescent="0.35">
      <c r="A276" s="19"/>
      <c r="B276" s="62"/>
      <c r="C276" s="67"/>
      <c r="D276" s="27"/>
      <c r="E276" s="13"/>
      <c r="F276" s="74"/>
      <c r="G276" s="156"/>
      <c r="H276" s="140" t="str">
        <f t="shared" si="2"/>
        <v/>
      </c>
    </row>
    <row r="277" spans="1:8" ht="35" x14ac:dyDescent="0.35">
      <c r="A277" s="19" t="s">
        <v>55</v>
      </c>
      <c r="B277" s="35" t="s">
        <v>750</v>
      </c>
      <c r="C277" s="65" t="s">
        <v>678</v>
      </c>
      <c r="D277" s="34" t="s">
        <v>560</v>
      </c>
      <c r="E277" s="26" t="s">
        <v>188</v>
      </c>
      <c r="F277" s="74">
        <v>59</v>
      </c>
      <c r="G277" s="156"/>
      <c r="H277" s="140">
        <f t="shared" si="2"/>
        <v>0</v>
      </c>
    </row>
    <row r="278" spans="1:8" ht="17.5" x14ac:dyDescent="0.35">
      <c r="A278" s="19"/>
      <c r="B278" s="35"/>
      <c r="C278" s="65"/>
      <c r="D278" s="34"/>
      <c r="E278" s="26"/>
      <c r="F278" s="74"/>
      <c r="G278" s="156"/>
      <c r="H278" s="140" t="str">
        <f t="shared" si="2"/>
        <v/>
      </c>
    </row>
    <row r="279" spans="1:8" ht="35" x14ac:dyDescent="0.35">
      <c r="A279" s="19" t="s">
        <v>56</v>
      </c>
      <c r="B279" s="35" t="s">
        <v>750</v>
      </c>
      <c r="C279" s="65" t="s">
        <v>678</v>
      </c>
      <c r="D279" s="34" t="s">
        <v>561</v>
      </c>
      <c r="E279" s="26" t="s">
        <v>188</v>
      </c>
      <c r="F279" s="74">
        <v>20</v>
      </c>
      <c r="G279" s="156"/>
      <c r="H279" s="140">
        <f t="shared" si="2"/>
        <v>0</v>
      </c>
    </row>
    <row r="280" spans="1:8" ht="17.5" x14ac:dyDescent="0.35">
      <c r="A280" s="19"/>
      <c r="B280" s="35"/>
      <c r="C280" s="65"/>
      <c r="D280" s="34"/>
      <c r="E280" s="26"/>
      <c r="F280" s="74"/>
      <c r="G280" s="156"/>
      <c r="H280" s="140" t="str">
        <f t="shared" si="2"/>
        <v/>
      </c>
    </row>
    <row r="281" spans="1:8" ht="52.5" x14ac:dyDescent="0.35">
      <c r="A281" s="19" t="s">
        <v>57</v>
      </c>
      <c r="B281" s="35" t="s">
        <v>750</v>
      </c>
      <c r="C281" s="65" t="s">
        <v>678</v>
      </c>
      <c r="D281" s="34" t="s">
        <v>562</v>
      </c>
      <c r="E281" s="26" t="s">
        <v>188</v>
      </c>
      <c r="F281" s="74">
        <v>5</v>
      </c>
      <c r="G281" s="156"/>
      <c r="H281" s="140">
        <f t="shared" si="2"/>
        <v>0</v>
      </c>
    </row>
    <row r="282" spans="1:8" ht="17.5" x14ac:dyDescent="0.35">
      <c r="A282" s="19"/>
      <c r="B282" s="35"/>
      <c r="C282" s="66"/>
      <c r="D282" s="18"/>
      <c r="E282" s="26"/>
      <c r="F282" s="74"/>
      <c r="G282" s="156"/>
      <c r="H282" s="140" t="str">
        <f t="shared" si="2"/>
        <v/>
      </c>
    </row>
    <row r="283" spans="1:8" ht="35" x14ac:dyDescent="0.35">
      <c r="A283" s="19"/>
      <c r="B283" s="62" t="s">
        <v>547</v>
      </c>
      <c r="C283" s="66"/>
      <c r="D283" s="27" t="s">
        <v>540</v>
      </c>
      <c r="E283" s="26"/>
      <c r="F283" s="74"/>
      <c r="G283" s="156"/>
      <c r="H283" s="140" t="str">
        <f t="shared" si="2"/>
        <v/>
      </c>
    </row>
    <row r="284" spans="1:8" ht="17.5" x14ac:dyDescent="0.35">
      <c r="A284" s="19"/>
      <c r="B284" s="35"/>
      <c r="C284" s="65"/>
      <c r="D284" s="27"/>
      <c r="E284" s="26"/>
      <c r="F284" s="74"/>
      <c r="G284" s="156"/>
      <c r="H284" s="140" t="str">
        <f t="shared" si="2"/>
        <v/>
      </c>
    </row>
    <row r="285" spans="1:8" ht="35" x14ac:dyDescent="0.35">
      <c r="A285" s="19" t="s">
        <v>58</v>
      </c>
      <c r="B285" s="35" t="s">
        <v>751</v>
      </c>
      <c r="C285" s="65" t="s">
        <v>679</v>
      </c>
      <c r="D285" s="34" t="s">
        <v>563</v>
      </c>
      <c r="E285" s="26" t="s">
        <v>188</v>
      </c>
      <c r="F285" s="74">
        <v>59</v>
      </c>
      <c r="G285" s="156"/>
      <c r="H285" s="140">
        <f t="shared" si="2"/>
        <v>0</v>
      </c>
    </row>
    <row r="286" spans="1:8" ht="17.5" x14ac:dyDescent="0.35">
      <c r="A286" s="19"/>
      <c r="B286" s="35"/>
      <c r="C286" s="65"/>
      <c r="D286" s="34"/>
      <c r="E286" s="26"/>
      <c r="F286" s="74"/>
      <c r="G286" s="156"/>
      <c r="H286" s="140" t="str">
        <f t="shared" si="2"/>
        <v/>
      </c>
    </row>
    <row r="287" spans="1:8" ht="35" x14ac:dyDescent="0.35">
      <c r="A287" s="19" t="s">
        <v>59</v>
      </c>
      <c r="B287" s="35" t="s">
        <v>751</v>
      </c>
      <c r="C287" s="65" t="s">
        <v>679</v>
      </c>
      <c r="D287" s="34" t="s">
        <v>564</v>
      </c>
      <c r="E287" s="26" t="s">
        <v>188</v>
      </c>
      <c r="F287" s="74">
        <v>20</v>
      </c>
      <c r="G287" s="156"/>
      <c r="H287" s="140">
        <f t="shared" si="2"/>
        <v>0</v>
      </c>
    </row>
    <row r="288" spans="1:8" ht="17.5" x14ac:dyDescent="0.35">
      <c r="A288" s="19"/>
      <c r="B288" s="35"/>
      <c r="C288" s="65"/>
      <c r="D288" s="34"/>
      <c r="E288" s="26"/>
      <c r="F288" s="74"/>
      <c r="G288" s="156"/>
      <c r="H288" s="140" t="str">
        <f t="shared" si="2"/>
        <v/>
      </c>
    </row>
    <row r="289" spans="1:8" ht="35" x14ac:dyDescent="0.35">
      <c r="A289" s="19" t="s">
        <v>60</v>
      </c>
      <c r="B289" s="35" t="s">
        <v>751</v>
      </c>
      <c r="C289" s="65" t="s">
        <v>679</v>
      </c>
      <c r="D289" s="34" t="s">
        <v>565</v>
      </c>
      <c r="E289" s="26" t="s">
        <v>188</v>
      </c>
      <c r="F289" s="74">
        <v>5</v>
      </c>
      <c r="G289" s="156"/>
      <c r="H289" s="140">
        <f t="shared" si="2"/>
        <v>0</v>
      </c>
    </row>
    <row r="290" spans="1:8" ht="17.5" x14ac:dyDescent="0.35">
      <c r="A290" s="19"/>
      <c r="B290" s="35"/>
      <c r="C290" s="65"/>
      <c r="D290" s="34"/>
      <c r="E290" s="26"/>
      <c r="F290" s="74"/>
      <c r="G290" s="156"/>
      <c r="H290" s="140" t="str">
        <f t="shared" si="2"/>
        <v/>
      </c>
    </row>
    <row r="291" spans="1:8" ht="17.5" x14ac:dyDescent="0.35">
      <c r="A291" s="19"/>
      <c r="B291" s="35"/>
      <c r="C291" s="65"/>
      <c r="D291" s="34"/>
      <c r="E291" s="26"/>
      <c r="F291" s="74"/>
      <c r="G291" s="156"/>
      <c r="H291" s="140" t="str">
        <f t="shared" si="2"/>
        <v/>
      </c>
    </row>
    <row r="292" spans="1:8" ht="17.5" x14ac:dyDescent="0.35">
      <c r="A292" s="19"/>
      <c r="B292" s="35"/>
      <c r="C292" s="65"/>
      <c r="D292" s="34"/>
      <c r="E292" s="26"/>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18"/>
      <c r="E298" s="26"/>
      <c r="F298" s="74"/>
      <c r="G298" s="156"/>
      <c r="H298" s="140" t="str">
        <f t="shared" si="2"/>
        <v/>
      </c>
    </row>
    <row r="299" spans="1:8" ht="17.5" x14ac:dyDescent="0.35">
      <c r="A299" s="19"/>
      <c r="B299" s="62" t="s">
        <v>548</v>
      </c>
      <c r="C299" s="66"/>
      <c r="D299" s="27" t="s">
        <v>357</v>
      </c>
      <c r="E299" s="26"/>
      <c r="F299" s="74"/>
      <c r="G299" s="156"/>
      <c r="H299" s="140" t="str">
        <f t="shared" si="2"/>
        <v/>
      </c>
    </row>
    <row r="300" spans="1:8" ht="17.5" x14ac:dyDescent="0.35">
      <c r="A300" s="19"/>
      <c r="B300" s="35"/>
      <c r="C300" s="66"/>
      <c r="D300" s="27"/>
      <c r="E300" s="26"/>
      <c r="F300" s="74"/>
      <c r="G300" s="156"/>
      <c r="H300" s="140" t="str">
        <f t="shared" si="2"/>
        <v/>
      </c>
    </row>
    <row r="301" spans="1:8" ht="35" x14ac:dyDescent="0.35">
      <c r="A301" s="19" t="s">
        <v>50</v>
      </c>
      <c r="B301" s="35" t="s">
        <v>752</v>
      </c>
      <c r="C301" s="65" t="s">
        <v>680</v>
      </c>
      <c r="D301" s="34" t="s">
        <v>566</v>
      </c>
      <c r="E301" s="26" t="s">
        <v>188</v>
      </c>
      <c r="F301" s="74">
        <v>59</v>
      </c>
      <c r="G301" s="156"/>
      <c r="H301" s="140">
        <f t="shared" si="2"/>
        <v>0</v>
      </c>
    </row>
    <row r="302" spans="1:8" ht="17.5" x14ac:dyDescent="0.35">
      <c r="A302" s="19"/>
      <c r="B302" s="35"/>
      <c r="C302" s="65"/>
      <c r="D302" s="34"/>
      <c r="E302" s="26"/>
      <c r="F302" s="74"/>
      <c r="G302" s="156"/>
      <c r="H302" s="140" t="str">
        <f t="shared" si="2"/>
        <v/>
      </c>
    </row>
    <row r="303" spans="1:8" ht="35" x14ac:dyDescent="0.35">
      <c r="A303" s="19" t="s">
        <v>51</v>
      </c>
      <c r="B303" s="35" t="s">
        <v>752</v>
      </c>
      <c r="C303" s="65" t="s">
        <v>680</v>
      </c>
      <c r="D303" s="34" t="s">
        <v>567</v>
      </c>
      <c r="E303" s="26" t="s">
        <v>188</v>
      </c>
      <c r="F303" s="74">
        <v>20</v>
      </c>
      <c r="G303" s="156"/>
      <c r="H303" s="140">
        <f t="shared" si="2"/>
        <v>0</v>
      </c>
    </row>
    <row r="304" spans="1:8" ht="17.5" x14ac:dyDescent="0.35">
      <c r="A304" s="19"/>
      <c r="B304" s="35"/>
      <c r="C304" s="65"/>
      <c r="D304" s="34"/>
      <c r="E304" s="26"/>
      <c r="F304" s="74"/>
      <c r="G304" s="156"/>
      <c r="H304" s="140" t="str">
        <f t="shared" si="2"/>
        <v/>
      </c>
    </row>
    <row r="305" spans="1:8" ht="35" x14ac:dyDescent="0.35">
      <c r="A305" s="19" t="s">
        <v>52</v>
      </c>
      <c r="B305" s="35" t="s">
        <v>752</v>
      </c>
      <c r="C305" s="65" t="s">
        <v>680</v>
      </c>
      <c r="D305" s="34" t="s">
        <v>568</v>
      </c>
      <c r="E305" s="26" t="s">
        <v>188</v>
      </c>
      <c r="F305" s="74">
        <v>5</v>
      </c>
      <c r="G305" s="156"/>
      <c r="H305" s="140">
        <f t="shared" si="2"/>
        <v>0</v>
      </c>
    </row>
    <row r="306" spans="1:8" ht="17.5" x14ac:dyDescent="0.35">
      <c r="A306" s="19"/>
      <c r="B306" s="35"/>
      <c r="C306" s="66"/>
      <c r="D306" s="18"/>
      <c r="E306" s="26"/>
      <c r="F306" s="74"/>
      <c r="G306" s="156"/>
      <c r="H306" s="140" t="str">
        <f t="shared" si="2"/>
        <v/>
      </c>
    </row>
    <row r="307" spans="1:8" ht="17.5" x14ac:dyDescent="0.35">
      <c r="A307" s="19"/>
      <c r="B307" s="62" t="s">
        <v>549</v>
      </c>
      <c r="C307" s="66"/>
      <c r="D307" s="27" t="s">
        <v>359</v>
      </c>
      <c r="E307" s="26"/>
      <c r="F307" s="74"/>
      <c r="G307" s="156"/>
      <c r="H307" s="140" t="str">
        <f t="shared" si="2"/>
        <v/>
      </c>
    </row>
    <row r="308" spans="1:8" ht="17.5" x14ac:dyDescent="0.35">
      <c r="A308" s="19"/>
      <c r="B308" s="35"/>
      <c r="C308" s="66"/>
      <c r="D308" s="27"/>
      <c r="E308" s="26"/>
      <c r="F308" s="74"/>
      <c r="G308" s="156"/>
      <c r="H308" s="140" t="str">
        <f t="shared" si="2"/>
        <v/>
      </c>
    </row>
    <row r="309" spans="1:8" ht="35" x14ac:dyDescent="0.35">
      <c r="A309" s="19" t="s">
        <v>53</v>
      </c>
      <c r="B309" s="35" t="s">
        <v>753</v>
      </c>
      <c r="C309" s="65" t="s">
        <v>681</v>
      </c>
      <c r="D309" s="34" t="s">
        <v>569</v>
      </c>
      <c r="E309" s="26" t="s">
        <v>188</v>
      </c>
      <c r="F309" s="74">
        <v>59</v>
      </c>
      <c r="G309" s="156"/>
      <c r="H309" s="140">
        <f t="shared" si="2"/>
        <v>0</v>
      </c>
    </row>
    <row r="310" spans="1:8" ht="17.5" x14ac:dyDescent="0.35">
      <c r="A310" s="19"/>
      <c r="B310" s="35"/>
      <c r="C310" s="65"/>
      <c r="D310" s="34"/>
      <c r="E310" s="26"/>
      <c r="F310" s="74"/>
      <c r="G310" s="156"/>
      <c r="H310" s="140" t="str">
        <f t="shared" si="2"/>
        <v/>
      </c>
    </row>
    <row r="311" spans="1:8" ht="35" x14ac:dyDescent="0.35">
      <c r="A311" s="19" t="s">
        <v>54</v>
      </c>
      <c r="B311" s="35" t="s">
        <v>753</v>
      </c>
      <c r="C311" s="65" t="s">
        <v>681</v>
      </c>
      <c r="D311" s="34" t="s">
        <v>570</v>
      </c>
      <c r="E311" s="26" t="s">
        <v>188</v>
      </c>
      <c r="F311" s="74">
        <v>20</v>
      </c>
      <c r="G311" s="156"/>
      <c r="H311" s="140">
        <f t="shared" si="2"/>
        <v>0</v>
      </c>
    </row>
    <row r="312" spans="1:8" ht="17.5" x14ac:dyDescent="0.35">
      <c r="A312" s="19"/>
      <c r="B312" s="35"/>
      <c r="C312" s="65"/>
      <c r="D312" s="34"/>
      <c r="E312" s="26"/>
      <c r="F312" s="74"/>
      <c r="G312" s="156"/>
      <c r="H312" s="140" t="str">
        <f t="shared" si="2"/>
        <v/>
      </c>
    </row>
    <row r="313" spans="1:8" ht="35" x14ac:dyDescent="0.35">
      <c r="A313" s="19" t="s">
        <v>55</v>
      </c>
      <c r="B313" s="35" t="s">
        <v>753</v>
      </c>
      <c r="C313" s="65" t="s">
        <v>681</v>
      </c>
      <c r="D313" s="34" t="s">
        <v>571</v>
      </c>
      <c r="E313" s="26" t="s">
        <v>188</v>
      </c>
      <c r="F313" s="74">
        <v>5</v>
      </c>
      <c r="G313" s="156"/>
      <c r="H313" s="140">
        <f t="shared" si="2"/>
        <v>0</v>
      </c>
    </row>
    <row r="314" spans="1:8" ht="17.5" x14ac:dyDescent="0.35">
      <c r="A314" s="19"/>
      <c r="B314" s="35"/>
      <c r="C314" s="66"/>
      <c r="D314" s="18"/>
      <c r="E314" s="26"/>
      <c r="F314" s="74"/>
      <c r="G314" s="156"/>
      <c r="H314" s="140" t="str">
        <f t="shared" si="2"/>
        <v/>
      </c>
    </row>
    <row r="315" spans="1:8" ht="17.5" x14ac:dyDescent="0.35">
      <c r="A315" s="19"/>
      <c r="B315" s="62" t="s">
        <v>550</v>
      </c>
      <c r="C315" s="66"/>
      <c r="D315" s="27" t="s">
        <v>541</v>
      </c>
      <c r="E315" s="26"/>
      <c r="F315" s="74"/>
      <c r="G315" s="156"/>
      <c r="H315" s="140" t="str">
        <f t="shared" si="2"/>
        <v/>
      </c>
    </row>
    <row r="316" spans="1:8" ht="17.5" x14ac:dyDescent="0.35">
      <c r="A316" s="19"/>
      <c r="B316" s="35"/>
      <c r="C316" s="65"/>
      <c r="D316" s="27"/>
      <c r="E316" s="26"/>
      <c r="F316" s="74"/>
      <c r="G316" s="156"/>
      <c r="H316" s="140" t="str">
        <f t="shared" si="2"/>
        <v/>
      </c>
    </row>
    <row r="317" spans="1:8" ht="35" x14ac:dyDescent="0.35">
      <c r="A317" s="19" t="s">
        <v>56</v>
      </c>
      <c r="B317" s="35" t="s">
        <v>754</v>
      </c>
      <c r="C317" s="65" t="s">
        <v>682</v>
      </c>
      <c r="D317" s="34" t="s">
        <v>572</v>
      </c>
      <c r="E317" s="26" t="s">
        <v>188</v>
      </c>
      <c r="F317" s="74">
        <v>20</v>
      </c>
      <c r="G317" s="156"/>
      <c r="H317" s="140">
        <f t="shared" si="2"/>
        <v>0</v>
      </c>
    </row>
    <row r="318" spans="1:8" ht="17.5" x14ac:dyDescent="0.35">
      <c r="A318" s="19"/>
      <c r="B318" s="35"/>
      <c r="C318" s="65"/>
      <c r="D318" s="34"/>
      <c r="E318" s="26"/>
      <c r="F318" s="74"/>
      <c r="G318" s="156"/>
      <c r="H318" s="140" t="str">
        <f t="shared" si="2"/>
        <v/>
      </c>
    </row>
    <row r="319" spans="1:8" ht="35" x14ac:dyDescent="0.35">
      <c r="A319" s="19" t="s">
        <v>57</v>
      </c>
      <c r="B319" s="35" t="s">
        <v>754</v>
      </c>
      <c r="C319" s="65" t="s">
        <v>682</v>
      </c>
      <c r="D319" s="34" t="s">
        <v>571</v>
      </c>
      <c r="E319" s="26" t="s">
        <v>188</v>
      </c>
      <c r="F319" s="74">
        <v>5</v>
      </c>
      <c r="G319" s="156"/>
      <c r="H319" s="140">
        <f t="shared" si="2"/>
        <v>0</v>
      </c>
    </row>
    <row r="320" spans="1:8" ht="17.5" x14ac:dyDescent="0.35">
      <c r="A320" s="19"/>
      <c r="B320" s="35"/>
      <c r="C320" s="65"/>
      <c r="D320" s="18"/>
      <c r="E320" s="26"/>
      <c r="F320" s="74"/>
      <c r="G320" s="156"/>
      <c r="H320" s="140" t="str">
        <f t="shared" si="2"/>
        <v/>
      </c>
    </row>
    <row r="321" spans="1:8" ht="17.5" x14ac:dyDescent="0.35">
      <c r="A321" s="19"/>
      <c r="B321" s="62" t="s">
        <v>551</v>
      </c>
      <c r="C321" s="65"/>
      <c r="D321" s="27" t="s">
        <v>542</v>
      </c>
      <c r="E321" s="26"/>
      <c r="F321" s="74"/>
      <c r="G321" s="156"/>
      <c r="H321" s="140" t="str">
        <f t="shared" si="2"/>
        <v/>
      </c>
    </row>
    <row r="322" spans="1:8" ht="17.5" x14ac:dyDescent="0.35">
      <c r="A322" s="19"/>
      <c r="B322" s="35"/>
      <c r="C322" s="65"/>
      <c r="D322" s="27"/>
      <c r="E322" s="26"/>
      <c r="F322" s="74"/>
      <c r="G322" s="156"/>
      <c r="H322" s="140" t="str">
        <f t="shared" si="2"/>
        <v/>
      </c>
    </row>
    <row r="323" spans="1:8" ht="35" x14ac:dyDescent="0.35">
      <c r="A323" s="19" t="s">
        <v>58</v>
      </c>
      <c r="B323" s="35" t="s">
        <v>755</v>
      </c>
      <c r="C323" s="65" t="s">
        <v>683</v>
      </c>
      <c r="D323" s="34" t="s">
        <v>572</v>
      </c>
      <c r="E323" s="26" t="s">
        <v>188</v>
      </c>
      <c r="F323" s="74">
        <v>20</v>
      </c>
      <c r="G323" s="156"/>
      <c r="H323" s="140">
        <f t="shared" si="2"/>
        <v>0</v>
      </c>
    </row>
    <row r="324" spans="1:8" ht="17.5" x14ac:dyDescent="0.35">
      <c r="A324" s="19"/>
      <c r="B324" s="35"/>
      <c r="C324" s="65"/>
      <c r="D324" s="34"/>
      <c r="E324" s="26"/>
      <c r="F324" s="74"/>
      <c r="G324" s="156"/>
      <c r="H324" s="140" t="str">
        <f t="shared" ref="H324:H387" si="3">IF(F324&gt;0,F324*G324,"")</f>
        <v/>
      </c>
    </row>
    <row r="325" spans="1:8" ht="35" x14ac:dyDescent="0.35">
      <c r="A325" s="19" t="s">
        <v>59</v>
      </c>
      <c r="B325" s="35" t="s">
        <v>755</v>
      </c>
      <c r="C325" s="65" t="s">
        <v>683</v>
      </c>
      <c r="D325" s="34" t="s">
        <v>571</v>
      </c>
      <c r="E325" s="26" t="s">
        <v>188</v>
      </c>
      <c r="F325" s="74">
        <v>5</v>
      </c>
      <c r="G325" s="156"/>
      <c r="H325" s="140">
        <f t="shared" si="3"/>
        <v>0</v>
      </c>
    </row>
    <row r="326" spans="1:8" ht="17.5" x14ac:dyDescent="0.35">
      <c r="A326" s="19"/>
      <c r="B326" s="35"/>
      <c r="C326" s="65"/>
      <c r="D326" s="34"/>
      <c r="E326" s="26"/>
      <c r="F326" s="74"/>
      <c r="G326" s="156"/>
      <c r="H326" s="140" t="str">
        <f t="shared" si="3"/>
        <v/>
      </c>
    </row>
    <row r="327" spans="1:8" ht="17.5" x14ac:dyDescent="0.35">
      <c r="A327" s="19"/>
      <c r="B327" s="35"/>
      <c r="C327" s="66"/>
      <c r="D327" s="18"/>
      <c r="E327" s="26"/>
      <c r="F327" s="74"/>
      <c r="G327" s="156"/>
      <c r="H327" s="140" t="str">
        <f t="shared" si="3"/>
        <v/>
      </c>
    </row>
    <row r="328" spans="1:8" ht="17.5" x14ac:dyDescent="0.35">
      <c r="A328" s="19"/>
      <c r="B328" s="62" t="s">
        <v>552</v>
      </c>
      <c r="C328" s="66"/>
      <c r="D328" s="27" t="s">
        <v>543</v>
      </c>
      <c r="E328" s="26"/>
      <c r="F328" s="74"/>
      <c r="G328" s="156"/>
      <c r="H328" s="140" t="str">
        <f t="shared" si="3"/>
        <v/>
      </c>
    </row>
    <row r="329" spans="1:8" ht="17.5" x14ac:dyDescent="0.35">
      <c r="A329" s="19"/>
      <c r="B329" s="35"/>
      <c r="C329" s="65"/>
      <c r="D329" s="27"/>
      <c r="E329" s="26"/>
      <c r="F329" s="74"/>
      <c r="G329" s="156"/>
      <c r="H329" s="140" t="str">
        <f t="shared" si="3"/>
        <v/>
      </c>
    </row>
    <row r="330" spans="1:8" ht="35" x14ac:dyDescent="0.35">
      <c r="A330" s="19" t="s">
        <v>60</v>
      </c>
      <c r="B330" s="35" t="s">
        <v>756</v>
      </c>
      <c r="C330" s="65" t="s">
        <v>684</v>
      </c>
      <c r="D330" s="34" t="s">
        <v>573</v>
      </c>
      <c r="E330" s="26" t="s">
        <v>188</v>
      </c>
      <c r="F330" s="74">
        <v>59</v>
      </c>
      <c r="G330" s="156"/>
      <c r="H330" s="140">
        <f t="shared" si="3"/>
        <v>0</v>
      </c>
    </row>
    <row r="331" spans="1:8" ht="17.5" x14ac:dyDescent="0.35">
      <c r="A331" s="19"/>
      <c r="B331" s="35"/>
      <c r="C331" s="65"/>
      <c r="D331" s="34"/>
      <c r="E331" s="26"/>
      <c r="F331" s="74"/>
      <c r="G331" s="156"/>
      <c r="H331" s="140" t="str">
        <f t="shared" si="3"/>
        <v/>
      </c>
    </row>
    <row r="332" spans="1:8" ht="35" x14ac:dyDescent="0.35">
      <c r="A332" s="19" t="s">
        <v>61</v>
      </c>
      <c r="B332" s="35" t="s">
        <v>756</v>
      </c>
      <c r="C332" s="65" t="s">
        <v>684</v>
      </c>
      <c r="D332" s="34" t="s">
        <v>572</v>
      </c>
      <c r="E332" s="26" t="s">
        <v>188</v>
      </c>
      <c r="F332" s="74">
        <v>20</v>
      </c>
      <c r="G332" s="156"/>
      <c r="H332" s="140">
        <f t="shared" si="3"/>
        <v>0</v>
      </c>
    </row>
    <row r="333" spans="1:8" ht="17.5" x14ac:dyDescent="0.35">
      <c r="A333" s="19"/>
      <c r="B333" s="35"/>
      <c r="C333" s="65"/>
      <c r="D333" s="34"/>
      <c r="E333" s="26"/>
      <c r="F333" s="74"/>
      <c r="G333" s="156"/>
      <c r="H333" s="140" t="str">
        <f t="shared" si="3"/>
        <v/>
      </c>
    </row>
    <row r="334" spans="1:8" ht="35" x14ac:dyDescent="0.35">
      <c r="A334" s="19" t="s">
        <v>62</v>
      </c>
      <c r="B334" s="35" t="s">
        <v>756</v>
      </c>
      <c r="C334" s="65" t="s">
        <v>684</v>
      </c>
      <c r="D334" s="34" t="s">
        <v>574</v>
      </c>
      <c r="E334" s="26" t="s">
        <v>188</v>
      </c>
      <c r="F334" s="74">
        <v>5</v>
      </c>
      <c r="G334" s="156"/>
      <c r="H334" s="140">
        <f t="shared" si="3"/>
        <v>0</v>
      </c>
    </row>
    <row r="335" spans="1:8" ht="17.5" x14ac:dyDescent="0.35">
      <c r="A335" s="19"/>
      <c r="B335" s="35"/>
      <c r="C335" s="65"/>
      <c r="D335" s="34"/>
      <c r="E335" s="26"/>
      <c r="F335" s="74"/>
      <c r="G335" s="156"/>
      <c r="H335" s="140" t="str">
        <f t="shared" si="3"/>
        <v/>
      </c>
    </row>
    <row r="336" spans="1:8" ht="17.5" x14ac:dyDescent="0.35">
      <c r="A336" s="19"/>
      <c r="B336" s="35"/>
      <c r="C336" s="65"/>
      <c r="D336" s="34"/>
      <c r="E336" s="26"/>
      <c r="F336" s="74"/>
      <c r="G336" s="156"/>
      <c r="H336" s="140" t="str">
        <f t="shared" si="3"/>
        <v/>
      </c>
    </row>
    <row r="337" spans="1:8" ht="17.5" x14ac:dyDescent="0.35">
      <c r="A337" s="19"/>
      <c r="B337" s="35"/>
      <c r="C337" s="65"/>
      <c r="D337" s="34"/>
      <c r="E337" s="26"/>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6"/>
      <c r="D341" s="18"/>
      <c r="E341" s="26"/>
      <c r="F341" s="74"/>
      <c r="G341" s="156"/>
      <c r="H341" s="140" t="str">
        <f t="shared" si="3"/>
        <v/>
      </c>
    </row>
    <row r="342" spans="1:8" ht="17.5" x14ac:dyDescent="0.35">
      <c r="A342" s="19"/>
      <c r="B342" s="62" t="s">
        <v>553</v>
      </c>
      <c r="C342" s="66"/>
      <c r="D342" s="27" t="s">
        <v>544</v>
      </c>
      <c r="E342" s="26"/>
      <c r="F342" s="74"/>
      <c r="G342" s="156"/>
      <c r="H342" s="140" t="str">
        <f t="shared" si="3"/>
        <v/>
      </c>
    </row>
    <row r="343" spans="1:8" ht="17.5" x14ac:dyDescent="0.35">
      <c r="A343" s="19"/>
      <c r="B343" s="35"/>
      <c r="C343" s="66"/>
      <c r="D343" s="27"/>
      <c r="E343" s="26"/>
      <c r="F343" s="74"/>
      <c r="G343" s="156"/>
      <c r="H343" s="140" t="str">
        <f t="shared" si="3"/>
        <v/>
      </c>
    </row>
    <row r="344" spans="1:8" ht="35" x14ac:dyDescent="0.35">
      <c r="A344" s="19" t="s">
        <v>50</v>
      </c>
      <c r="B344" s="35" t="s">
        <v>757</v>
      </c>
      <c r="C344" s="65" t="s">
        <v>685</v>
      </c>
      <c r="D344" s="34" t="s">
        <v>560</v>
      </c>
      <c r="E344" s="26" t="s">
        <v>188</v>
      </c>
      <c r="F344" s="74">
        <v>59</v>
      </c>
      <c r="G344" s="156"/>
      <c r="H344" s="140">
        <f t="shared" si="3"/>
        <v>0</v>
      </c>
    </row>
    <row r="345" spans="1:8" ht="17.5" x14ac:dyDescent="0.35">
      <c r="A345" s="19"/>
      <c r="B345" s="35"/>
      <c r="C345" s="65"/>
      <c r="D345" s="34"/>
      <c r="E345" s="26"/>
      <c r="F345" s="74"/>
      <c r="G345" s="156"/>
      <c r="H345" s="140" t="str">
        <f t="shared" si="3"/>
        <v/>
      </c>
    </row>
    <row r="346" spans="1:8" ht="35" x14ac:dyDescent="0.35">
      <c r="A346" s="19" t="s">
        <v>51</v>
      </c>
      <c r="B346" s="35" t="s">
        <v>757</v>
      </c>
      <c r="C346" s="65" t="s">
        <v>685</v>
      </c>
      <c r="D346" s="34" t="s">
        <v>575</v>
      </c>
      <c r="E346" s="26" t="s">
        <v>188</v>
      </c>
      <c r="F346" s="74">
        <v>20</v>
      </c>
      <c r="G346" s="156"/>
      <c r="H346" s="140">
        <f t="shared" si="3"/>
        <v>0</v>
      </c>
    </row>
    <row r="347" spans="1:8" ht="17.5" x14ac:dyDescent="0.35">
      <c r="A347" s="19"/>
      <c r="B347" s="35"/>
      <c r="C347" s="65"/>
      <c r="D347" s="34"/>
      <c r="E347" s="26"/>
      <c r="F347" s="74"/>
      <c r="G347" s="156"/>
      <c r="H347" s="140" t="str">
        <f t="shared" si="3"/>
        <v/>
      </c>
    </row>
    <row r="348" spans="1:8" ht="35" x14ac:dyDescent="0.35">
      <c r="A348" s="19" t="s">
        <v>52</v>
      </c>
      <c r="B348" s="35" t="s">
        <v>757</v>
      </c>
      <c r="C348" s="65" t="s">
        <v>685</v>
      </c>
      <c r="D348" s="34" t="s">
        <v>574</v>
      </c>
      <c r="E348" s="26" t="s">
        <v>188</v>
      </c>
      <c r="F348" s="74">
        <v>5</v>
      </c>
      <c r="G348" s="156"/>
      <c r="H348" s="140">
        <f t="shared" si="3"/>
        <v>0</v>
      </c>
    </row>
    <row r="349" spans="1:8" ht="17.5" x14ac:dyDescent="0.35">
      <c r="A349" s="19"/>
      <c r="B349" s="35"/>
      <c r="C349" s="66"/>
      <c r="D349" s="18"/>
      <c r="E349" s="26"/>
      <c r="F349" s="74"/>
      <c r="G349" s="156"/>
      <c r="H349" s="140" t="str">
        <f t="shared" si="3"/>
        <v/>
      </c>
    </row>
    <row r="350" spans="1:8" ht="17.5" x14ac:dyDescent="0.35">
      <c r="A350" s="19"/>
      <c r="B350" s="62" t="s">
        <v>554</v>
      </c>
      <c r="C350" s="66"/>
      <c r="D350" s="27" t="s">
        <v>545</v>
      </c>
      <c r="E350" s="26"/>
      <c r="F350" s="74"/>
      <c r="G350" s="156"/>
      <c r="H350" s="140" t="str">
        <f t="shared" si="3"/>
        <v/>
      </c>
    </row>
    <row r="351" spans="1:8" ht="17.5" x14ac:dyDescent="0.35">
      <c r="A351" s="19"/>
      <c r="B351" s="35"/>
      <c r="C351" s="66"/>
      <c r="D351" s="27"/>
      <c r="E351" s="26"/>
      <c r="F351" s="74"/>
      <c r="G351" s="156"/>
      <c r="H351" s="140" t="str">
        <f t="shared" si="3"/>
        <v/>
      </c>
    </row>
    <row r="352" spans="1:8" ht="35" x14ac:dyDescent="0.35">
      <c r="A352" s="19" t="s">
        <v>53</v>
      </c>
      <c r="B352" s="35" t="s">
        <v>758</v>
      </c>
      <c r="C352" s="65" t="s">
        <v>686</v>
      </c>
      <c r="D352" s="34" t="s">
        <v>578</v>
      </c>
      <c r="E352" s="26" t="s">
        <v>188</v>
      </c>
      <c r="F352" s="74">
        <v>59</v>
      </c>
      <c r="G352" s="156"/>
      <c r="H352" s="140">
        <f t="shared" si="3"/>
        <v>0</v>
      </c>
    </row>
    <row r="353" spans="1:8" ht="17.5" x14ac:dyDescent="0.35">
      <c r="A353" s="19"/>
      <c r="B353" s="35"/>
      <c r="C353" s="65"/>
      <c r="D353" s="34"/>
      <c r="E353" s="26"/>
      <c r="F353" s="74"/>
      <c r="G353" s="156"/>
      <c r="H353" s="140" t="str">
        <f t="shared" si="3"/>
        <v/>
      </c>
    </row>
    <row r="354" spans="1:8" ht="35" x14ac:dyDescent="0.35">
      <c r="A354" s="19" t="s">
        <v>54</v>
      </c>
      <c r="B354" s="35" t="s">
        <v>758</v>
      </c>
      <c r="C354" s="65" t="s">
        <v>686</v>
      </c>
      <c r="D354" s="34" t="s">
        <v>576</v>
      </c>
      <c r="E354" s="26" t="s">
        <v>188</v>
      </c>
      <c r="F354" s="74">
        <v>20</v>
      </c>
      <c r="G354" s="156"/>
      <c r="H354" s="140">
        <f t="shared" si="3"/>
        <v>0</v>
      </c>
    </row>
    <row r="355" spans="1:8" ht="17.5" x14ac:dyDescent="0.35">
      <c r="A355" s="19"/>
      <c r="B355" s="35"/>
      <c r="C355" s="65"/>
      <c r="D355" s="34"/>
      <c r="E355" s="26"/>
      <c r="F355" s="74"/>
      <c r="G355" s="156"/>
      <c r="H355" s="140" t="str">
        <f t="shared" si="3"/>
        <v/>
      </c>
    </row>
    <row r="356" spans="1:8" ht="35" x14ac:dyDescent="0.35">
      <c r="A356" s="19" t="s">
        <v>55</v>
      </c>
      <c r="B356" s="35" t="s">
        <v>758</v>
      </c>
      <c r="C356" s="65" t="s">
        <v>686</v>
      </c>
      <c r="D356" s="34" t="s">
        <v>571</v>
      </c>
      <c r="E356" s="26" t="s">
        <v>188</v>
      </c>
      <c r="F356" s="74">
        <v>5</v>
      </c>
      <c r="G356" s="156"/>
      <c r="H356" s="140">
        <f t="shared" si="3"/>
        <v>0</v>
      </c>
    </row>
    <row r="357" spans="1:8" ht="17.5" x14ac:dyDescent="0.35">
      <c r="A357" s="19"/>
      <c r="B357" s="35"/>
      <c r="C357" s="65"/>
      <c r="D357" s="34"/>
      <c r="E357" s="26"/>
      <c r="F357" s="74"/>
      <c r="G357" s="156"/>
      <c r="H357" s="140" t="str">
        <f t="shared" si="3"/>
        <v/>
      </c>
    </row>
    <row r="358" spans="1:8" ht="17.5" x14ac:dyDescent="0.35">
      <c r="A358" s="19"/>
      <c r="B358" s="62" t="s">
        <v>555</v>
      </c>
      <c r="C358" s="66"/>
      <c r="D358" s="27" t="s">
        <v>484</v>
      </c>
      <c r="E358" s="26"/>
      <c r="F358" s="74"/>
      <c r="G358" s="156"/>
      <c r="H358" s="140" t="str">
        <f t="shared" si="3"/>
        <v/>
      </c>
    </row>
    <row r="359" spans="1:8" ht="17.5" x14ac:dyDescent="0.35">
      <c r="A359" s="19"/>
      <c r="B359" s="35"/>
      <c r="C359" s="66"/>
      <c r="D359" s="27"/>
      <c r="E359" s="26"/>
      <c r="F359" s="74"/>
      <c r="G359" s="156"/>
      <c r="H359" s="140" t="str">
        <f t="shared" si="3"/>
        <v/>
      </c>
    </row>
    <row r="360" spans="1:8" ht="35" x14ac:dyDescent="0.35">
      <c r="A360" s="19" t="s">
        <v>56</v>
      </c>
      <c r="B360" s="35" t="s">
        <v>759</v>
      </c>
      <c r="C360" s="65" t="s">
        <v>687</v>
      </c>
      <c r="D360" s="34" t="s">
        <v>577</v>
      </c>
      <c r="E360" s="26" t="s">
        <v>490</v>
      </c>
      <c r="F360" s="74"/>
      <c r="G360" s="156"/>
      <c r="H360" s="140" t="str">
        <f t="shared" si="3"/>
        <v/>
      </c>
    </row>
    <row r="361" spans="1:8" ht="17.5" x14ac:dyDescent="0.35">
      <c r="A361" s="19"/>
      <c r="B361" s="35"/>
      <c r="C361" s="65"/>
      <c r="D361" s="34"/>
      <c r="E361" s="26"/>
      <c r="F361" s="74"/>
      <c r="G361" s="156"/>
      <c r="H361" s="140" t="str">
        <f t="shared" si="3"/>
        <v/>
      </c>
    </row>
    <row r="362" spans="1:8" ht="35" x14ac:dyDescent="0.35">
      <c r="A362" s="19" t="s">
        <v>57</v>
      </c>
      <c r="B362" s="35" t="s">
        <v>759</v>
      </c>
      <c r="C362" s="65" t="s">
        <v>687</v>
      </c>
      <c r="D362" s="34" t="s">
        <v>579</v>
      </c>
      <c r="E362" s="26" t="s">
        <v>490</v>
      </c>
      <c r="F362" s="74"/>
      <c r="G362" s="156"/>
      <c r="H362" s="140" t="str">
        <f t="shared" si="3"/>
        <v/>
      </c>
    </row>
    <row r="363" spans="1:8" ht="17.5" x14ac:dyDescent="0.35">
      <c r="A363" s="19"/>
      <c r="B363" s="35"/>
      <c r="C363" s="65"/>
      <c r="D363" s="34"/>
      <c r="E363" s="26"/>
      <c r="F363" s="74"/>
      <c r="G363" s="156"/>
      <c r="H363" s="140" t="str">
        <f t="shared" si="3"/>
        <v/>
      </c>
    </row>
    <row r="364" spans="1:8" ht="52.5" x14ac:dyDescent="0.35">
      <c r="A364" s="19" t="s">
        <v>58</v>
      </c>
      <c r="B364" s="35" t="s">
        <v>759</v>
      </c>
      <c r="C364" s="65" t="s">
        <v>687</v>
      </c>
      <c r="D364" s="34" t="s">
        <v>580</v>
      </c>
      <c r="E364" s="26" t="s">
        <v>490</v>
      </c>
      <c r="F364" s="74"/>
      <c r="G364" s="156"/>
      <c r="H364" s="140" t="str">
        <f t="shared" si="3"/>
        <v/>
      </c>
    </row>
    <row r="365" spans="1:8" ht="17.5" x14ac:dyDescent="0.35">
      <c r="A365" s="19"/>
      <c r="B365" s="35"/>
      <c r="C365" s="65"/>
      <c r="D365" s="34"/>
      <c r="E365" s="26"/>
      <c r="F365" s="74"/>
      <c r="G365" s="156"/>
      <c r="H365" s="140" t="str">
        <f t="shared" si="3"/>
        <v/>
      </c>
    </row>
    <row r="366" spans="1:8" ht="35" x14ac:dyDescent="0.35">
      <c r="A366" s="19" t="s">
        <v>59</v>
      </c>
      <c r="B366" s="35" t="s">
        <v>759</v>
      </c>
      <c r="C366" s="65" t="s">
        <v>687</v>
      </c>
      <c r="D366" s="34" t="s">
        <v>574</v>
      </c>
      <c r="E366" s="26" t="s">
        <v>490</v>
      </c>
      <c r="F366" s="74"/>
      <c r="G366" s="156"/>
      <c r="H366" s="140" t="str">
        <f t="shared" si="3"/>
        <v/>
      </c>
    </row>
    <row r="367" spans="1:8" ht="17.5" x14ac:dyDescent="0.35">
      <c r="A367" s="19"/>
      <c r="B367" s="35"/>
      <c r="C367" s="66"/>
      <c r="D367" s="18"/>
      <c r="E367" s="26"/>
      <c r="F367" s="74"/>
      <c r="G367" s="156"/>
      <c r="H367" s="140" t="str">
        <f t="shared" si="3"/>
        <v/>
      </c>
    </row>
    <row r="368" spans="1:8" ht="17.5" x14ac:dyDescent="0.35">
      <c r="A368" s="19"/>
      <c r="B368" s="62" t="s">
        <v>556</v>
      </c>
      <c r="C368" s="66"/>
      <c r="D368" s="27" t="s">
        <v>367</v>
      </c>
      <c r="E368" s="26"/>
      <c r="F368" s="74"/>
      <c r="G368" s="156"/>
      <c r="H368" s="140" t="str">
        <f t="shared" si="3"/>
        <v/>
      </c>
    </row>
    <row r="369" spans="1:8" ht="17.5" x14ac:dyDescent="0.35">
      <c r="A369" s="19"/>
      <c r="B369" s="35"/>
      <c r="C369" s="66"/>
      <c r="D369" s="27"/>
      <c r="E369" s="26"/>
      <c r="F369" s="74"/>
      <c r="G369" s="156"/>
      <c r="H369" s="140" t="str">
        <f t="shared" si="3"/>
        <v/>
      </c>
    </row>
    <row r="370" spans="1:8" ht="35" x14ac:dyDescent="0.35">
      <c r="A370" s="19" t="s">
        <v>60</v>
      </c>
      <c r="B370" s="35" t="s">
        <v>760</v>
      </c>
      <c r="C370" s="65" t="s">
        <v>688</v>
      </c>
      <c r="D370" s="34" t="s">
        <v>579</v>
      </c>
      <c r="E370" s="26" t="s">
        <v>490</v>
      </c>
      <c r="F370" s="74"/>
      <c r="G370" s="156"/>
      <c r="H370" s="140" t="str">
        <f t="shared" si="3"/>
        <v/>
      </c>
    </row>
    <row r="371" spans="1:8" ht="17.5" x14ac:dyDescent="0.35">
      <c r="A371" s="19"/>
      <c r="B371" s="35"/>
      <c r="C371" s="65"/>
      <c r="D371" s="34"/>
      <c r="E371" s="26"/>
      <c r="F371" s="74"/>
      <c r="G371" s="156"/>
      <c r="H371" s="140" t="str">
        <f t="shared" si="3"/>
        <v/>
      </c>
    </row>
    <row r="372" spans="1:8" ht="35" x14ac:dyDescent="0.35">
      <c r="A372" s="19" t="s">
        <v>61</v>
      </c>
      <c r="B372" s="35" t="s">
        <v>760</v>
      </c>
      <c r="C372" s="65" t="s">
        <v>688</v>
      </c>
      <c r="D372" s="34" t="s">
        <v>581</v>
      </c>
      <c r="E372" s="26" t="s">
        <v>490</v>
      </c>
      <c r="F372" s="74"/>
      <c r="G372" s="156"/>
      <c r="H372" s="140" t="str">
        <f t="shared" si="3"/>
        <v/>
      </c>
    </row>
    <row r="373" spans="1:8" ht="17.5" x14ac:dyDescent="0.35">
      <c r="A373" s="19"/>
      <c r="B373" s="35"/>
      <c r="C373" s="65"/>
      <c r="D373" s="34"/>
      <c r="E373" s="26"/>
      <c r="F373" s="74"/>
      <c r="G373" s="156"/>
      <c r="H373" s="140" t="str">
        <f t="shared" si="3"/>
        <v/>
      </c>
    </row>
    <row r="374" spans="1:8" ht="35" x14ac:dyDescent="0.35">
      <c r="A374" s="19" t="s">
        <v>62</v>
      </c>
      <c r="B374" s="35" t="s">
        <v>760</v>
      </c>
      <c r="C374" s="65" t="s">
        <v>688</v>
      </c>
      <c r="D374" s="34" t="s">
        <v>582</v>
      </c>
      <c r="E374" s="26" t="s">
        <v>490</v>
      </c>
      <c r="F374" s="74"/>
      <c r="G374" s="156"/>
      <c r="H374" s="140" t="str">
        <f t="shared" si="3"/>
        <v/>
      </c>
    </row>
    <row r="375" spans="1:8" ht="17.5" x14ac:dyDescent="0.35">
      <c r="A375" s="19"/>
      <c r="B375" s="35"/>
      <c r="C375" s="65"/>
      <c r="D375" s="34"/>
      <c r="E375" s="26"/>
      <c r="F375" s="74"/>
      <c r="G375" s="156"/>
      <c r="H375" s="140" t="str">
        <f t="shared" si="3"/>
        <v/>
      </c>
    </row>
    <row r="376" spans="1:8" ht="17.5" x14ac:dyDescent="0.35">
      <c r="A376" s="19"/>
      <c r="B376" s="35"/>
      <c r="C376" s="65"/>
      <c r="D376" s="34"/>
      <c r="E376" s="26"/>
      <c r="F376" s="74"/>
      <c r="G376" s="156"/>
      <c r="H376" s="140" t="str">
        <f t="shared" si="3"/>
        <v/>
      </c>
    </row>
    <row r="377" spans="1:8" ht="17.5" x14ac:dyDescent="0.35">
      <c r="A377" s="19"/>
      <c r="B377" s="35"/>
      <c r="C377" s="65"/>
      <c r="D377" s="34"/>
      <c r="E377" s="26"/>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6"/>
      <c r="D383" s="18"/>
      <c r="E383" s="26"/>
      <c r="F383" s="74"/>
      <c r="G383" s="156"/>
      <c r="H383" s="140" t="str">
        <f t="shared" si="3"/>
        <v/>
      </c>
    </row>
    <row r="384" spans="1:8" ht="35" x14ac:dyDescent="0.35">
      <c r="A384" s="19"/>
      <c r="B384" s="62" t="s">
        <v>557</v>
      </c>
      <c r="C384" s="66"/>
      <c r="D384" s="27" t="s">
        <v>486</v>
      </c>
      <c r="E384" s="26"/>
      <c r="F384" s="74"/>
      <c r="G384" s="156"/>
      <c r="H384" s="140" t="str">
        <f t="shared" si="3"/>
        <v/>
      </c>
    </row>
    <row r="385" spans="1:8" ht="17.5" x14ac:dyDescent="0.35">
      <c r="A385" s="19"/>
      <c r="B385" s="35"/>
      <c r="C385" s="65"/>
      <c r="D385" s="27"/>
      <c r="E385" s="26"/>
      <c r="F385" s="74"/>
      <c r="G385" s="156"/>
      <c r="H385" s="140" t="str">
        <f t="shared" si="3"/>
        <v/>
      </c>
    </row>
    <row r="386" spans="1:8" ht="35" x14ac:dyDescent="0.35">
      <c r="A386" s="19" t="s">
        <v>50</v>
      </c>
      <c r="B386" s="35" t="s">
        <v>761</v>
      </c>
      <c r="C386" s="65" t="s">
        <v>689</v>
      </c>
      <c r="D386" s="34" t="s">
        <v>578</v>
      </c>
      <c r="E386" s="26" t="s">
        <v>188</v>
      </c>
      <c r="F386" s="74">
        <v>59</v>
      </c>
      <c r="G386" s="156"/>
      <c r="H386" s="140">
        <f t="shared" si="3"/>
        <v>0</v>
      </c>
    </row>
    <row r="387" spans="1:8" ht="17.5" x14ac:dyDescent="0.35">
      <c r="A387" s="19"/>
      <c r="B387" s="35"/>
      <c r="C387" s="65"/>
      <c r="D387" s="34"/>
      <c r="E387" s="26"/>
      <c r="F387" s="74"/>
      <c r="G387" s="156"/>
      <c r="H387" s="140" t="str">
        <f t="shared" si="3"/>
        <v/>
      </c>
    </row>
    <row r="388" spans="1:8" ht="35" x14ac:dyDescent="0.35">
      <c r="A388" s="19" t="s">
        <v>51</v>
      </c>
      <c r="B388" s="35" t="s">
        <v>761</v>
      </c>
      <c r="C388" s="65" t="s">
        <v>689</v>
      </c>
      <c r="D388" s="34" t="s">
        <v>561</v>
      </c>
      <c r="E388" s="26" t="s">
        <v>188</v>
      </c>
      <c r="F388" s="74">
        <v>20</v>
      </c>
      <c r="G388" s="156"/>
      <c r="H388" s="140">
        <f t="shared" ref="H388:H451" si="4">IF(F388&gt;0,F388*G388,"")</f>
        <v>0</v>
      </c>
    </row>
    <row r="389" spans="1:8" ht="17.5" x14ac:dyDescent="0.35">
      <c r="A389" s="19"/>
      <c r="B389" s="35"/>
      <c r="C389" s="65"/>
      <c r="D389" s="34"/>
      <c r="E389" s="26"/>
      <c r="F389" s="74"/>
      <c r="G389" s="156"/>
      <c r="H389" s="140" t="str">
        <f t="shared" si="4"/>
        <v/>
      </c>
    </row>
    <row r="390" spans="1:8" ht="35" x14ac:dyDescent="0.35">
      <c r="A390" s="19" t="s">
        <v>52</v>
      </c>
      <c r="B390" s="35" t="s">
        <v>761</v>
      </c>
      <c r="C390" s="65" t="s">
        <v>689</v>
      </c>
      <c r="D390" s="34" t="s">
        <v>574</v>
      </c>
      <c r="E390" s="26" t="s">
        <v>188</v>
      </c>
      <c r="F390" s="74">
        <v>5</v>
      </c>
      <c r="G390" s="156"/>
      <c r="H390" s="140">
        <f t="shared" si="4"/>
        <v>0</v>
      </c>
    </row>
    <row r="391" spans="1:8" ht="17.5" x14ac:dyDescent="0.35">
      <c r="A391" s="19"/>
      <c r="B391" s="35"/>
      <c r="C391" s="66"/>
      <c r="D391" s="18"/>
      <c r="E391" s="26"/>
      <c r="F391" s="74"/>
      <c r="G391" s="156"/>
      <c r="H391" s="140" t="str">
        <f t="shared" si="4"/>
        <v/>
      </c>
    </row>
    <row r="392" spans="1:8" ht="17.5" x14ac:dyDescent="0.35">
      <c r="A392" s="19"/>
      <c r="B392" s="62" t="s">
        <v>558</v>
      </c>
      <c r="C392" s="65"/>
      <c r="D392" s="27" t="s">
        <v>369</v>
      </c>
      <c r="E392" s="26"/>
      <c r="F392" s="74"/>
      <c r="G392" s="156"/>
      <c r="H392" s="140" t="str">
        <f t="shared" si="4"/>
        <v/>
      </c>
    </row>
    <row r="393" spans="1:8" ht="17.5" x14ac:dyDescent="0.35">
      <c r="A393" s="19"/>
      <c r="B393" s="35"/>
      <c r="C393" s="65"/>
      <c r="D393" s="27"/>
      <c r="E393" s="26"/>
      <c r="F393" s="74"/>
      <c r="G393" s="156"/>
      <c r="H393" s="140" t="str">
        <f t="shared" si="4"/>
        <v/>
      </c>
    </row>
    <row r="394" spans="1:8" ht="35" x14ac:dyDescent="0.35">
      <c r="A394" s="19" t="s">
        <v>53</v>
      </c>
      <c r="B394" s="35" t="s">
        <v>762</v>
      </c>
      <c r="C394" s="65" t="s">
        <v>690</v>
      </c>
      <c r="D394" s="34" t="s">
        <v>583</v>
      </c>
      <c r="E394" s="26" t="s">
        <v>188</v>
      </c>
      <c r="F394" s="74">
        <v>59</v>
      </c>
      <c r="G394" s="156"/>
      <c r="H394" s="140">
        <f t="shared" si="4"/>
        <v>0</v>
      </c>
    </row>
    <row r="395" spans="1:8" ht="17.5" x14ac:dyDescent="0.35">
      <c r="A395" s="19"/>
      <c r="B395" s="35"/>
      <c r="C395" s="65"/>
      <c r="D395" s="34"/>
      <c r="E395" s="26"/>
      <c r="F395" s="74"/>
      <c r="G395" s="156"/>
      <c r="H395" s="140" t="str">
        <f t="shared" si="4"/>
        <v/>
      </c>
    </row>
    <row r="396" spans="1:8" ht="35" x14ac:dyDescent="0.35">
      <c r="A396" s="19" t="s">
        <v>54</v>
      </c>
      <c r="B396" s="35" t="s">
        <v>762</v>
      </c>
      <c r="C396" s="65" t="s">
        <v>690</v>
      </c>
      <c r="D396" s="34" t="s">
        <v>581</v>
      </c>
      <c r="E396" s="26" t="s">
        <v>188</v>
      </c>
      <c r="F396" s="74">
        <v>20</v>
      </c>
      <c r="G396" s="156"/>
      <c r="H396" s="140">
        <f t="shared" si="4"/>
        <v>0</v>
      </c>
    </row>
    <row r="397" spans="1:8" ht="17.5" x14ac:dyDescent="0.35">
      <c r="A397" s="19"/>
      <c r="B397" s="35"/>
      <c r="C397" s="65"/>
      <c r="D397" s="34"/>
      <c r="E397" s="26"/>
      <c r="F397" s="74"/>
      <c r="G397" s="156"/>
      <c r="H397" s="140" t="str">
        <f t="shared" si="4"/>
        <v/>
      </c>
    </row>
    <row r="398" spans="1:8" ht="35" x14ac:dyDescent="0.35">
      <c r="A398" s="19" t="s">
        <v>55</v>
      </c>
      <c r="B398" s="35" t="s">
        <v>762</v>
      </c>
      <c r="C398" s="65" t="s">
        <v>690</v>
      </c>
      <c r="D398" s="34" t="s">
        <v>584</v>
      </c>
      <c r="E398" s="26" t="s">
        <v>188</v>
      </c>
      <c r="F398" s="74">
        <v>5</v>
      </c>
      <c r="G398" s="156"/>
      <c r="H398" s="140">
        <f t="shared" si="4"/>
        <v>0</v>
      </c>
    </row>
    <row r="399" spans="1:8" ht="17.5" x14ac:dyDescent="0.35">
      <c r="A399" s="19"/>
      <c r="B399" s="35"/>
      <c r="C399" s="65"/>
      <c r="D399" s="34"/>
      <c r="E399" s="26"/>
      <c r="F399" s="74"/>
      <c r="G399" s="156"/>
      <c r="H399" s="140" t="str">
        <f t="shared" si="4"/>
        <v/>
      </c>
    </row>
    <row r="400" spans="1:8" ht="17.5" x14ac:dyDescent="0.35">
      <c r="A400" s="19"/>
      <c r="B400" s="35"/>
      <c r="C400" s="65"/>
      <c r="D400" s="18"/>
      <c r="E400" s="26"/>
      <c r="F400" s="74"/>
      <c r="G400" s="156"/>
      <c r="H400" s="140" t="str">
        <f t="shared" si="4"/>
        <v/>
      </c>
    </row>
    <row r="401" spans="1:8" ht="17.5" x14ac:dyDescent="0.35">
      <c r="A401" s="19"/>
      <c r="B401" s="62" t="s">
        <v>559</v>
      </c>
      <c r="C401" s="66"/>
      <c r="D401" s="27" t="s">
        <v>371</v>
      </c>
      <c r="E401" s="26"/>
      <c r="F401" s="74"/>
      <c r="G401" s="156"/>
      <c r="H401" s="140" t="str">
        <f t="shared" si="4"/>
        <v/>
      </c>
    </row>
    <row r="402" spans="1:8" ht="17.5" x14ac:dyDescent="0.35">
      <c r="A402" s="19"/>
      <c r="B402" s="35"/>
      <c r="C402" s="66"/>
      <c r="D402" s="27"/>
      <c r="E402" s="26"/>
      <c r="F402" s="74"/>
      <c r="G402" s="156"/>
      <c r="H402" s="140" t="str">
        <f t="shared" si="4"/>
        <v/>
      </c>
    </row>
    <row r="403" spans="1:8" ht="35" x14ac:dyDescent="0.35">
      <c r="A403" s="19" t="s">
        <v>56</v>
      </c>
      <c r="B403" s="35" t="s">
        <v>763</v>
      </c>
      <c r="C403" s="65" t="s">
        <v>691</v>
      </c>
      <c r="D403" s="34" t="s">
        <v>579</v>
      </c>
      <c r="E403" s="26" t="s">
        <v>188</v>
      </c>
      <c r="F403" s="74">
        <v>59</v>
      </c>
      <c r="G403" s="156"/>
      <c r="H403" s="140">
        <f t="shared" si="4"/>
        <v>0</v>
      </c>
    </row>
    <row r="404" spans="1:8" ht="17.5" x14ac:dyDescent="0.35">
      <c r="A404" s="19"/>
      <c r="B404" s="35"/>
      <c r="C404" s="65"/>
      <c r="D404" s="34"/>
      <c r="E404" s="26"/>
      <c r="F404" s="74"/>
      <c r="G404" s="156"/>
      <c r="H404" s="140" t="str">
        <f t="shared" si="4"/>
        <v/>
      </c>
    </row>
    <row r="405" spans="1:8" ht="35" x14ac:dyDescent="0.35">
      <c r="A405" s="19" t="s">
        <v>57</v>
      </c>
      <c r="B405" s="35" t="s">
        <v>763</v>
      </c>
      <c r="C405" s="65" t="s">
        <v>691</v>
      </c>
      <c r="D405" s="34" t="s">
        <v>574</v>
      </c>
      <c r="E405" s="26" t="s">
        <v>188</v>
      </c>
      <c r="F405" s="74">
        <v>5</v>
      </c>
      <c r="G405" s="156"/>
      <c r="H405" s="140">
        <f t="shared" si="4"/>
        <v>0</v>
      </c>
    </row>
    <row r="406" spans="1:8" ht="18" x14ac:dyDescent="0.35">
      <c r="A406" s="17"/>
      <c r="B406" s="48"/>
      <c r="C406" s="52"/>
      <c r="D406" s="29"/>
      <c r="E406" s="13"/>
      <c r="F406" s="74"/>
      <c r="G406" s="156"/>
      <c r="H406" s="140" t="str">
        <f t="shared" si="4"/>
        <v/>
      </c>
    </row>
    <row r="407" spans="1:8" ht="18" x14ac:dyDescent="0.4">
      <c r="A407" s="17"/>
      <c r="B407" s="63">
        <v>5.0999999999999996</v>
      </c>
      <c r="C407" s="68"/>
      <c r="D407" s="73" t="s">
        <v>218</v>
      </c>
      <c r="E407" s="13"/>
      <c r="F407" s="74"/>
      <c r="G407" s="156"/>
      <c r="H407" s="140" t="str">
        <f t="shared" si="4"/>
        <v/>
      </c>
    </row>
    <row r="408" spans="1:8" ht="18" x14ac:dyDescent="0.4">
      <c r="A408" s="17"/>
      <c r="B408" s="35"/>
      <c r="C408" s="66"/>
      <c r="D408" s="73"/>
      <c r="E408" s="13"/>
      <c r="F408" s="74"/>
      <c r="G408" s="156"/>
      <c r="H408" s="140" t="str">
        <f t="shared" si="4"/>
        <v/>
      </c>
    </row>
    <row r="409" spans="1:8" ht="70" x14ac:dyDescent="0.35">
      <c r="A409" s="19" t="s">
        <v>58</v>
      </c>
      <c r="B409" s="35"/>
      <c r="C409" s="65" t="s">
        <v>677</v>
      </c>
      <c r="D409" s="34" t="s">
        <v>853</v>
      </c>
      <c r="E409" s="26" t="s">
        <v>188</v>
      </c>
      <c r="F409" s="74">
        <v>59</v>
      </c>
      <c r="G409" s="156"/>
      <c r="H409" s="140">
        <f t="shared" si="4"/>
        <v>0</v>
      </c>
    </row>
    <row r="410" spans="1:8" ht="17.5" x14ac:dyDescent="0.35">
      <c r="A410" s="19"/>
      <c r="B410" s="35"/>
      <c r="C410" s="65"/>
      <c r="D410" s="34"/>
      <c r="E410" s="26"/>
      <c r="F410" s="74"/>
      <c r="G410" s="156"/>
      <c r="H410" s="140" t="str">
        <f t="shared" si="4"/>
        <v/>
      </c>
    </row>
    <row r="411" spans="1:8" ht="35" x14ac:dyDescent="0.35">
      <c r="A411" s="19" t="s">
        <v>59</v>
      </c>
      <c r="B411" s="35" t="s">
        <v>764</v>
      </c>
      <c r="C411" s="65" t="s">
        <v>692</v>
      </c>
      <c r="D411" s="34" t="s">
        <v>585</v>
      </c>
      <c r="E411" s="26" t="s">
        <v>188</v>
      </c>
      <c r="F411" s="74">
        <v>59</v>
      </c>
      <c r="G411" s="156"/>
      <c r="H411" s="140">
        <f t="shared" si="4"/>
        <v>0</v>
      </c>
    </row>
    <row r="412" spans="1:8" ht="17.5" x14ac:dyDescent="0.35">
      <c r="A412" s="19"/>
      <c r="B412" s="35"/>
      <c r="C412" s="65"/>
      <c r="D412" s="34"/>
      <c r="E412" s="26"/>
      <c r="F412" s="74"/>
      <c r="G412" s="156"/>
      <c r="H412" s="140" t="str">
        <f t="shared" si="4"/>
        <v/>
      </c>
    </row>
    <row r="413" spans="1:8" ht="35" x14ac:dyDescent="0.35">
      <c r="A413" s="19" t="s">
        <v>60</v>
      </c>
      <c r="B413" s="35" t="s">
        <v>764</v>
      </c>
      <c r="C413" s="65" t="s">
        <v>692</v>
      </c>
      <c r="D413" s="34" t="s">
        <v>586</v>
      </c>
      <c r="E413" s="26" t="s">
        <v>188</v>
      </c>
      <c r="F413" s="74">
        <v>20</v>
      </c>
      <c r="G413" s="156"/>
      <c r="H413" s="140">
        <f t="shared" si="4"/>
        <v>0</v>
      </c>
    </row>
    <row r="414" spans="1:8" ht="17.5" x14ac:dyDescent="0.35">
      <c r="A414" s="19"/>
      <c r="B414" s="35"/>
      <c r="C414" s="65"/>
      <c r="D414" s="34"/>
      <c r="E414" s="26"/>
      <c r="F414" s="74"/>
      <c r="G414" s="156"/>
      <c r="H414" s="140" t="str">
        <f t="shared" si="4"/>
        <v/>
      </c>
    </row>
    <row r="415" spans="1:8" ht="35" x14ac:dyDescent="0.35">
      <c r="A415" s="19" t="s">
        <v>61</v>
      </c>
      <c r="B415" s="35" t="s">
        <v>764</v>
      </c>
      <c r="C415" s="65" t="s">
        <v>692</v>
      </c>
      <c r="D415" s="34" t="s">
        <v>587</v>
      </c>
      <c r="E415" s="26" t="s">
        <v>188</v>
      </c>
      <c r="F415" s="74">
        <v>5</v>
      </c>
      <c r="G415" s="156"/>
      <c r="H415" s="140">
        <f t="shared" si="4"/>
        <v>0</v>
      </c>
    </row>
    <row r="416" spans="1:8" ht="17.5" x14ac:dyDescent="0.35">
      <c r="A416" s="19"/>
      <c r="B416" s="35"/>
      <c r="C416" s="65"/>
      <c r="D416" s="34"/>
      <c r="E416" s="26"/>
      <c r="F416" s="74"/>
      <c r="G416" s="156"/>
      <c r="H416" s="140" t="str">
        <f t="shared" si="4"/>
        <v/>
      </c>
    </row>
    <row r="417" spans="1:8" ht="17.5" x14ac:dyDescent="0.35">
      <c r="A417" s="19"/>
      <c r="B417" s="35"/>
      <c r="C417" s="65"/>
      <c r="D417" s="34"/>
      <c r="E417" s="26"/>
      <c r="F417" s="74"/>
      <c r="G417" s="156"/>
      <c r="H417" s="140" t="str">
        <f t="shared" si="4"/>
        <v/>
      </c>
    </row>
    <row r="418" spans="1:8" ht="17.5" x14ac:dyDescent="0.35">
      <c r="A418" s="19"/>
      <c r="B418" s="35"/>
      <c r="C418" s="65"/>
      <c r="D418" s="34"/>
      <c r="E418" s="26"/>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8" x14ac:dyDescent="0.35">
      <c r="A424" s="19"/>
      <c r="B424" s="48"/>
      <c r="C424" s="52"/>
      <c r="D424" s="29"/>
      <c r="E424" s="13"/>
      <c r="F424" s="74"/>
      <c r="G424" s="156"/>
      <c r="H424" s="140" t="str">
        <f t="shared" si="4"/>
        <v/>
      </c>
    </row>
    <row r="425" spans="1:8" ht="18" x14ac:dyDescent="0.4">
      <c r="A425" s="19"/>
      <c r="B425" s="31">
        <v>5.1100000000000003</v>
      </c>
      <c r="C425" s="21"/>
      <c r="D425" s="73" t="s">
        <v>588</v>
      </c>
      <c r="E425" s="26"/>
      <c r="F425" s="74"/>
      <c r="G425" s="156"/>
      <c r="H425" s="140" t="str">
        <f t="shared" si="4"/>
        <v/>
      </c>
    </row>
    <row r="426" spans="1:8" ht="18" x14ac:dyDescent="0.4">
      <c r="A426" s="19"/>
      <c r="B426" s="35"/>
      <c r="C426" s="66"/>
      <c r="D426" s="73"/>
      <c r="E426" s="26"/>
      <c r="F426" s="74"/>
      <c r="G426" s="156"/>
      <c r="H426" s="140" t="str">
        <f t="shared" si="4"/>
        <v/>
      </c>
    </row>
    <row r="427" spans="1:8" ht="17.5" x14ac:dyDescent="0.35">
      <c r="A427" s="19"/>
      <c r="B427" s="62" t="s">
        <v>854</v>
      </c>
      <c r="C427" s="65"/>
      <c r="D427" s="27" t="s">
        <v>589</v>
      </c>
      <c r="E427" s="26"/>
      <c r="F427" s="74"/>
      <c r="G427" s="156"/>
      <c r="H427" s="140" t="str">
        <f t="shared" si="4"/>
        <v/>
      </c>
    </row>
    <row r="428" spans="1:8" ht="17.5" x14ac:dyDescent="0.35">
      <c r="A428" s="19"/>
      <c r="B428" s="62"/>
      <c r="C428" s="65"/>
      <c r="D428" s="27"/>
      <c r="E428" s="26"/>
      <c r="F428" s="74"/>
      <c r="G428" s="156"/>
      <c r="H428" s="140" t="str">
        <f t="shared" si="4"/>
        <v/>
      </c>
    </row>
    <row r="429" spans="1:8" ht="17.5" x14ac:dyDescent="0.35">
      <c r="A429" s="19" t="s">
        <v>50</v>
      </c>
      <c r="B429" s="35" t="s">
        <v>765</v>
      </c>
      <c r="C429" s="65" t="s">
        <v>693</v>
      </c>
      <c r="D429" s="34" t="s">
        <v>602</v>
      </c>
      <c r="E429" s="26" t="s">
        <v>188</v>
      </c>
      <c r="F429" s="74">
        <v>1750</v>
      </c>
      <c r="G429" s="156"/>
      <c r="H429" s="140">
        <f t="shared" si="4"/>
        <v>0</v>
      </c>
    </row>
    <row r="430" spans="1:8" ht="17.5" x14ac:dyDescent="0.35">
      <c r="A430" s="19"/>
      <c r="B430" s="35"/>
      <c r="C430" s="65"/>
      <c r="D430" s="34"/>
      <c r="E430" s="26"/>
      <c r="F430" s="74"/>
      <c r="G430" s="156"/>
      <c r="H430" s="140" t="str">
        <f t="shared" si="4"/>
        <v/>
      </c>
    </row>
    <row r="431" spans="1:8" ht="35" x14ac:dyDescent="0.35">
      <c r="A431" s="19" t="s">
        <v>51</v>
      </c>
      <c r="B431" s="35" t="s">
        <v>766</v>
      </c>
      <c r="C431" s="65" t="s">
        <v>409</v>
      </c>
      <c r="D431" s="34" t="s">
        <v>603</v>
      </c>
      <c r="E431" s="26" t="s">
        <v>188</v>
      </c>
      <c r="F431" s="74">
        <v>256</v>
      </c>
      <c r="G431" s="156"/>
      <c r="H431" s="140">
        <f t="shared" si="4"/>
        <v>0</v>
      </c>
    </row>
    <row r="432" spans="1:8" ht="17.5" x14ac:dyDescent="0.35">
      <c r="A432" s="19"/>
      <c r="B432" s="35"/>
      <c r="C432" s="65"/>
      <c r="D432" s="34"/>
      <c r="E432" s="26"/>
      <c r="F432" s="74"/>
      <c r="G432" s="156"/>
      <c r="H432" s="140" t="str">
        <f t="shared" si="4"/>
        <v/>
      </c>
    </row>
    <row r="433" spans="1:8" ht="35" x14ac:dyDescent="0.35">
      <c r="A433" s="19" t="s">
        <v>52</v>
      </c>
      <c r="B433" s="35" t="s">
        <v>767</v>
      </c>
      <c r="C433" s="65" t="s">
        <v>410</v>
      </c>
      <c r="D433" s="34" t="s">
        <v>604</v>
      </c>
      <c r="E433" s="26" t="s">
        <v>188</v>
      </c>
      <c r="F433" s="74">
        <v>20</v>
      </c>
      <c r="G433" s="156"/>
      <c r="H433" s="140">
        <f t="shared" si="4"/>
        <v>0</v>
      </c>
    </row>
    <row r="434" spans="1:8" ht="17.5" x14ac:dyDescent="0.35">
      <c r="A434" s="19"/>
      <c r="B434" s="35"/>
      <c r="C434" s="65"/>
      <c r="D434" s="34"/>
      <c r="E434" s="26"/>
      <c r="F434" s="74"/>
      <c r="G434" s="156"/>
      <c r="H434" s="140" t="str">
        <f t="shared" si="4"/>
        <v/>
      </c>
    </row>
    <row r="435" spans="1:8" ht="35" x14ac:dyDescent="0.35">
      <c r="A435" s="19" t="s">
        <v>53</v>
      </c>
      <c r="B435" s="35" t="s">
        <v>768</v>
      </c>
      <c r="C435" s="65" t="s">
        <v>411</v>
      </c>
      <c r="D435" s="34" t="s">
        <v>605</v>
      </c>
      <c r="E435" s="26" t="s">
        <v>188</v>
      </c>
      <c r="F435" s="74">
        <v>10</v>
      </c>
      <c r="G435" s="156"/>
      <c r="H435" s="140">
        <f t="shared" si="4"/>
        <v>0</v>
      </c>
    </row>
    <row r="436" spans="1:8" ht="17.5" x14ac:dyDescent="0.35">
      <c r="A436" s="19"/>
      <c r="B436" s="35"/>
      <c r="C436" s="65"/>
      <c r="D436" s="34"/>
      <c r="E436" s="26"/>
      <c r="F436" s="74"/>
      <c r="G436" s="156"/>
      <c r="H436" s="140" t="str">
        <f t="shared" si="4"/>
        <v/>
      </c>
    </row>
    <row r="437" spans="1:8" ht="35" x14ac:dyDescent="0.35">
      <c r="A437" s="19" t="s">
        <v>54</v>
      </c>
      <c r="B437" s="35" t="s">
        <v>769</v>
      </c>
      <c r="C437" s="65" t="s">
        <v>412</v>
      </c>
      <c r="D437" s="34" t="s">
        <v>584</v>
      </c>
      <c r="E437" s="26" t="s">
        <v>188</v>
      </c>
      <c r="F437" s="74">
        <v>5</v>
      </c>
      <c r="G437" s="156"/>
      <c r="H437" s="140">
        <f t="shared" si="4"/>
        <v>0</v>
      </c>
    </row>
    <row r="438" spans="1:8" ht="17.5" x14ac:dyDescent="0.35">
      <c r="A438" s="19"/>
      <c r="B438" s="35"/>
      <c r="C438" s="65"/>
      <c r="D438" s="34"/>
      <c r="E438" s="26"/>
      <c r="F438" s="74"/>
      <c r="G438" s="156"/>
      <c r="H438" s="140" t="str">
        <f t="shared" si="4"/>
        <v/>
      </c>
    </row>
    <row r="439" spans="1:8" ht="52.5" x14ac:dyDescent="0.35">
      <c r="A439" s="19" t="s">
        <v>55</v>
      </c>
      <c r="B439" s="35" t="s">
        <v>770</v>
      </c>
      <c r="C439" s="65" t="s">
        <v>413</v>
      </c>
      <c r="D439" s="34" t="s">
        <v>606</v>
      </c>
      <c r="E439" s="26" t="s">
        <v>188</v>
      </c>
      <c r="F439" s="74">
        <v>2</v>
      </c>
      <c r="G439" s="156"/>
      <c r="H439" s="140">
        <f t="shared" si="4"/>
        <v>0</v>
      </c>
    </row>
    <row r="440" spans="1:8" ht="17.5" x14ac:dyDescent="0.35">
      <c r="A440" s="19"/>
      <c r="B440" s="35"/>
      <c r="C440" s="65"/>
      <c r="D440" s="34"/>
      <c r="E440" s="26"/>
      <c r="F440" s="74"/>
      <c r="G440" s="156"/>
      <c r="H440" s="140" t="str">
        <f t="shared" si="4"/>
        <v/>
      </c>
    </row>
    <row r="441" spans="1:8" ht="52.5" x14ac:dyDescent="0.35">
      <c r="A441" s="19" t="s">
        <v>56</v>
      </c>
      <c r="B441" s="35" t="s">
        <v>771</v>
      </c>
      <c r="C441" s="65" t="s">
        <v>694</v>
      </c>
      <c r="D441" s="34" t="s">
        <v>607</v>
      </c>
      <c r="E441" s="26" t="s">
        <v>188</v>
      </c>
      <c r="F441" s="74">
        <v>1</v>
      </c>
      <c r="G441" s="156"/>
      <c r="H441" s="140">
        <f t="shared" si="4"/>
        <v>0</v>
      </c>
    </row>
    <row r="442" spans="1:8" ht="17.5" x14ac:dyDescent="0.35">
      <c r="A442" s="19"/>
      <c r="B442" s="35"/>
      <c r="C442" s="65"/>
      <c r="D442" s="42"/>
      <c r="E442" s="26"/>
      <c r="F442" s="74"/>
      <c r="G442" s="156"/>
      <c r="H442" s="140" t="str">
        <f t="shared" si="4"/>
        <v/>
      </c>
    </row>
    <row r="443" spans="1:8" ht="17.5" x14ac:dyDescent="0.35">
      <c r="A443" s="19"/>
      <c r="B443" s="35"/>
      <c r="C443" s="66"/>
      <c r="D443" s="42"/>
      <c r="E443" s="26"/>
      <c r="F443" s="74"/>
      <c r="G443" s="156"/>
      <c r="H443" s="140" t="str">
        <f t="shared" si="4"/>
        <v/>
      </c>
    </row>
    <row r="444" spans="1:8" ht="17.5" x14ac:dyDescent="0.35">
      <c r="A444" s="19"/>
      <c r="B444" s="62" t="s">
        <v>592</v>
      </c>
      <c r="C444" s="66"/>
      <c r="D444" s="27" t="s">
        <v>590</v>
      </c>
      <c r="E444" s="26"/>
      <c r="F444" s="74"/>
      <c r="G444" s="156"/>
      <c r="H444" s="140" t="str">
        <f t="shared" si="4"/>
        <v/>
      </c>
    </row>
    <row r="445" spans="1:8" ht="17.5" x14ac:dyDescent="0.35">
      <c r="A445" s="19"/>
      <c r="B445" s="35"/>
      <c r="C445" s="66"/>
      <c r="D445" s="27"/>
      <c r="E445" s="26"/>
      <c r="F445" s="74"/>
      <c r="G445" s="156"/>
      <c r="H445" s="140" t="str">
        <f t="shared" si="4"/>
        <v/>
      </c>
    </row>
    <row r="446" spans="1:8" ht="35" x14ac:dyDescent="0.35">
      <c r="A446" s="19" t="s">
        <v>57</v>
      </c>
      <c r="B446" s="35" t="s">
        <v>772</v>
      </c>
      <c r="C446" s="65" t="s">
        <v>414</v>
      </c>
      <c r="D446" s="34" t="s">
        <v>608</v>
      </c>
      <c r="E446" s="26" t="s">
        <v>188</v>
      </c>
      <c r="F446" s="74">
        <v>256</v>
      </c>
      <c r="G446" s="156"/>
      <c r="H446" s="140">
        <f t="shared" si="4"/>
        <v>0</v>
      </c>
    </row>
    <row r="447" spans="1:8" ht="17.5" x14ac:dyDescent="0.35">
      <c r="A447" s="19"/>
      <c r="B447" s="35"/>
      <c r="C447" s="65"/>
      <c r="D447" s="34"/>
      <c r="E447" s="26"/>
      <c r="F447" s="74"/>
      <c r="G447" s="156"/>
      <c r="H447" s="140" t="str">
        <f t="shared" si="4"/>
        <v/>
      </c>
    </row>
    <row r="448" spans="1:8" ht="35" x14ac:dyDescent="0.35">
      <c r="A448" s="19" t="s">
        <v>58</v>
      </c>
      <c r="B448" s="35" t="s">
        <v>772</v>
      </c>
      <c r="C448" s="65" t="s">
        <v>414</v>
      </c>
      <c r="D448" s="34" t="s">
        <v>609</v>
      </c>
      <c r="E448" s="26" t="s">
        <v>188</v>
      </c>
      <c r="F448" s="74">
        <v>59</v>
      </c>
      <c r="G448" s="156"/>
      <c r="H448" s="140">
        <f t="shared" si="4"/>
        <v>0</v>
      </c>
    </row>
    <row r="449" spans="1:8" ht="17.5" x14ac:dyDescent="0.35">
      <c r="A449" s="19"/>
      <c r="B449" s="35"/>
      <c r="C449" s="65"/>
      <c r="D449" s="34"/>
      <c r="E449" s="26"/>
      <c r="F449" s="74"/>
      <c r="G449" s="156"/>
      <c r="H449" s="140" t="str">
        <f t="shared" si="4"/>
        <v/>
      </c>
    </row>
    <row r="450" spans="1:8" ht="35" x14ac:dyDescent="0.35">
      <c r="A450" s="19" t="s">
        <v>59</v>
      </c>
      <c r="B450" s="35" t="s">
        <v>772</v>
      </c>
      <c r="C450" s="65" t="s">
        <v>414</v>
      </c>
      <c r="D450" s="34" t="s">
        <v>610</v>
      </c>
      <c r="E450" s="26" t="s">
        <v>188</v>
      </c>
      <c r="F450" s="74">
        <v>5</v>
      </c>
      <c r="G450" s="156"/>
      <c r="H450" s="140">
        <f t="shared" si="4"/>
        <v>0</v>
      </c>
    </row>
    <row r="451" spans="1:8" ht="17.5" x14ac:dyDescent="0.35">
      <c r="A451" s="19"/>
      <c r="B451" s="35"/>
      <c r="C451" s="66"/>
      <c r="D451" s="34"/>
      <c r="E451" s="26"/>
      <c r="F451" s="74"/>
      <c r="G451" s="156"/>
      <c r="H451" s="140" t="str">
        <f t="shared" si="4"/>
        <v/>
      </c>
    </row>
    <row r="452" spans="1:8" ht="17.5" x14ac:dyDescent="0.35">
      <c r="A452" s="19"/>
      <c r="B452" s="62" t="s">
        <v>593</v>
      </c>
      <c r="C452" s="66"/>
      <c r="D452" s="27" t="s">
        <v>280</v>
      </c>
      <c r="E452" s="26"/>
      <c r="F452" s="74"/>
      <c r="G452" s="156"/>
      <c r="H452" s="140" t="str">
        <f t="shared" ref="H452:H515" si="5">IF(F452&gt;0,F452*G452,"")</f>
        <v/>
      </c>
    </row>
    <row r="453" spans="1:8" ht="17.5" x14ac:dyDescent="0.35">
      <c r="A453" s="19"/>
      <c r="B453" s="35"/>
      <c r="C453" s="66"/>
      <c r="D453" s="27"/>
      <c r="E453" s="26"/>
      <c r="F453" s="74"/>
      <c r="G453" s="156"/>
      <c r="H453" s="140" t="str">
        <f t="shared" si="5"/>
        <v/>
      </c>
    </row>
    <row r="454" spans="1:8" ht="35" x14ac:dyDescent="0.35">
      <c r="A454" s="19" t="s">
        <v>60</v>
      </c>
      <c r="B454" s="35" t="s">
        <v>773</v>
      </c>
      <c r="C454" s="65" t="s">
        <v>415</v>
      </c>
      <c r="D454" s="34" t="s">
        <v>611</v>
      </c>
      <c r="E454" s="26" t="s">
        <v>188</v>
      </c>
      <c r="F454" s="74">
        <v>59</v>
      </c>
      <c r="G454" s="156"/>
      <c r="H454" s="140">
        <f t="shared" si="5"/>
        <v>0</v>
      </c>
    </row>
    <row r="455" spans="1:8" ht="17.5" x14ac:dyDescent="0.35">
      <c r="A455" s="19"/>
      <c r="B455" s="35"/>
      <c r="C455" s="65"/>
      <c r="D455" s="34"/>
      <c r="E455" s="26"/>
      <c r="F455" s="74"/>
      <c r="G455" s="156"/>
      <c r="H455" s="140" t="str">
        <f t="shared" si="5"/>
        <v/>
      </c>
    </row>
    <row r="456" spans="1:8" ht="35" x14ac:dyDescent="0.35">
      <c r="A456" s="19" t="s">
        <v>61</v>
      </c>
      <c r="B456" s="35" t="s">
        <v>773</v>
      </c>
      <c r="C456" s="65" t="s">
        <v>415</v>
      </c>
      <c r="D456" s="34" t="s">
        <v>610</v>
      </c>
      <c r="E456" s="26" t="s">
        <v>188</v>
      </c>
      <c r="F456" s="74">
        <v>5</v>
      </c>
      <c r="G456" s="156"/>
      <c r="H456" s="140">
        <f t="shared" si="5"/>
        <v>0</v>
      </c>
    </row>
    <row r="457" spans="1:8" ht="17.5" x14ac:dyDescent="0.35">
      <c r="A457" s="19"/>
      <c r="B457" s="35"/>
      <c r="C457" s="65"/>
      <c r="D457" s="34"/>
      <c r="E457" s="26"/>
      <c r="F457" s="74"/>
      <c r="G457" s="156"/>
      <c r="H457" s="140" t="str">
        <f t="shared" si="5"/>
        <v/>
      </c>
    </row>
    <row r="458" spans="1:8" ht="52.5" x14ac:dyDescent="0.35">
      <c r="A458" s="19" t="s">
        <v>62</v>
      </c>
      <c r="B458" s="35" t="s">
        <v>773</v>
      </c>
      <c r="C458" s="65" t="s">
        <v>415</v>
      </c>
      <c r="D458" s="34" t="s">
        <v>612</v>
      </c>
      <c r="E458" s="26" t="s">
        <v>188</v>
      </c>
      <c r="F458" s="74">
        <v>1</v>
      </c>
      <c r="G458" s="156"/>
      <c r="H458" s="140">
        <f t="shared" si="5"/>
        <v>0</v>
      </c>
    </row>
    <row r="459" spans="1:8" ht="17.5" x14ac:dyDescent="0.35">
      <c r="A459" s="19"/>
      <c r="B459" s="35"/>
      <c r="C459" s="65"/>
      <c r="D459" s="34"/>
      <c r="E459" s="26"/>
      <c r="F459" s="74"/>
      <c r="G459" s="156"/>
      <c r="H459" s="140" t="str">
        <f t="shared" si="5"/>
        <v/>
      </c>
    </row>
    <row r="460" spans="1:8" ht="52.5" x14ac:dyDescent="0.35">
      <c r="A460" s="19" t="s">
        <v>872</v>
      </c>
      <c r="B460" s="35" t="s">
        <v>773</v>
      </c>
      <c r="C460" s="65" t="s">
        <v>415</v>
      </c>
      <c r="D460" s="34" t="s">
        <v>613</v>
      </c>
      <c r="E460" s="26" t="s">
        <v>188</v>
      </c>
      <c r="F460" s="74">
        <v>1</v>
      </c>
      <c r="G460" s="156"/>
      <c r="H460" s="140">
        <f t="shared" si="5"/>
        <v>0</v>
      </c>
    </row>
    <row r="461" spans="1:8" ht="17.5" x14ac:dyDescent="0.35">
      <c r="A461" s="19"/>
      <c r="B461" s="35"/>
      <c r="C461" s="65"/>
      <c r="D461" s="34"/>
      <c r="E461" s="26"/>
      <c r="F461" s="74"/>
      <c r="G461" s="156"/>
      <c r="H461" s="140" t="str">
        <f t="shared" si="5"/>
        <v/>
      </c>
    </row>
    <row r="462" spans="1:8" ht="17.5" x14ac:dyDescent="0.35">
      <c r="A462" s="19"/>
      <c r="B462" s="35"/>
      <c r="C462" s="65"/>
      <c r="D462" s="34"/>
      <c r="E462" s="26"/>
      <c r="F462" s="74"/>
      <c r="G462" s="156"/>
      <c r="H462" s="140" t="str">
        <f t="shared" si="5"/>
        <v/>
      </c>
    </row>
    <row r="463" spans="1:8" ht="17.5" x14ac:dyDescent="0.35">
      <c r="A463" s="19"/>
      <c r="B463" s="35"/>
      <c r="C463" s="66"/>
      <c r="D463" s="34"/>
      <c r="E463" s="26"/>
      <c r="F463" s="74"/>
      <c r="G463" s="156"/>
      <c r="H463" s="140" t="str">
        <f t="shared" si="5"/>
        <v/>
      </c>
    </row>
    <row r="464" spans="1:8" ht="17.5" x14ac:dyDescent="0.35">
      <c r="A464" s="19"/>
      <c r="B464" s="62" t="s">
        <v>594</v>
      </c>
      <c r="C464" s="66"/>
      <c r="D464" s="27" t="s">
        <v>216</v>
      </c>
      <c r="E464" s="26"/>
      <c r="F464" s="74"/>
      <c r="G464" s="156"/>
      <c r="H464" s="140" t="str">
        <f t="shared" si="5"/>
        <v/>
      </c>
    </row>
    <row r="465" spans="1:8" ht="17.5" x14ac:dyDescent="0.35">
      <c r="A465" s="19"/>
      <c r="B465" s="35"/>
      <c r="C465" s="66"/>
      <c r="D465" s="27"/>
      <c r="E465" s="26"/>
      <c r="F465" s="74"/>
      <c r="G465" s="156"/>
      <c r="H465" s="140" t="str">
        <f t="shared" si="5"/>
        <v/>
      </c>
    </row>
    <row r="466" spans="1:8" ht="35" x14ac:dyDescent="0.35">
      <c r="A466" s="19" t="s">
        <v>50</v>
      </c>
      <c r="B466" s="35"/>
      <c r="C466" s="65" t="s">
        <v>677</v>
      </c>
      <c r="D466" s="34" t="s">
        <v>611</v>
      </c>
      <c r="E466" s="26" t="s">
        <v>490</v>
      </c>
      <c r="F466" s="74"/>
      <c r="G466" s="156"/>
      <c r="H466" s="140" t="str">
        <f t="shared" si="5"/>
        <v/>
      </c>
    </row>
    <row r="467" spans="1:8" ht="17.5" x14ac:dyDescent="0.35">
      <c r="A467" s="19"/>
      <c r="B467" s="35"/>
      <c r="C467" s="65"/>
      <c r="D467" s="34"/>
      <c r="E467" s="26"/>
      <c r="F467" s="74"/>
      <c r="G467" s="156"/>
      <c r="H467" s="140" t="str">
        <f t="shared" si="5"/>
        <v/>
      </c>
    </row>
    <row r="468" spans="1:8" ht="35" x14ac:dyDescent="0.35">
      <c r="A468" s="19" t="s">
        <v>51</v>
      </c>
      <c r="B468" s="35"/>
      <c r="C468" s="65" t="s">
        <v>677</v>
      </c>
      <c r="D468" s="34" t="s">
        <v>610</v>
      </c>
      <c r="E468" s="26" t="s">
        <v>490</v>
      </c>
      <c r="F468" s="74"/>
      <c r="G468" s="156"/>
      <c r="H468" s="140" t="str">
        <f t="shared" si="5"/>
        <v/>
      </c>
    </row>
    <row r="469" spans="1:8" ht="17.5" x14ac:dyDescent="0.35">
      <c r="A469" s="19"/>
      <c r="B469" s="35"/>
      <c r="C469" s="66"/>
      <c r="D469" s="34"/>
      <c r="E469" s="26"/>
      <c r="F469" s="74"/>
      <c r="G469" s="156"/>
      <c r="H469" s="140" t="str">
        <f t="shared" si="5"/>
        <v/>
      </c>
    </row>
    <row r="470" spans="1:8" ht="17.5" x14ac:dyDescent="0.35">
      <c r="A470" s="19"/>
      <c r="B470" s="62" t="s">
        <v>595</v>
      </c>
      <c r="C470" s="66"/>
      <c r="D470" s="27" t="s">
        <v>215</v>
      </c>
      <c r="E470" s="26"/>
      <c r="F470" s="74"/>
      <c r="G470" s="156"/>
      <c r="H470" s="140" t="str">
        <f t="shared" si="5"/>
        <v/>
      </c>
    </row>
    <row r="471" spans="1:8" ht="17.5" x14ac:dyDescent="0.35">
      <c r="A471" s="19"/>
      <c r="B471" s="35"/>
      <c r="C471" s="66"/>
      <c r="D471" s="27"/>
      <c r="E471" s="26"/>
      <c r="F471" s="74"/>
      <c r="G471" s="156"/>
      <c r="H471" s="140" t="str">
        <f t="shared" si="5"/>
        <v/>
      </c>
    </row>
    <row r="472" spans="1:8" ht="35" x14ac:dyDescent="0.35">
      <c r="A472" s="19" t="s">
        <v>52</v>
      </c>
      <c r="B472" s="35"/>
      <c r="C472" s="65" t="s">
        <v>677</v>
      </c>
      <c r="D472" s="34" t="s">
        <v>611</v>
      </c>
      <c r="E472" s="26" t="s">
        <v>188</v>
      </c>
      <c r="F472" s="74">
        <v>59</v>
      </c>
      <c r="G472" s="156"/>
      <c r="H472" s="140">
        <f t="shared" si="5"/>
        <v>0</v>
      </c>
    </row>
    <row r="473" spans="1:8" ht="17.5" x14ac:dyDescent="0.35">
      <c r="A473" s="19"/>
      <c r="B473" s="35"/>
      <c r="C473" s="65"/>
      <c r="D473" s="34"/>
      <c r="E473" s="26"/>
      <c r="F473" s="74"/>
      <c r="G473" s="156"/>
      <c r="H473" s="140" t="str">
        <f t="shared" si="5"/>
        <v/>
      </c>
    </row>
    <row r="474" spans="1:8" ht="35" x14ac:dyDescent="0.35">
      <c r="A474" s="19" t="s">
        <v>53</v>
      </c>
      <c r="B474" s="35"/>
      <c r="C474" s="65" t="s">
        <v>677</v>
      </c>
      <c r="D474" s="34" t="s">
        <v>610</v>
      </c>
      <c r="E474" s="26" t="s">
        <v>188</v>
      </c>
      <c r="F474" s="74">
        <v>5</v>
      </c>
      <c r="G474" s="156"/>
      <c r="H474" s="140">
        <f t="shared" si="5"/>
        <v>0</v>
      </c>
    </row>
    <row r="475" spans="1:8" ht="17.5" x14ac:dyDescent="0.35">
      <c r="A475" s="19"/>
      <c r="B475" s="35"/>
      <c r="C475" s="66"/>
      <c r="D475" s="34"/>
      <c r="E475" s="26"/>
      <c r="F475" s="74"/>
      <c r="G475" s="156"/>
      <c r="H475" s="140" t="str">
        <f t="shared" si="5"/>
        <v/>
      </c>
    </row>
    <row r="476" spans="1:8" ht="35" x14ac:dyDescent="0.35">
      <c r="A476" s="19"/>
      <c r="B476" s="62" t="s">
        <v>596</v>
      </c>
      <c r="C476" s="66"/>
      <c r="D476" s="27" t="s">
        <v>591</v>
      </c>
      <c r="E476" s="26"/>
      <c r="F476" s="74"/>
      <c r="G476" s="156"/>
      <c r="H476" s="140" t="str">
        <f t="shared" si="5"/>
        <v/>
      </c>
    </row>
    <row r="477" spans="1:8" ht="17.5" x14ac:dyDescent="0.35">
      <c r="A477" s="19"/>
      <c r="B477" s="35"/>
      <c r="C477" s="66"/>
      <c r="D477" s="27"/>
      <c r="E477" s="26"/>
      <c r="F477" s="74"/>
      <c r="G477" s="156"/>
      <c r="H477" s="140" t="str">
        <f t="shared" si="5"/>
        <v/>
      </c>
    </row>
    <row r="478" spans="1:8" ht="35" x14ac:dyDescent="0.35">
      <c r="A478" s="19" t="s">
        <v>54</v>
      </c>
      <c r="B478" s="35" t="s">
        <v>855</v>
      </c>
      <c r="C478" s="65" t="s">
        <v>416</v>
      </c>
      <c r="D478" s="34" t="s">
        <v>614</v>
      </c>
      <c r="E478" s="26" t="s">
        <v>188</v>
      </c>
      <c r="F478" s="74">
        <v>59</v>
      </c>
      <c r="G478" s="156"/>
      <c r="H478" s="140">
        <f t="shared" si="5"/>
        <v>0</v>
      </c>
    </row>
    <row r="479" spans="1:8" ht="17.5" x14ac:dyDescent="0.35">
      <c r="A479" s="17"/>
      <c r="B479" s="48"/>
      <c r="C479" s="52"/>
      <c r="D479" s="42"/>
      <c r="E479" s="26"/>
      <c r="F479" s="74"/>
      <c r="G479" s="156"/>
      <c r="H479" s="140" t="str">
        <f t="shared" si="5"/>
        <v/>
      </c>
    </row>
    <row r="480" spans="1:8" ht="18" x14ac:dyDescent="0.35">
      <c r="A480" s="17"/>
      <c r="B480" s="48"/>
      <c r="C480" s="52"/>
      <c r="D480" s="29"/>
      <c r="E480" s="13"/>
      <c r="F480" s="74"/>
      <c r="G480" s="156"/>
      <c r="H480" s="140" t="str">
        <f t="shared" si="5"/>
        <v/>
      </c>
    </row>
    <row r="481" spans="1:8" ht="18" x14ac:dyDescent="0.4">
      <c r="A481" s="17"/>
      <c r="B481" s="31">
        <v>5.12</v>
      </c>
      <c r="C481" s="21"/>
      <c r="D481" s="73" t="s">
        <v>406</v>
      </c>
      <c r="E481" s="26"/>
      <c r="F481" s="74"/>
      <c r="G481" s="156"/>
      <c r="H481" s="140" t="str">
        <f t="shared" si="5"/>
        <v/>
      </c>
    </row>
    <row r="482" spans="1:8" ht="18" x14ac:dyDescent="0.4">
      <c r="A482" s="17"/>
      <c r="B482" s="31"/>
      <c r="C482" s="21"/>
      <c r="D482" s="73"/>
      <c r="E482" s="26"/>
      <c r="F482" s="74"/>
      <c r="G482" s="156"/>
      <c r="H482" s="140" t="str">
        <f t="shared" si="5"/>
        <v/>
      </c>
    </row>
    <row r="483" spans="1:8" ht="35" x14ac:dyDescent="0.35">
      <c r="A483" s="17"/>
      <c r="B483" s="62" t="s">
        <v>598</v>
      </c>
      <c r="C483" s="66"/>
      <c r="D483" s="27" t="s">
        <v>407</v>
      </c>
      <c r="E483" s="26"/>
      <c r="F483" s="74"/>
      <c r="G483" s="156"/>
      <c r="H483" s="140" t="str">
        <f t="shared" si="5"/>
        <v/>
      </c>
    </row>
    <row r="484" spans="1:8" ht="17.5" x14ac:dyDescent="0.35">
      <c r="A484" s="17"/>
      <c r="B484" s="35"/>
      <c r="C484" s="66"/>
      <c r="D484" s="27"/>
      <c r="E484" s="26"/>
      <c r="F484" s="74"/>
      <c r="G484" s="156"/>
      <c r="H484" s="140" t="str">
        <f t="shared" si="5"/>
        <v/>
      </c>
    </row>
    <row r="485" spans="1:8" ht="35" x14ac:dyDescent="0.35">
      <c r="A485" s="19" t="s">
        <v>55</v>
      </c>
      <c r="B485" s="35" t="s">
        <v>774</v>
      </c>
      <c r="C485" s="65" t="s">
        <v>417</v>
      </c>
      <c r="D485" s="34" t="s">
        <v>615</v>
      </c>
      <c r="E485" s="26" t="s">
        <v>188</v>
      </c>
      <c r="F485" s="74">
        <v>256</v>
      </c>
      <c r="G485" s="156"/>
      <c r="H485" s="140">
        <f t="shared" si="5"/>
        <v>0</v>
      </c>
    </row>
    <row r="486" spans="1:8" ht="17.5" x14ac:dyDescent="0.35">
      <c r="A486" s="19"/>
      <c r="B486" s="35"/>
      <c r="C486" s="65"/>
      <c r="D486" s="34"/>
      <c r="E486" s="26"/>
      <c r="F486" s="74"/>
      <c r="G486" s="156"/>
      <c r="H486" s="140" t="str">
        <f t="shared" si="5"/>
        <v/>
      </c>
    </row>
    <row r="487" spans="1:8" ht="35" x14ac:dyDescent="0.35">
      <c r="A487" s="19" t="s">
        <v>56</v>
      </c>
      <c r="B487" s="35" t="s">
        <v>774</v>
      </c>
      <c r="C487" s="65" t="s">
        <v>417</v>
      </c>
      <c r="D487" s="34" t="s">
        <v>579</v>
      </c>
      <c r="E487" s="26" t="s">
        <v>188</v>
      </c>
      <c r="F487" s="74">
        <v>59</v>
      </c>
      <c r="G487" s="156"/>
      <c r="H487" s="140">
        <f t="shared" si="5"/>
        <v>0</v>
      </c>
    </row>
    <row r="488" spans="1:8" ht="17.5" x14ac:dyDescent="0.35">
      <c r="A488" s="19"/>
      <c r="B488" s="35"/>
      <c r="C488" s="65"/>
      <c r="D488" s="34"/>
      <c r="E488" s="26"/>
      <c r="F488" s="74"/>
      <c r="G488" s="156"/>
      <c r="H488" s="140" t="str">
        <f t="shared" si="5"/>
        <v/>
      </c>
    </row>
    <row r="489" spans="1:8" ht="35" x14ac:dyDescent="0.35">
      <c r="A489" s="19" t="s">
        <v>57</v>
      </c>
      <c r="B489" s="35" t="s">
        <v>774</v>
      </c>
      <c r="C489" s="65" t="s">
        <v>417</v>
      </c>
      <c r="D489" s="34" t="s">
        <v>581</v>
      </c>
      <c r="E489" s="26" t="s">
        <v>188</v>
      </c>
      <c r="F489" s="74">
        <v>20</v>
      </c>
      <c r="G489" s="156"/>
      <c r="H489" s="140">
        <f t="shared" si="5"/>
        <v>0</v>
      </c>
    </row>
    <row r="490" spans="1:8" ht="17.5" x14ac:dyDescent="0.35">
      <c r="A490" s="19"/>
      <c r="B490" s="35"/>
      <c r="C490" s="65"/>
      <c r="D490" s="34"/>
      <c r="E490" s="26"/>
      <c r="F490" s="74"/>
      <c r="G490" s="156"/>
      <c r="H490" s="140" t="str">
        <f t="shared" si="5"/>
        <v/>
      </c>
    </row>
    <row r="491" spans="1:8" ht="35" x14ac:dyDescent="0.35">
      <c r="A491" s="19" t="s">
        <v>58</v>
      </c>
      <c r="B491" s="35" t="s">
        <v>774</v>
      </c>
      <c r="C491" s="65" t="s">
        <v>417</v>
      </c>
      <c r="D491" s="34" t="s">
        <v>584</v>
      </c>
      <c r="E491" s="26" t="s">
        <v>188</v>
      </c>
      <c r="F491" s="74">
        <v>5</v>
      </c>
      <c r="G491" s="156"/>
      <c r="H491" s="140">
        <f t="shared" si="5"/>
        <v>0</v>
      </c>
    </row>
    <row r="492" spans="1:8" ht="17.5" x14ac:dyDescent="0.35">
      <c r="A492" s="19"/>
      <c r="B492" s="35"/>
      <c r="C492" s="66"/>
      <c r="D492" s="34"/>
      <c r="E492" s="26"/>
      <c r="F492" s="74"/>
      <c r="G492" s="156"/>
      <c r="H492" s="140" t="str">
        <f t="shared" si="5"/>
        <v/>
      </c>
    </row>
    <row r="493" spans="1:8" ht="17.5" x14ac:dyDescent="0.35">
      <c r="A493" s="19"/>
      <c r="B493" s="62" t="s">
        <v>599</v>
      </c>
      <c r="C493" s="66"/>
      <c r="D493" s="27" t="s">
        <v>597</v>
      </c>
      <c r="E493" s="26"/>
      <c r="F493" s="74"/>
      <c r="G493" s="156"/>
      <c r="H493" s="140" t="str">
        <f t="shared" si="5"/>
        <v/>
      </c>
    </row>
    <row r="494" spans="1:8" ht="17.5" x14ac:dyDescent="0.35">
      <c r="A494" s="19"/>
      <c r="B494" s="35"/>
      <c r="C494" s="66"/>
      <c r="D494" s="27"/>
      <c r="E494" s="26"/>
      <c r="F494" s="74"/>
      <c r="G494" s="156"/>
      <c r="H494" s="140" t="str">
        <f t="shared" si="5"/>
        <v/>
      </c>
    </row>
    <row r="495" spans="1:8" ht="35" x14ac:dyDescent="0.35">
      <c r="A495" s="19" t="s">
        <v>59</v>
      </c>
      <c r="B495" s="35" t="s">
        <v>775</v>
      </c>
      <c r="C495" s="65" t="s">
        <v>418</v>
      </c>
      <c r="D495" s="34" t="s">
        <v>615</v>
      </c>
      <c r="E495" s="26" t="s">
        <v>188</v>
      </c>
      <c r="F495" s="74">
        <v>256</v>
      </c>
      <c r="G495" s="156"/>
      <c r="H495" s="140">
        <f t="shared" si="5"/>
        <v>0</v>
      </c>
    </row>
    <row r="496" spans="1:8" ht="17.5" x14ac:dyDescent="0.35">
      <c r="A496" s="19"/>
      <c r="B496" s="35"/>
      <c r="C496" s="65"/>
      <c r="D496" s="34"/>
      <c r="E496" s="26"/>
      <c r="F496" s="74"/>
      <c r="G496" s="156"/>
      <c r="H496" s="140" t="str">
        <f t="shared" si="5"/>
        <v/>
      </c>
    </row>
    <row r="497" spans="1:8" ht="35" x14ac:dyDescent="0.35">
      <c r="A497" s="19" t="s">
        <v>60</v>
      </c>
      <c r="B497" s="35" t="s">
        <v>775</v>
      </c>
      <c r="C497" s="65" t="s">
        <v>418</v>
      </c>
      <c r="D497" s="34" t="s">
        <v>581</v>
      </c>
      <c r="E497" s="26" t="s">
        <v>188</v>
      </c>
      <c r="F497" s="74">
        <v>20</v>
      </c>
      <c r="G497" s="156"/>
      <c r="H497" s="140">
        <f t="shared" si="5"/>
        <v>0</v>
      </c>
    </row>
    <row r="498" spans="1:8" ht="17.5" x14ac:dyDescent="0.35">
      <c r="A498" s="19"/>
      <c r="B498" s="35"/>
      <c r="C498" s="65"/>
      <c r="D498" s="34"/>
      <c r="E498" s="26"/>
      <c r="F498" s="74"/>
      <c r="G498" s="156"/>
      <c r="H498" s="140" t="str">
        <f t="shared" si="5"/>
        <v/>
      </c>
    </row>
    <row r="499" spans="1:8" ht="35" x14ac:dyDescent="0.35">
      <c r="A499" s="19" t="s">
        <v>61</v>
      </c>
      <c r="B499" s="35" t="s">
        <v>775</v>
      </c>
      <c r="C499" s="65" t="s">
        <v>418</v>
      </c>
      <c r="D499" s="34" t="s">
        <v>584</v>
      </c>
      <c r="E499" s="26" t="s">
        <v>188</v>
      </c>
      <c r="F499" s="74">
        <v>5</v>
      </c>
      <c r="G499" s="156"/>
      <c r="H499" s="140">
        <f t="shared" si="5"/>
        <v>0</v>
      </c>
    </row>
    <row r="500" spans="1:8" ht="17.5" x14ac:dyDescent="0.35">
      <c r="A500" s="19"/>
      <c r="B500" s="35"/>
      <c r="C500" s="65"/>
      <c r="D500" s="34"/>
      <c r="E500" s="26"/>
      <c r="F500" s="74"/>
      <c r="G500" s="156"/>
      <c r="H500" s="140" t="str">
        <f t="shared" si="5"/>
        <v/>
      </c>
    </row>
    <row r="501" spans="1:8" ht="17.5" x14ac:dyDescent="0.35">
      <c r="A501" s="19"/>
      <c r="B501" s="35"/>
      <c r="C501" s="65"/>
      <c r="D501" s="34"/>
      <c r="E501" s="26"/>
      <c r="F501" s="74"/>
      <c r="G501" s="156"/>
      <c r="H501" s="140" t="str">
        <f t="shared" si="5"/>
        <v/>
      </c>
    </row>
    <row r="502" spans="1:8" ht="17.5" x14ac:dyDescent="0.35">
      <c r="A502" s="19"/>
      <c r="B502" s="35"/>
      <c r="C502" s="65"/>
      <c r="D502" s="34"/>
      <c r="E502" s="26"/>
      <c r="F502" s="74"/>
      <c r="G502" s="156"/>
      <c r="H502" s="140" t="str">
        <f t="shared" si="5"/>
        <v/>
      </c>
    </row>
    <row r="503" spans="1:8" ht="17.5" x14ac:dyDescent="0.35">
      <c r="A503" s="19"/>
      <c r="B503" s="35"/>
      <c r="C503" s="65"/>
      <c r="D503" s="34"/>
      <c r="E503" s="26"/>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6"/>
      <c r="D505" s="34"/>
      <c r="E505" s="26"/>
      <c r="F505" s="74"/>
      <c r="G505" s="156"/>
      <c r="H505" s="140" t="str">
        <f t="shared" si="5"/>
        <v/>
      </c>
    </row>
    <row r="506" spans="1:8" ht="35" x14ac:dyDescent="0.35">
      <c r="A506" s="19"/>
      <c r="B506" s="62" t="s">
        <v>600</v>
      </c>
      <c r="C506" s="66"/>
      <c r="D506" s="27" t="s">
        <v>408</v>
      </c>
      <c r="E506" s="26"/>
      <c r="F506" s="74"/>
      <c r="G506" s="156"/>
      <c r="H506" s="140" t="str">
        <f t="shared" si="5"/>
        <v/>
      </c>
    </row>
    <row r="507" spans="1:8" ht="17.5" x14ac:dyDescent="0.35">
      <c r="A507" s="19"/>
      <c r="B507" s="35"/>
      <c r="C507" s="66"/>
      <c r="D507" s="27"/>
      <c r="E507" s="26"/>
      <c r="F507" s="74"/>
      <c r="G507" s="156"/>
      <c r="H507" s="140" t="str">
        <f t="shared" si="5"/>
        <v/>
      </c>
    </row>
    <row r="508" spans="1:8" ht="35" x14ac:dyDescent="0.35">
      <c r="A508" s="19" t="s">
        <v>50</v>
      </c>
      <c r="B508" s="35" t="s">
        <v>776</v>
      </c>
      <c r="C508" s="65" t="s">
        <v>695</v>
      </c>
      <c r="D508" s="34" t="s">
        <v>615</v>
      </c>
      <c r="E508" s="26" t="s">
        <v>188</v>
      </c>
      <c r="F508" s="74">
        <v>256</v>
      </c>
      <c r="G508" s="156"/>
      <c r="H508" s="140">
        <f t="shared" si="5"/>
        <v>0</v>
      </c>
    </row>
    <row r="509" spans="1:8" ht="17.5" x14ac:dyDescent="0.35">
      <c r="A509" s="19"/>
      <c r="B509" s="35"/>
      <c r="C509" s="65"/>
      <c r="D509" s="34"/>
      <c r="E509" s="26"/>
      <c r="F509" s="74"/>
      <c r="G509" s="156"/>
      <c r="H509" s="140" t="str">
        <f t="shared" si="5"/>
        <v/>
      </c>
    </row>
    <row r="510" spans="1:8" ht="35" x14ac:dyDescent="0.35">
      <c r="A510" s="19" t="s">
        <v>51</v>
      </c>
      <c r="B510" s="35" t="s">
        <v>776</v>
      </c>
      <c r="C510" s="65" t="s">
        <v>695</v>
      </c>
      <c r="D510" s="34" t="s">
        <v>581</v>
      </c>
      <c r="E510" s="26" t="s">
        <v>188</v>
      </c>
      <c r="F510" s="74">
        <v>20</v>
      </c>
      <c r="G510" s="156"/>
      <c r="H510" s="140">
        <f t="shared" si="5"/>
        <v>0</v>
      </c>
    </row>
    <row r="511" spans="1:8" ht="17.5" x14ac:dyDescent="0.35">
      <c r="A511" s="19"/>
      <c r="B511" s="35"/>
      <c r="C511" s="65"/>
      <c r="D511" s="34"/>
      <c r="E511" s="26"/>
      <c r="F511" s="74"/>
      <c r="G511" s="156"/>
      <c r="H511" s="140" t="str">
        <f t="shared" si="5"/>
        <v/>
      </c>
    </row>
    <row r="512" spans="1:8" ht="35" x14ac:dyDescent="0.35">
      <c r="A512" s="19" t="s">
        <v>52</v>
      </c>
      <c r="B512" s="35" t="s">
        <v>776</v>
      </c>
      <c r="C512" s="65" t="s">
        <v>695</v>
      </c>
      <c r="D512" s="34" t="s">
        <v>584</v>
      </c>
      <c r="E512" s="26" t="s">
        <v>188</v>
      </c>
      <c r="F512" s="74">
        <v>5</v>
      </c>
      <c r="G512" s="156"/>
      <c r="H512" s="140">
        <f t="shared" si="5"/>
        <v>0</v>
      </c>
    </row>
    <row r="513" spans="1:8" ht="17.5" x14ac:dyDescent="0.35">
      <c r="A513" s="19"/>
      <c r="B513" s="35"/>
      <c r="C513" s="66"/>
      <c r="D513" s="34"/>
      <c r="E513" s="26"/>
      <c r="F513" s="74"/>
      <c r="G513" s="156"/>
      <c r="H513" s="140" t="str">
        <f t="shared" si="5"/>
        <v/>
      </c>
    </row>
    <row r="514" spans="1:8" ht="17.5" x14ac:dyDescent="0.35">
      <c r="A514" s="19"/>
      <c r="B514" s="62" t="s">
        <v>601</v>
      </c>
      <c r="C514" s="66"/>
      <c r="D514" s="27" t="s">
        <v>281</v>
      </c>
      <c r="E514" s="26"/>
      <c r="F514" s="74"/>
      <c r="G514" s="156"/>
      <c r="H514" s="140" t="str">
        <f t="shared" si="5"/>
        <v/>
      </c>
    </row>
    <row r="515" spans="1:8" ht="17.5" x14ac:dyDescent="0.35">
      <c r="A515" s="19"/>
      <c r="B515" s="35"/>
      <c r="C515" s="66"/>
      <c r="D515" s="27"/>
      <c r="E515" s="26"/>
      <c r="F515" s="74"/>
      <c r="G515" s="156"/>
      <c r="H515" s="140" t="str">
        <f t="shared" si="5"/>
        <v/>
      </c>
    </row>
    <row r="516" spans="1:8" ht="87.5" x14ac:dyDescent="0.35">
      <c r="A516" s="19" t="s">
        <v>53</v>
      </c>
      <c r="B516" s="35"/>
      <c r="C516" s="65" t="s">
        <v>677</v>
      </c>
      <c r="D516" s="34" t="s">
        <v>616</v>
      </c>
      <c r="E516" s="26" t="s">
        <v>188</v>
      </c>
      <c r="F516" s="74">
        <v>256</v>
      </c>
      <c r="G516" s="156"/>
      <c r="H516" s="140">
        <f t="shared" ref="H516:H579" si="6">IF(F516&gt;0,F516*G516,"")</f>
        <v>0</v>
      </c>
    </row>
    <row r="517" spans="1:8" ht="17.5" x14ac:dyDescent="0.35">
      <c r="A517" s="19"/>
      <c r="B517" s="35"/>
      <c r="C517" s="65"/>
      <c r="D517" s="34"/>
      <c r="E517" s="26"/>
      <c r="F517" s="74"/>
      <c r="G517" s="156"/>
      <c r="H517" s="140" t="str">
        <f t="shared" si="6"/>
        <v/>
      </c>
    </row>
    <row r="518" spans="1:8" ht="140" x14ac:dyDescent="0.35">
      <c r="A518" s="19" t="s">
        <v>54</v>
      </c>
      <c r="B518" s="35"/>
      <c r="C518" s="65" t="s">
        <v>677</v>
      </c>
      <c r="D518" s="34" t="s">
        <v>617</v>
      </c>
      <c r="E518" s="26" t="s">
        <v>188</v>
      </c>
      <c r="F518" s="74">
        <v>59</v>
      </c>
      <c r="G518" s="156"/>
      <c r="H518" s="140">
        <f t="shared" si="6"/>
        <v>0</v>
      </c>
    </row>
    <row r="519" spans="1:8" ht="17.5" x14ac:dyDescent="0.35">
      <c r="A519" s="19"/>
      <c r="B519" s="35"/>
      <c r="C519" s="65"/>
      <c r="D519" s="34"/>
      <c r="E519" s="26"/>
      <c r="F519" s="74"/>
      <c r="G519" s="156"/>
      <c r="H519" s="140" t="str">
        <f t="shared" si="6"/>
        <v/>
      </c>
    </row>
    <row r="520" spans="1:8" ht="70" x14ac:dyDescent="0.35">
      <c r="A520" s="19" t="s">
        <v>55</v>
      </c>
      <c r="B520" s="35"/>
      <c r="C520" s="65" t="s">
        <v>677</v>
      </c>
      <c r="D520" s="34" t="s">
        <v>618</v>
      </c>
      <c r="E520" s="26" t="s">
        <v>188</v>
      </c>
      <c r="F520" s="74">
        <v>59</v>
      </c>
      <c r="G520" s="156"/>
      <c r="H520" s="140">
        <f t="shared" si="6"/>
        <v>0</v>
      </c>
    </row>
    <row r="521" spans="1:8" ht="17.5" x14ac:dyDescent="0.35">
      <c r="A521" s="19"/>
      <c r="B521" s="35"/>
      <c r="C521" s="65"/>
      <c r="D521" s="34"/>
      <c r="E521" s="26"/>
      <c r="F521" s="74"/>
      <c r="G521" s="156"/>
      <c r="H521" s="140" t="str">
        <f t="shared" si="6"/>
        <v/>
      </c>
    </row>
    <row r="522" spans="1:8" ht="35" x14ac:dyDescent="0.35">
      <c r="A522" s="19" t="s">
        <v>56</v>
      </c>
      <c r="B522" s="35"/>
      <c r="C522" s="65" t="s">
        <v>677</v>
      </c>
      <c r="D522" s="34" t="s">
        <v>619</v>
      </c>
      <c r="E522" s="26" t="s">
        <v>188</v>
      </c>
      <c r="F522" s="74">
        <v>20</v>
      </c>
      <c r="G522" s="156"/>
      <c r="H522" s="140">
        <f t="shared" si="6"/>
        <v>0</v>
      </c>
    </row>
    <row r="523" spans="1:8" ht="17.5" x14ac:dyDescent="0.35">
      <c r="A523" s="19"/>
      <c r="B523" s="35"/>
      <c r="C523" s="65"/>
      <c r="D523" s="34"/>
      <c r="E523" s="26"/>
      <c r="F523" s="74"/>
      <c r="G523" s="156"/>
      <c r="H523" s="140" t="str">
        <f t="shared" si="6"/>
        <v/>
      </c>
    </row>
    <row r="524" spans="1:8" ht="35" x14ac:dyDescent="0.35">
      <c r="A524" s="19" t="s">
        <v>57</v>
      </c>
      <c r="B524" s="35"/>
      <c r="C524" s="65" t="s">
        <v>677</v>
      </c>
      <c r="D524" s="34" t="s">
        <v>620</v>
      </c>
      <c r="E524" s="26" t="s">
        <v>188</v>
      </c>
      <c r="F524" s="74">
        <v>20</v>
      </c>
      <c r="G524" s="156"/>
      <c r="H524" s="140">
        <f t="shared" si="6"/>
        <v>0</v>
      </c>
    </row>
    <row r="525" spans="1:8" ht="18" x14ac:dyDescent="0.35">
      <c r="A525" s="19"/>
      <c r="B525" s="48"/>
      <c r="C525" s="52"/>
      <c r="D525" s="29"/>
      <c r="E525" s="13"/>
      <c r="F525" s="74"/>
      <c r="G525" s="156"/>
      <c r="H525" s="140" t="str">
        <f t="shared" si="6"/>
        <v/>
      </c>
    </row>
    <row r="526" spans="1:8" ht="36" x14ac:dyDescent="0.4">
      <c r="A526" s="19"/>
      <c r="B526" s="31">
        <v>5.13</v>
      </c>
      <c r="C526" s="21"/>
      <c r="D526" s="36" t="s">
        <v>621</v>
      </c>
      <c r="E526" s="26"/>
      <c r="F526" s="74"/>
      <c r="G526" s="156"/>
      <c r="H526" s="140" t="str">
        <f t="shared" si="6"/>
        <v/>
      </c>
    </row>
    <row r="527" spans="1:8" ht="18" x14ac:dyDescent="0.4">
      <c r="A527" s="19"/>
      <c r="B527" s="31"/>
      <c r="C527" s="21"/>
      <c r="D527" s="73"/>
      <c r="E527" s="26"/>
      <c r="F527" s="74"/>
      <c r="G527" s="156"/>
      <c r="H527" s="140" t="str">
        <f t="shared" si="6"/>
        <v/>
      </c>
    </row>
    <row r="528" spans="1:8" ht="17.5" x14ac:dyDescent="0.35">
      <c r="A528" s="19"/>
      <c r="B528" s="62" t="s">
        <v>623</v>
      </c>
      <c r="C528" s="66"/>
      <c r="D528" s="27" t="s">
        <v>622</v>
      </c>
      <c r="E528" s="26"/>
      <c r="F528" s="74"/>
      <c r="G528" s="156"/>
      <c r="H528" s="140" t="str">
        <f t="shared" si="6"/>
        <v/>
      </c>
    </row>
    <row r="529" spans="1:8" ht="17.5" x14ac:dyDescent="0.35">
      <c r="A529" s="19"/>
      <c r="B529" s="35"/>
      <c r="C529" s="66"/>
      <c r="D529" s="27"/>
      <c r="E529" s="26"/>
      <c r="F529" s="74"/>
      <c r="G529" s="156"/>
      <c r="H529" s="140" t="str">
        <f t="shared" si="6"/>
        <v/>
      </c>
    </row>
    <row r="530" spans="1:8" ht="35" x14ac:dyDescent="0.35">
      <c r="A530" s="19" t="s">
        <v>58</v>
      </c>
      <c r="B530" s="35"/>
      <c r="C530" s="65" t="s">
        <v>677</v>
      </c>
      <c r="D530" s="34" t="s">
        <v>625</v>
      </c>
      <c r="E530" s="26" t="s">
        <v>490</v>
      </c>
      <c r="F530" s="74"/>
      <c r="G530" s="156"/>
      <c r="H530" s="140" t="str">
        <f t="shared" si="6"/>
        <v/>
      </c>
    </row>
    <row r="531" spans="1:8" ht="17.5" x14ac:dyDescent="0.35">
      <c r="A531" s="19"/>
      <c r="B531" s="35"/>
      <c r="C531" s="65"/>
      <c r="D531" s="34"/>
      <c r="E531" s="26"/>
      <c r="F531" s="74"/>
      <c r="G531" s="156"/>
      <c r="H531" s="140" t="str">
        <f t="shared" si="6"/>
        <v/>
      </c>
    </row>
    <row r="532" spans="1:8" ht="35" x14ac:dyDescent="0.35">
      <c r="A532" s="19" t="s">
        <v>59</v>
      </c>
      <c r="B532" s="35"/>
      <c r="C532" s="65" t="s">
        <v>677</v>
      </c>
      <c r="D532" s="34" t="s">
        <v>626</v>
      </c>
      <c r="E532" s="26" t="s">
        <v>490</v>
      </c>
      <c r="F532" s="74"/>
      <c r="G532" s="156"/>
      <c r="H532" s="140" t="str">
        <f t="shared" si="6"/>
        <v/>
      </c>
    </row>
    <row r="533" spans="1:8" ht="17.5" x14ac:dyDescent="0.35">
      <c r="A533" s="19"/>
      <c r="B533" s="35"/>
      <c r="C533" s="65"/>
      <c r="D533" s="34"/>
      <c r="E533" s="26"/>
      <c r="F533" s="74"/>
      <c r="G533" s="156"/>
      <c r="H533" s="140" t="str">
        <f t="shared" si="6"/>
        <v/>
      </c>
    </row>
    <row r="534" spans="1:8" ht="52.5" x14ac:dyDescent="0.35">
      <c r="A534" s="19" t="s">
        <v>60</v>
      </c>
      <c r="B534" s="35"/>
      <c r="C534" s="65" t="s">
        <v>677</v>
      </c>
      <c r="D534" s="34" t="s">
        <v>627</v>
      </c>
      <c r="E534" s="26" t="s">
        <v>490</v>
      </c>
      <c r="F534" s="74"/>
      <c r="G534" s="156"/>
      <c r="H534" s="140" t="str">
        <f t="shared" si="6"/>
        <v/>
      </c>
    </row>
    <row r="535" spans="1:8" ht="17.5" x14ac:dyDescent="0.35">
      <c r="A535" s="19"/>
      <c r="B535" s="35"/>
      <c r="C535" s="65"/>
      <c r="D535" s="34"/>
      <c r="E535" s="26"/>
      <c r="F535" s="74"/>
      <c r="G535" s="156"/>
      <c r="H535" s="140" t="str">
        <f t="shared" si="6"/>
        <v/>
      </c>
    </row>
    <row r="536" spans="1:8" ht="17.5" x14ac:dyDescent="0.35">
      <c r="A536" s="19"/>
      <c r="B536" s="35"/>
      <c r="C536" s="66"/>
      <c r="D536" s="34"/>
      <c r="E536" s="26"/>
      <c r="F536" s="74"/>
      <c r="G536" s="156"/>
      <c r="H536" s="140" t="str">
        <f t="shared" si="6"/>
        <v/>
      </c>
    </row>
    <row r="537" spans="1:8" ht="17.5" x14ac:dyDescent="0.35">
      <c r="A537" s="19"/>
      <c r="B537" s="62" t="s">
        <v>624</v>
      </c>
      <c r="C537" s="66"/>
      <c r="D537" s="27" t="s">
        <v>219</v>
      </c>
      <c r="E537" s="26"/>
      <c r="F537" s="74"/>
      <c r="G537" s="156"/>
      <c r="H537" s="140" t="str">
        <f t="shared" si="6"/>
        <v/>
      </c>
    </row>
    <row r="538" spans="1:8" ht="17.5" x14ac:dyDescent="0.35">
      <c r="A538" s="19"/>
      <c r="B538" s="35"/>
      <c r="C538" s="66"/>
      <c r="D538" s="27"/>
      <c r="E538" s="26"/>
      <c r="F538" s="74"/>
      <c r="G538" s="156"/>
      <c r="H538" s="140" t="str">
        <f t="shared" si="6"/>
        <v/>
      </c>
    </row>
    <row r="539" spans="1:8" ht="140" x14ac:dyDescent="0.35">
      <c r="A539" s="19" t="s">
        <v>50</v>
      </c>
      <c r="B539" s="35"/>
      <c r="C539" s="65" t="s">
        <v>677</v>
      </c>
      <c r="D539" s="34" t="s">
        <v>777</v>
      </c>
      <c r="E539" s="26" t="s">
        <v>490</v>
      </c>
      <c r="F539" s="74"/>
      <c r="G539" s="156"/>
      <c r="H539" s="140" t="str">
        <f t="shared" si="6"/>
        <v/>
      </c>
    </row>
    <row r="540" spans="1:8" ht="17.5" x14ac:dyDescent="0.35">
      <c r="A540" s="19"/>
      <c r="B540" s="35"/>
      <c r="C540" s="65"/>
      <c r="D540" s="34"/>
      <c r="E540" s="26"/>
      <c r="F540" s="74"/>
      <c r="G540" s="156"/>
      <c r="H540" s="140" t="str">
        <f t="shared" si="6"/>
        <v/>
      </c>
    </row>
    <row r="541" spans="1:8" ht="35" x14ac:dyDescent="0.35">
      <c r="A541" s="19" t="s">
        <v>51</v>
      </c>
      <c r="B541" s="35"/>
      <c r="C541" s="65" t="s">
        <v>677</v>
      </c>
      <c r="D541" s="34" t="s">
        <v>628</v>
      </c>
      <c r="E541" s="26" t="s">
        <v>490</v>
      </c>
      <c r="F541" s="74"/>
      <c r="G541" s="156"/>
      <c r="H541" s="140" t="str">
        <f t="shared" si="6"/>
        <v/>
      </c>
    </row>
    <row r="542" spans="1:8" ht="18" x14ac:dyDescent="0.35">
      <c r="A542" s="19"/>
      <c r="B542" s="48"/>
      <c r="C542" s="52"/>
      <c r="D542" s="29"/>
      <c r="E542" s="13"/>
      <c r="F542" s="74"/>
      <c r="G542" s="156"/>
      <c r="H542" s="140" t="str">
        <f t="shared" si="6"/>
        <v/>
      </c>
    </row>
    <row r="543" spans="1:8" ht="36" x14ac:dyDescent="0.4">
      <c r="A543" s="19"/>
      <c r="B543" s="31">
        <v>5.14</v>
      </c>
      <c r="C543" s="21"/>
      <c r="D543" s="36" t="s">
        <v>629</v>
      </c>
      <c r="E543" s="26"/>
      <c r="F543" s="74"/>
      <c r="G543" s="156"/>
      <c r="H543" s="140" t="str">
        <f t="shared" si="6"/>
        <v/>
      </c>
    </row>
    <row r="544" spans="1:8" ht="18" x14ac:dyDescent="0.4">
      <c r="A544" s="19"/>
      <c r="B544" s="31"/>
      <c r="C544" s="21"/>
      <c r="D544" s="73"/>
      <c r="E544" s="26"/>
      <c r="F544" s="74"/>
      <c r="G544" s="156"/>
      <c r="H544" s="140" t="str">
        <f t="shared" si="6"/>
        <v/>
      </c>
    </row>
    <row r="545" spans="1:8" ht="52.5" x14ac:dyDescent="0.35">
      <c r="A545" s="19" t="s">
        <v>52</v>
      </c>
      <c r="B545" s="35"/>
      <c r="C545" s="65" t="s">
        <v>677</v>
      </c>
      <c r="D545" s="34" t="s">
        <v>630</v>
      </c>
      <c r="E545" s="26" t="s">
        <v>490</v>
      </c>
      <c r="F545" s="74"/>
      <c r="G545" s="156"/>
      <c r="H545" s="140" t="str">
        <f t="shared" si="6"/>
        <v/>
      </c>
    </row>
    <row r="546" spans="1:8" ht="17.5" x14ac:dyDescent="0.35">
      <c r="A546" s="19"/>
      <c r="B546" s="35"/>
      <c r="C546" s="65"/>
      <c r="D546" s="34"/>
      <c r="E546" s="26"/>
      <c r="F546" s="74"/>
      <c r="G546" s="156"/>
      <c r="H546" s="140" t="str">
        <f t="shared" si="6"/>
        <v/>
      </c>
    </row>
    <row r="547" spans="1:8" ht="17.5" x14ac:dyDescent="0.35">
      <c r="A547" s="19"/>
      <c r="B547" s="35"/>
      <c r="C547" s="66"/>
      <c r="D547" s="42"/>
      <c r="E547" s="26"/>
      <c r="F547" s="74"/>
      <c r="G547" s="156"/>
      <c r="H547" s="140" t="str">
        <f t="shared" si="6"/>
        <v/>
      </c>
    </row>
    <row r="548" spans="1:8" ht="18" x14ac:dyDescent="0.4">
      <c r="A548" s="19"/>
      <c r="B548" s="31">
        <v>5.15</v>
      </c>
      <c r="C548" s="21"/>
      <c r="D548" s="73" t="s">
        <v>221</v>
      </c>
      <c r="E548" s="26"/>
      <c r="F548" s="74"/>
      <c r="G548" s="156"/>
      <c r="H548" s="140" t="str">
        <f t="shared" si="6"/>
        <v/>
      </c>
    </row>
    <row r="549" spans="1:8" ht="18" x14ac:dyDescent="0.4">
      <c r="A549" s="19"/>
      <c r="B549" s="31"/>
      <c r="C549" s="21"/>
      <c r="D549" s="73"/>
      <c r="E549" s="26"/>
      <c r="F549" s="74"/>
      <c r="G549" s="156"/>
      <c r="H549" s="140" t="str">
        <f t="shared" si="6"/>
        <v/>
      </c>
    </row>
    <row r="550" spans="1:8" ht="52.5" x14ac:dyDescent="0.35">
      <c r="A550" s="19" t="s">
        <v>53</v>
      </c>
      <c r="B550" s="35"/>
      <c r="C550" s="65" t="s">
        <v>677</v>
      </c>
      <c r="D550" s="34" t="s">
        <v>630</v>
      </c>
      <c r="E550" s="26" t="s">
        <v>188</v>
      </c>
      <c r="F550" s="74">
        <v>20</v>
      </c>
      <c r="G550" s="156"/>
      <c r="H550" s="140">
        <f t="shared" si="6"/>
        <v>0</v>
      </c>
    </row>
    <row r="551" spans="1:8" ht="17.5" x14ac:dyDescent="0.35">
      <c r="A551" s="19"/>
      <c r="B551" s="35"/>
      <c r="C551" s="66"/>
      <c r="D551" s="34"/>
      <c r="E551" s="26"/>
      <c r="F551" s="74"/>
      <c r="G551" s="156"/>
      <c r="H551" s="140" t="str">
        <f t="shared" si="6"/>
        <v/>
      </c>
    </row>
    <row r="552" spans="1:8" ht="18" x14ac:dyDescent="0.4">
      <c r="A552" s="19"/>
      <c r="B552" s="31">
        <v>5.16</v>
      </c>
      <c r="C552" s="21"/>
      <c r="D552" s="73" t="s">
        <v>232</v>
      </c>
      <c r="E552" s="26"/>
      <c r="F552" s="74"/>
      <c r="G552" s="156"/>
      <c r="H552" s="140" t="str">
        <f t="shared" si="6"/>
        <v/>
      </c>
    </row>
    <row r="553" spans="1:8" ht="18" x14ac:dyDescent="0.4">
      <c r="A553" s="19"/>
      <c r="B553" s="31"/>
      <c r="C553" s="21"/>
      <c r="D553" s="73"/>
      <c r="E553" s="26"/>
      <c r="F553" s="74"/>
      <c r="G553" s="156"/>
      <c r="H553" s="140" t="str">
        <f t="shared" si="6"/>
        <v/>
      </c>
    </row>
    <row r="554" spans="1:8" ht="140" x14ac:dyDescent="0.35">
      <c r="A554" s="19" t="s">
        <v>54</v>
      </c>
      <c r="B554" s="35"/>
      <c r="C554" s="65" t="s">
        <v>677</v>
      </c>
      <c r="D554" s="34" t="s">
        <v>631</v>
      </c>
      <c r="E554" s="26" t="s">
        <v>188</v>
      </c>
      <c r="F554" s="74">
        <v>59</v>
      </c>
      <c r="G554" s="156"/>
      <c r="H554" s="140">
        <f t="shared" si="6"/>
        <v>0</v>
      </c>
    </row>
    <row r="555" spans="1:8" ht="17.5" x14ac:dyDescent="0.35">
      <c r="A555" s="19"/>
      <c r="B555" s="35"/>
      <c r="C555" s="66"/>
      <c r="D555" s="34"/>
      <c r="E555" s="26"/>
      <c r="F555" s="74"/>
      <c r="G555" s="156"/>
      <c r="H555" s="140" t="str">
        <f t="shared" si="6"/>
        <v/>
      </c>
    </row>
    <row r="556" spans="1:8" ht="105" x14ac:dyDescent="0.35">
      <c r="A556" s="19" t="s">
        <v>55</v>
      </c>
      <c r="B556" s="35"/>
      <c r="C556" s="65" t="s">
        <v>677</v>
      </c>
      <c r="D556" s="34" t="s">
        <v>246</v>
      </c>
      <c r="E556" s="26" t="s">
        <v>188</v>
      </c>
      <c r="F556" s="74">
        <v>5</v>
      </c>
      <c r="G556" s="156"/>
      <c r="H556" s="140">
        <f t="shared" si="6"/>
        <v>0</v>
      </c>
    </row>
    <row r="557" spans="1:8" ht="17.5" x14ac:dyDescent="0.35">
      <c r="A557" s="19"/>
      <c r="B557" s="35"/>
      <c r="C557" s="65"/>
      <c r="D557" s="34"/>
      <c r="E557" s="26"/>
      <c r="F557" s="74"/>
      <c r="G557" s="156"/>
      <c r="H557" s="140" t="str">
        <f t="shared" si="6"/>
        <v/>
      </c>
    </row>
    <row r="558" spans="1:8" ht="17.5" x14ac:dyDescent="0.35">
      <c r="A558" s="19"/>
      <c r="B558" s="35"/>
      <c r="C558" s="65"/>
      <c r="D558" s="34"/>
      <c r="E558" s="26"/>
      <c r="F558" s="74"/>
      <c r="G558" s="156"/>
      <c r="H558" s="140" t="str">
        <f t="shared" si="6"/>
        <v/>
      </c>
    </row>
    <row r="559" spans="1:8" ht="17.5" x14ac:dyDescent="0.35">
      <c r="A559" s="19"/>
      <c r="B559" s="35"/>
      <c r="C559" s="65"/>
      <c r="D559" s="34"/>
      <c r="E559" s="26"/>
      <c r="F559" s="74"/>
      <c r="G559" s="156"/>
      <c r="H559" s="140" t="str">
        <f t="shared" si="6"/>
        <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8" x14ac:dyDescent="0.4">
      <c r="A567" s="19"/>
      <c r="B567" s="31">
        <v>5.18</v>
      </c>
      <c r="C567" s="21"/>
      <c r="D567" s="73" t="s">
        <v>227</v>
      </c>
      <c r="E567" s="26"/>
      <c r="F567" s="74"/>
      <c r="G567" s="156"/>
      <c r="H567" s="140" t="str">
        <f t="shared" si="6"/>
        <v/>
      </c>
    </row>
    <row r="568" spans="1:8" ht="18" x14ac:dyDescent="0.4">
      <c r="A568" s="19"/>
      <c r="B568" s="31"/>
      <c r="C568" s="21"/>
      <c r="D568" s="73"/>
      <c r="E568" s="26"/>
      <c r="F568" s="74"/>
      <c r="G568" s="156"/>
      <c r="H568" s="140" t="str">
        <f t="shared" si="6"/>
        <v/>
      </c>
    </row>
    <row r="569" spans="1:8" ht="262.5" x14ac:dyDescent="0.35">
      <c r="A569" s="19" t="s">
        <v>50</v>
      </c>
      <c r="B569" s="35"/>
      <c r="C569" s="65" t="s">
        <v>677</v>
      </c>
      <c r="D569" s="34" t="s">
        <v>1108</v>
      </c>
      <c r="E569" s="26" t="s">
        <v>188</v>
      </c>
      <c r="F569" s="74">
        <v>59</v>
      </c>
      <c r="G569" s="156"/>
      <c r="H569" s="140">
        <f t="shared" si="6"/>
        <v>0</v>
      </c>
    </row>
    <row r="570" spans="1:8" ht="17.5" x14ac:dyDescent="0.35">
      <c r="A570" s="19"/>
      <c r="B570" s="35"/>
      <c r="C570" s="65"/>
      <c r="D570" s="34"/>
      <c r="E570" s="26"/>
      <c r="F570" s="74"/>
      <c r="G570" s="156"/>
      <c r="H570" s="140" t="str">
        <f t="shared" si="6"/>
        <v/>
      </c>
    </row>
    <row r="571" spans="1:8" ht="18" x14ac:dyDescent="0.4">
      <c r="A571" s="19"/>
      <c r="B571" s="31">
        <v>5.19</v>
      </c>
      <c r="C571" s="66"/>
      <c r="D571" s="73" t="s">
        <v>873</v>
      </c>
      <c r="E571" s="26"/>
      <c r="F571" s="74"/>
      <c r="G571" s="156"/>
      <c r="H571" s="140" t="str">
        <f t="shared" si="6"/>
        <v/>
      </c>
    </row>
    <row r="572" spans="1:8" ht="17.5" x14ac:dyDescent="0.35">
      <c r="A572" s="19"/>
      <c r="B572" s="35"/>
      <c r="C572" s="66"/>
      <c r="D572" s="42"/>
      <c r="E572" s="26"/>
      <c r="F572" s="74"/>
      <c r="G572" s="156"/>
      <c r="H572" s="140" t="str">
        <f t="shared" si="6"/>
        <v/>
      </c>
    </row>
    <row r="573" spans="1:8" ht="17.5" x14ac:dyDescent="0.35">
      <c r="A573" s="19"/>
      <c r="B573" s="62" t="s">
        <v>640</v>
      </c>
      <c r="C573" s="66"/>
      <c r="D573" s="27" t="s">
        <v>632</v>
      </c>
      <c r="E573" s="26"/>
      <c r="F573" s="74"/>
      <c r="G573" s="156"/>
      <c r="H573" s="140" t="str">
        <f t="shared" si="6"/>
        <v/>
      </c>
    </row>
    <row r="574" spans="1:8" ht="17.5" x14ac:dyDescent="0.35">
      <c r="A574" s="19"/>
      <c r="B574" s="35"/>
      <c r="C574" s="66"/>
      <c r="D574" s="27"/>
      <c r="E574" s="26"/>
      <c r="F574" s="74"/>
      <c r="G574" s="156"/>
      <c r="H574" s="140" t="str">
        <f t="shared" si="6"/>
        <v/>
      </c>
    </row>
    <row r="575" spans="1:8" ht="35" x14ac:dyDescent="0.35">
      <c r="A575" s="19" t="s">
        <v>51</v>
      </c>
      <c r="B575" s="35"/>
      <c r="C575" s="65" t="s">
        <v>677</v>
      </c>
      <c r="D575" s="34" t="s">
        <v>701</v>
      </c>
      <c r="E575" s="26" t="s">
        <v>188</v>
      </c>
      <c r="F575" s="74">
        <v>2</v>
      </c>
      <c r="G575" s="156"/>
      <c r="H575" s="140">
        <f t="shared" si="6"/>
        <v>0</v>
      </c>
    </row>
    <row r="576" spans="1:8" ht="17.5" x14ac:dyDescent="0.35">
      <c r="A576" s="19"/>
      <c r="B576" s="35"/>
      <c r="C576" s="66"/>
      <c r="D576" s="34"/>
      <c r="E576" s="26"/>
      <c r="F576" s="74"/>
      <c r="G576" s="156"/>
      <c r="H576" s="140" t="str">
        <f t="shared" si="6"/>
        <v/>
      </c>
    </row>
    <row r="577" spans="1:8" ht="17.5" x14ac:dyDescent="0.35">
      <c r="A577" s="19"/>
      <c r="B577" s="62" t="s">
        <v>641</v>
      </c>
      <c r="C577" s="66"/>
      <c r="D577" s="27" t="s">
        <v>633</v>
      </c>
      <c r="E577" s="26"/>
      <c r="F577" s="74"/>
      <c r="G577" s="156"/>
      <c r="H577" s="140" t="str">
        <f t="shared" si="6"/>
        <v/>
      </c>
    </row>
    <row r="578" spans="1:8" ht="17.5" x14ac:dyDescent="0.35">
      <c r="A578" s="19"/>
      <c r="B578" s="35"/>
      <c r="C578" s="66"/>
      <c r="D578" s="27"/>
      <c r="E578" s="26"/>
      <c r="F578" s="74"/>
      <c r="G578" s="156"/>
      <c r="H578" s="140" t="str">
        <f t="shared" si="6"/>
        <v/>
      </c>
    </row>
    <row r="579" spans="1:8" ht="35" x14ac:dyDescent="0.35">
      <c r="A579" s="19" t="s">
        <v>52</v>
      </c>
      <c r="B579" s="35"/>
      <c r="C579" s="65" t="s">
        <v>677</v>
      </c>
      <c r="D579" s="34" t="s">
        <v>701</v>
      </c>
      <c r="E579" s="26" t="s">
        <v>490</v>
      </c>
      <c r="F579" s="74"/>
      <c r="G579" s="156"/>
      <c r="H579" s="140" t="str">
        <f t="shared" si="6"/>
        <v/>
      </c>
    </row>
    <row r="580" spans="1:8" ht="17.5" x14ac:dyDescent="0.35">
      <c r="A580" s="19"/>
      <c r="B580" s="35"/>
      <c r="C580" s="66"/>
      <c r="D580" s="34"/>
      <c r="E580" s="26"/>
      <c r="F580" s="74"/>
      <c r="G580" s="156"/>
      <c r="H580" s="140" t="str">
        <f t="shared" ref="H580:H643" si="7">IF(F580&gt;0,F580*G580,"")</f>
        <v/>
      </c>
    </row>
    <row r="581" spans="1:8" ht="17.5" x14ac:dyDescent="0.35">
      <c r="A581" s="19"/>
      <c r="B581" s="62" t="s">
        <v>642</v>
      </c>
      <c r="C581" s="66"/>
      <c r="D581" s="27" t="s">
        <v>634</v>
      </c>
      <c r="E581" s="26"/>
      <c r="F581" s="74"/>
      <c r="G581" s="156"/>
      <c r="H581" s="140" t="str">
        <f t="shared" si="7"/>
        <v/>
      </c>
    </row>
    <row r="582" spans="1:8" ht="17.5" x14ac:dyDescent="0.35">
      <c r="A582" s="19"/>
      <c r="B582" s="35"/>
      <c r="C582" s="66"/>
      <c r="D582" s="27"/>
      <c r="E582" s="26"/>
      <c r="F582" s="74"/>
      <c r="G582" s="156"/>
      <c r="H582" s="140" t="str">
        <f t="shared" si="7"/>
        <v/>
      </c>
    </row>
    <row r="583" spans="1:8" ht="35" x14ac:dyDescent="0.35">
      <c r="A583" s="19" t="s">
        <v>53</v>
      </c>
      <c r="B583" s="35"/>
      <c r="C583" s="65" t="s">
        <v>677</v>
      </c>
      <c r="D583" s="34" t="s">
        <v>701</v>
      </c>
      <c r="E583" s="26" t="s">
        <v>188</v>
      </c>
      <c r="F583" s="74">
        <v>2</v>
      </c>
      <c r="G583" s="156"/>
      <c r="H583" s="140">
        <f t="shared" si="7"/>
        <v>0</v>
      </c>
    </row>
    <row r="584" spans="1:8" ht="17.5" x14ac:dyDescent="0.35">
      <c r="A584" s="19"/>
      <c r="B584" s="35"/>
      <c r="C584" s="66"/>
      <c r="D584" s="34"/>
      <c r="E584" s="26"/>
      <c r="F584" s="74"/>
      <c r="G584" s="156"/>
      <c r="H584" s="140" t="str">
        <f t="shared" si="7"/>
        <v/>
      </c>
    </row>
    <row r="585" spans="1:8" ht="17.5" x14ac:dyDescent="0.35">
      <c r="A585" s="19"/>
      <c r="B585" s="62" t="s">
        <v>643</v>
      </c>
      <c r="C585" s="66"/>
      <c r="D585" s="27" t="s">
        <v>635</v>
      </c>
      <c r="E585" s="26"/>
      <c r="F585" s="74"/>
      <c r="G585" s="156"/>
      <c r="H585" s="140" t="str">
        <f t="shared" si="7"/>
        <v/>
      </c>
    </row>
    <row r="586" spans="1:8" ht="17.5" x14ac:dyDescent="0.35">
      <c r="A586" s="19"/>
      <c r="B586" s="35"/>
      <c r="C586" s="66"/>
      <c r="D586" s="27"/>
      <c r="E586" s="26"/>
      <c r="F586" s="74"/>
      <c r="G586" s="156"/>
      <c r="H586" s="140" t="str">
        <f t="shared" si="7"/>
        <v/>
      </c>
    </row>
    <row r="587" spans="1:8" ht="35" x14ac:dyDescent="0.35">
      <c r="A587" s="19" t="s">
        <v>54</v>
      </c>
      <c r="B587" s="35"/>
      <c r="C587" s="65" t="s">
        <v>677</v>
      </c>
      <c r="D587" s="34" t="s">
        <v>702</v>
      </c>
      <c r="E587" s="26" t="s">
        <v>188</v>
      </c>
      <c r="F587" s="74">
        <v>20</v>
      </c>
      <c r="G587" s="156"/>
      <c r="H587" s="140">
        <f t="shared" si="7"/>
        <v>0</v>
      </c>
    </row>
    <row r="588" spans="1:8" ht="17.5" x14ac:dyDescent="0.35">
      <c r="A588" s="19"/>
      <c r="B588" s="35"/>
      <c r="C588" s="66"/>
      <c r="D588" s="34"/>
      <c r="E588" s="26"/>
      <c r="F588" s="74"/>
      <c r="G588" s="156"/>
      <c r="H588" s="140" t="str">
        <f t="shared" si="7"/>
        <v/>
      </c>
    </row>
    <row r="589" spans="1:8" ht="17.5" x14ac:dyDescent="0.35">
      <c r="A589" s="19"/>
      <c r="B589" s="62" t="s">
        <v>644</v>
      </c>
      <c r="C589" s="66"/>
      <c r="D589" s="27" t="s">
        <v>636</v>
      </c>
      <c r="E589" s="26"/>
      <c r="F589" s="74"/>
      <c r="G589" s="156"/>
      <c r="H589" s="140" t="str">
        <f t="shared" si="7"/>
        <v/>
      </c>
    </row>
    <row r="590" spans="1:8" ht="17.5" x14ac:dyDescent="0.35">
      <c r="A590" s="19"/>
      <c r="B590" s="35"/>
      <c r="C590" s="66"/>
      <c r="D590" s="27"/>
      <c r="E590" s="26"/>
      <c r="F590" s="74"/>
      <c r="G590" s="156"/>
      <c r="H590" s="140" t="str">
        <f t="shared" si="7"/>
        <v/>
      </c>
    </row>
    <row r="591" spans="1:8" ht="35" x14ac:dyDescent="0.35">
      <c r="A591" s="19" t="s">
        <v>55</v>
      </c>
      <c r="B591" s="35"/>
      <c r="C591" s="65" t="s">
        <v>677</v>
      </c>
      <c r="D591" s="34" t="s">
        <v>702</v>
      </c>
      <c r="E591" s="26" t="s">
        <v>188</v>
      </c>
      <c r="F591" s="74">
        <v>20</v>
      </c>
      <c r="G591" s="156"/>
      <c r="H591" s="140">
        <f t="shared" si="7"/>
        <v>0</v>
      </c>
    </row>
    <row r="592" spans="1:8" ht="17.5" x14ac:dyDescent="0.35">
      <c r="A592" s="19"/>
      <c r="B592" s="35"/>
      <c r="C592" s="66"/>
      <c r="D592" s="34"/>
      <c r="E592" s="26"/>
      <c r="F592" s="74"/>
      <c r="G592" s="156"/>
      <c r="H592" s="140" t="str">
        <f t="shared" si="7"/>
        <v/>
      </c>
    </row>
    <row r="593" spans="1:8" ht="17.5" x14ac:dyDescent="0.35">
      <c r="A593" s="19"/>
      <c r="B593" s="62" t="s">
        <v>645</v>
      </c>
      <c r="C593" s="66"/>
      <c r="D593" s="27" t="s">
        <v>637</v>
      </c>
      <c r="E593" s="26"/>
      <c r="F593" s="74"/>
      <c r="G593" s="156"/>
      <c r="H593" s="140" t="str">
        <f t="shared" si="7"/>
        <v/>
      </c>
    </row>
    <row r="594" spans="1:8" ht="17.5" x14ac:dyDescent="0.35">
      <c r="A594" s="19"/>
      <c r="B594" s="35"/>
      <c r="C594" s="66"/>
      <c r="D594" s="27"/>
      <c r="E594" s="26"/>
      <c r="F594" s="74"/>
      <c r="G594" s="156"/>
      <c r="H594" s="140" t="str">
        <f t="shared" si="7"/>
        <v/>
      </c>
    </row>
    <row r="595" spans="1:8" ht="35" x14ac:dyDescent="0.35">
      <c r="A595" s="19" t="s">
        <v>56</v>
      </c>
      <c r="B595" s="35"/>
      <c r="C595" s="65" t="s">
        <v>677</v>
      </c>
      <c r="D595" s="34" t="s">
        <v>702</v>
      </c>
      <c r="E595" s="26" t="s">
        <v>188</v>
      </c>
      <c r="F595" s="74">
        <v>20</v>
      </c>
      <c r="G595" s="156"/>
      <c r="H595" s="140">
        <f t="shared" si="7"/>
        <v>0</v>
      </c>
    </row>
    <row r="596" spans="1:8" ht="17.5" x14ac:dyDescent="0.35">
      <c r="A596" s="19"/>
      <c r="B596" s="35"/>
      <c r="C596" s="66"/>
      <c r="D596" s="34"/>
      <c r="E596" s="26"/>
      <c r="F596" s="74"/>
      <c r="G596" s="156"/>
      <c r="H596" s="140" t="str">
        <f t="shared" si="7"/>
        <v/>
      </c>
    </row>
    <row r="597" spans="1:8" ht="35" x14ac:dyDescent="0.35">
      <c r="A597" s="19"/>
      <c r="B597" s="62" t="s">
        <v>646</v>
      </c>
      <c r="C597" s="66"/>
      <c r="D597" s="27" t="s">
        <v>638</v>
      </c>
      <c r="E597" s="26"/>
      <c r="F597" s="74"/>
      <c r="G597" s="156"/>
      <c r="H597" s="140" t="str">
        <f t="shared" si="7"/>
        <v/>
      </c>
    </row>
    <row r="598" spans="1:8" ht="17.5" x14ac:dyDescent="0.35">
      <c r="A598" s="19"/>
      <c r="B598" s="35"/>
      <c r="C598" s="66"/>
      <c r="D598" s="27"/>
      <c r="E598" s="26"/>
      <c r="F598" s="74"/>
      <c r="G598" s="156"/>
      <c r="H598" s="140" t="str">
        <f t="shared" si="7"/>
        <v/>
      </c>
    </row>
    <row r="599" spans="1:8" ht="35" x14ac:dyDescent="0.35">
      <c r="A599" s="19" t="s">
        <v>57</v>
      </c>
      <c r="B599" s="35"/>
      <c r="C599" s="65" t="s">
        <v>677</v>
      </c>
      <c r="D599" s="34" t="s">
        <v>702</v>
      </c>
      <c r="E599" s="26" t="s">
        <v>490</v>
      </c>
      <c r="F599" s="74"/>
      <c r="G599" s="156"/>
      <c r="H599" s="140" t="str">
        <f t="shared" si="7"/>
        <v/>
      </c>
    </row>
    <row r="600" spans="1:8" ht="17.5" x14ac:dyDescent="0.35">
      <c r="A600" s="19"/>
      <c r="B600" s="35"/>
      <c r="C600" s="65"/>
      <c r="D600" s="34"/>
      <c r="E600" s="26"/>
      <c r="F600" s="74"/>
      <c r="G600" s="156"/>
      <c r="H600" s="140" t="str">
        <f t="shared" si="7"/>
        <v/>
      </c>
    </row>
    <row r="601" spans="1:8" ht="17.5" x14ac:dyDescent="0.35">
      <c r="A601" s="19"/>
      <c r="B601" s="35"/>
      <c r="C601" s="66"/>
      <c r="D601" s="34"/>
      <c r="E601" s="26"/>
      <c r="F601" s="74"/>
      <c r="G601" s="156"/>
      <c r="H601" s="140" t="str">
        <f t="shared" si="7"/>
        <v/>
      </c>
    </row>
    <row r="602" spans="1:8" ht="17.5" x14ac:dyDescent="0.35">
      <c r="A602" s="19"/>
      <c r="B602" s="62" t="s">
        <v>647</v>
      </c>
      <c r="C602" s="66"/>
      <c r="D602" s="27" t="s">
        <v>639</v>
      </c>
      <c r="E602" s="26"/>
      <c r="F602" s="74"/>
      <c r="G602" s="156"/>
      <c r="H602" s="140" t="str">
        <f t="shared" si="7"/>
        <v/>
      </c>
    </row>
    <row r="603" spans="1:8" ht="17.5" x14ac:dyDescent="0.35">
      <c r="A603" s="19"/>
      <c r="B603" s="35"/>
      <c r="C603" s="66"/>
      <c r="D603" s="27"/>
      <c r="E603" s="26"/>
      <c r="F603" s="74"/>
      <c r="G603" s="156"/>
      <c r="H603" s="140" t="str">
        <f t="shared" si="7"/>
        <v/>
      </c>
    </row>
    <row r="604" spans="1:8" ht="35" x14ac:dyDescent="0.35">
      <c r="A604" s="19" t="s">
        <v>50</v>
      </c>
      <c r="B604" s="35"/>
      <c r="C604" s="65" t="s">
        <v>677</v>
      </c>
      <c r="D604" s="34" t="s">
        <v>702</v>
      </c>
      <c r="E604" s="26" t="s">
        <v>490</v>
      </c>
      <c r="F604" s="74"/>
      <c r="G604" s="156"/>
      <c r="H604" s="140" t="str">
        <f t="shared" si="7"/>
        <v/>
      </c>
    </row>
    <row r="605" spans="1:8" ht="17.5" x14ac:dyDescent="0.35">
      <c r="A605" s="19"/>
      <c r="B605" s="35"/>
      <c r="C605" s="66"/>
      <c r="D605" s="42"/>
      <c r="E605" s="26"/>
      <c r="F605" s="74"/>
      <c r="G605" s="156"/>
      <c r="H605" s="140" t="str">
        <f t="shared" si="7"/>
        <v/>
      </c>
    </row>
    <row r="606" spans="1:8" ht="18" x14ac:dyDescent="0.35">
      <c r="A606" s="19"/>
      <c r="B606" s="48"/>
      <c r="C606" s="52"/>
      <c r="D606" s="29"/>
      <c r="E606" s="13"/>
      <c r="F606" s="26"/>
      <c r="G606" s="156"/>
      <c r="H606" s="140" t="str">
        <f t="shared" si="7"/>
        <v/>
      </c>
    </row>
    <row r="607" spans="1:8" ht="18" x14ac:dyDescent="0.4">
      <c r="A607" s="19"/>
      <c r="B607" s="31">
        <v>6</v>
      </c>
      <c r="C607" s="21"/>
      <c r="D607" s="73" t="s">
        <v>648</v>
      </c>
      <c r="E607" s="26"/>
      <c r="F607" s="26"/>
      <c r="G607" s="156"/>
      <c r="H607" s="140" t="str">
        <f t="shared" si="7"/>
        <v/>
      </c>
    </row>
    <row r="608" spans="1:8" ht="18" x14ac:dyDescent="0.4">
      <c r="A608" s="19"/>
      <c r="B608" s="35"/>
      <c r="C608" s="66"/>
      <c r="D608" s="73"/>
      <c r="E608" s="26"/>
      <c r="F608" s="26"/>
      <c r="G608" s="156"/>
      <c r="H608" s="140" t="str">
        <f t="shared" si="7"/>
        <v/>
      </c>
    </row>
    <row r="609" spans="1:8" ht="17.5" x14ac:dyDescent="0.35">
      <c r="A609" s="19"/>
      <c r="B609" s="62" t="s">
        <v>778</v>
      </c>
      <c r="C609" s="66"/>
      <c r="D609" s="27" t="s">
        <v>649</v>
      </c>
      <c r="E609" s="26"/>
      <c r="F609" s="26"/>
      <c r="G609" s="156"/>
      <c r="H609" s="140" t="str">
        <f t="shared" si="7"/>
        <v/>
      </c>
    </row>
    <row r="610" spans="1:8" ht="17.5" x14ac:dyDescent="0.35">
      <c r="A610" s="19"/>
      <c r="B610" s="35"/>
      <c r="C610" s="66"/>
      <c r="D610" s="27"/>
      <c r="E610" s="26"/>
      <c r="F610" s="26"/>
      <c r="G610" s="156"/>
      <c r="H610" s="140" t="str">
        <f t="shared" si="7"/>
        <v/>
      </c>
    </row>
    <row r="611" spans="1:8" ht="101.4" customHeight="1" x14ac:dyDescent="0.35">
      <c r="A611" s="19" t="s">
        <v>51</v>
      </c>
      <c r="B611" s="35"/>
      <c r="C611" s="65" t="s">
        <v>677</v>
      </c>
      <c r="D611" s="34" t="s">
        <v>703</v>
      </c>
      <c r="E611" s="26" t="s">
        <v>490</v>
      </c>
      <c r="F611" s="74"/>
      <c r="G611" s="156"/>
      <c r="H611" s="140" t="str">
        <f t="shared" si="7"/>
        <v/>
      </c>
    </row>
    <row r="612" spans="1:8" ht="17.5" x14ac:dyDescent="0.35">
      <c r="A612" s="19"/>
      <c r="B612" s="35"/>
      <c r="C612" s="66"/>
      <c r="D612" s="34"/>
      <c r="E612" s="26"/>
      <c r="F612" s="53"/>
      <c r="G612" s="156"/>
      <c r="H612" s="140" t="str">
        <f t="shared" si="7"/>
        <v/>
      </c>
    </row>
    <row r="613" spans="1:8" ht="17.5" x14ac:dyDescent="0.35">
      <c r="A613" s="19"/>
      <c r="B613" s="62" t="s">
        <v>779</v>
      </c>
      <c r="C613" s="66"/>
      <c r="D613" s="27" t="s">
        <v>780</v>
      </c>
      <c r="E613" s="26"/>
      <c r="F613" s="26"/>
      <c r="G613" s="156"/>
      <c r="H613" s="140" t="str">
        <f t="shared" si="7"/>
        <v/>
      </c>
    </row>
    <row r="614" spans="1:8" ht="17.5" x14ac:dyDescent="0.35">
      <c r="A614" s="19"/>
      <c r="B614" s="62"/>
      <c r="C614" s="66"/>
      <c r="D614" s="27"/>
      <c r="E614" s="26"/>
      <c r="F614" s="26"/>
      <c r="G614" s="156"/>
      <c r="H614" s="140" t="str">
        <f t="shared" si="7"/>
        <v/>
      </c>
    </row>
    <row r="615" spans="1:8" ht="70" x14ac:dyDescent="0.35">
      <c r="A615" s="19" t="s">
        <v>52</v>
      </c>
      <c r="B615" s="35"/>
      <c r="C615" s="65" t="s">
        <v>677</v>
      </c>
      <c r="D615" s="34" t="s">
        <v>856</v>
      </c>
      <c r="E615" s="26" t="s">
        <v>490</v>
      </c>
      <c r="F615" s="74"/>
      <c r="G615" s="156"/>
      <c r="H615" s="140" t="str">
        <f t="shared" si="7"/>
        <v/>
      </c>
    </row>
    <row r="616" spans="1:8" ht="17.5" x14ac:dyDescent="0.35">
      <c r="A616" s="19"/>
      <c r="B616" s="35"/>
      <c r="C616" s="66"/>
      <c r="D616" s="27"/>
      <c r="E616" s="26"/>
      <c r="F616" s="26"/>
      <c r="G616" s="156"/>
      <c r="H616" s="140" t="str">
        <f t="shared" si="7"/>
        <v/>
      </c>
    </row>
    <row r="617" spans="1:8" ht="18" x14ac:dyDescent="0.4">
      <c r="A617" s="19"/>
      <c r="B617" s="31"/>
      <c r="C617" s="21"/>
      <c r="D617" s="73"/>
      <c r="E617" s="26"/>
      <c r="F617" s="26"/>
      <c r="G617" s="156"/>
      <c r="H617" s="140" t="str">
        <f t="shared" si="7"/>
        <v/>
      </c>
    </row>
    <row r="618" spans="1:8" ht="36" x14ac:dyDescent="0.4">
      <c r="A618" s="19"/>
      <c r="B618" s="31">
        <v>8</v>
      </c>
      <c r="C618" s="21"/>
      <c r="D618" s="36" t="s">
        <v>318</v>
      </c>
      <c r="E618" s="26"/>
      <c r="F618" s="26"/>
      <c r="G618" s="156"/>
      <c r="H618" s="140" t="str">
        <f t="shared" si="7"/>
        <v/>
      </c>
    </row>
    <row r="619" spans="1:8" ht="18" x14ac:dyDescent="0.4">
      <c r="A619" s="19"/>
      <c r="B619" s="31"/>
      <c r="C619" s="21"/>
      <c r="D619" s="36"/>
      <c r="E619" s="26"/>
      <c r="F619" s="26"/>
      <c r="G619" s="156"/>
      <c r="H619" s="140" t="str">
        <f t="shared" si="7"/>
        <v/>
      </c>
    </row>
    <row r="620" spans="1:8" ht="18" x14ac:dyDescent="0.4">
      <c r="A620" s="19"/>
      <c r="B620" s="31">
        <v>8.8000000000000007</v>
      </c>
      <c r="C620" s="21"/>
      <c r="D620" s="73" t="s">
        <v>222</v>
      </c>
      <c r="E620" s="26"/>
      <c r="F620" s="26"/>
      <c r="G620" s="156"/>
      <c r="H620" s="140" t="str">
        <f t="shared" si="7"/>
        <v/>
      </c>
    </row>
    <row r="621" spans="1:8" ht="18" x14ac:dyDescent="0.4">
      <c r="A621" s="19"/>
      <c r="B621" s="35"/>
      <c r="C621" s="66"/>
      <c r="D621" s="73"/>
      <c r="E621" s="26"/>
      <c r="F621" s="26"/>
      <c r="G621" s="156"/>
      <c r="H621" s="140" t="str">
        <f t="shared" si="7"/>
        <v/>
      </c>
    </row>
    <row r="622" spans="1:8" ht="17.5" x14ac:dyDescent="0.35">
      <c r="A622" s="19"/>
      <c r="B622" s="62" t="s">
        <v>857</v>
      </c>
      <c r="C622" s="66"/>
      <c r="D622" s="27" t="s">
        <v>285</v>
      </c>
      <c r="E622" s="26"/>
      <c r="F622" s="26"/>
      <c r="G622" s="156"/>
      <c r="H622" s="140" t="str">
        <f t="shared" si="7"/>
        <v/>
      </c>
    </row>
    <row r="623" spans="1:8" ht="17.5" x14ac:dyDescent="0.35">
      <c r="A623" s="19"/>
      <c r="B623" s="35"/>
      <c r="C623" s="66"/>
      <c r="D623" s="27"/>
      <c r="E623" s="26"/>
      <c r="F623" s="26"/>
      <c r="G623" s="156"/>
      <c r="H623" s="140" t="str">
        <f t="shared" si="7"/>
        <v/>
      </c>
    </row>
    <row r="624" spans="1:8" ht="70" x14ac:dyDescent="0.35">
      <c r="A624" s="19" t="s">
        <v>53</v>
      </c>
      <c r="B624" s="35"/>
      <c r="C624" s="65" t="s">
        <v>677</v>
      </c>
      <c r="D624" s="34" t="s">
        <v>781</v>
      </c>
      <c r="E624" s="26" t="s">
        <v>490</v>
      </c>
      <c r="F624" s="74"/>
      <c r="G624" s="156"/>
      <c r="H624" s="140" t="str">
        <f t="shared" si="7"/>
        <v/>
      </c>
    </row>
    <row r="625" spans="1:8" ht="17.5" x14ac:dyDescent="0.35">
      <c r="A625" s="19"/>
      <c r="B625" s="35"/>
      <c r="C625" s="66"/>
      <c r="D625" s="34"/>
      <c r="E625" s="26"/>
      <c r="F625" s="26"/>
      <c r="G625" s="156"/>
      <c r="H625" s="140" t="str">
        <f t="shared" si="7"/>
        <v/>
      </c>
    </row>
    <row r="626" spans="1:8" ht="17.5" x14ac:dyDescent="0.35">
      <c r="A626" s="19"/>
      <c r="B626" s="62" t="s">
        <v>858</v>
      </c>
      <c r="C626" s="66"/>
      <c r="D626" s="27" t="s">
        <v>650</v>
      </c>
      <c r="E626" s="26"/>
      <c r="F626" s="26"/>
      <c r="G626" s="156"/>
      <c r="H626" s="140" t="str">
        <f t="shared" si="7"/>
        <v/>
      </c>
    </row>
    <row r="627" spans="1:8" ht="17.5" x14ac:dyDescent="0.35">
      <c r="A627" s="19"/>
      <c r="B627" s="35"/>
      <c r="C627" s="66"/>
      <c r="D627" s="27"/>
      <c r="E627" s="26"/>
      <c r="F627" s="26"/>
      <c r="G627" s="156"/>
      <c r="H627" s="140" t="str">
        <f t="shared" si="7"/>
        <v/>
      </c>
    </row>
    <row r="628" spans="1:8" ht="105" x14ac:dyDescent="0.35">
      <c r="A628" s="19" t="s">
        <v>54</v>
      </c>
      <c r="B628" s="35"/>
      <c r="C628" s="65" t="s">
        <v>677</v>
      </c>
      <c r="D628" s="34" t="s">
        <v>782</v>
      </c>
      <c r="E628" s="26" t="s">
        <v>490</v>
      </c>
      <c r="F628" s="74"/>
      <c r="G628" s="156"/>
      <c r="H628" s="140" t="str">
        <f t="shared" si="7"/>
        <v/>
      </c>
    </row>
    <row r="629" spans="1:8" ht="17.5" x14ac:dyDescent="0.35">
      <c r="A629" s="19"/>
      <c r="B629" s="35"/>
      <c r="C629" s="66"/>
      <c r="D629" s="34"/>
      <c r="E629" s="26"/>
      <c r="F629" s="26"/>
      <c r="G629" s="156"/>
      <c r="H629" s="140" t="str">
        <f t="shared" si="7"/>
        <v/>
      </c>
    </row>
    <row r="630" spans="1:8" ht="17.5" x14ac:dyDescent="0.35">
      <c r="A630" s="19"/>
      <c r="B630" s="62" t="s">
        <v>859</v>
      </c>
      <c r="C630" s="66"/>
      <c r="D630" s="27" t="s">
        <v>651</v>
      </c>
      <c r="E630" s="26"/>
      <c r="F630" s="26"/>
      <c r="G630" s="156"/>
      <c r="H630" s="140" t="str">
        <f t="shared" si="7"/>
        <v/>
      </c>
    </row>
    <row r="631" spans="1:8" ht="17.5" x14ac:dyDescent="0.35">
      <c r="A631" s="19"/>
      <c r="B631" s="35"/>
      <c r="C631" s="66"/>
      <c r="D631" s="27"/>
      <c r="E631" s="26"/>
      <c r="F631" s="26"/>
      <c r="G631" s="156"/>
      <c r="H631" s="140" t="str">
        <f t="shared" si="7"/>
        <v/>
      </c>
    </row>
    <row r="632" spans="1:8" ht="70" x14ac:dyDescent="0.35">
      <c r="A632" s="19" t="s">
        <v>55</v>
      </c>
      <c r="B632" s="35"/>
      <c r="C632" s="65" t="s">
        <v>677</v>
      </c>
      <c r="D632" s="34" t="s">
        <v>783</v>
      </c>
      <c r="E632" s="26" t="s">
        <v>490</v>
      </c>
      <c r="F632" s="74"/>
      <c r="G632" s="156"/>
      <c r="H632" s="140" t="str">
        <f t="shared" si="7"/>
        <v/>
      </c>
    </row>
    <row r="633" spans="1:8" ht="17.5" x14ac:dyDescent="0.35">
      <c r="A633" s="19"/>
      <c r="B633" s="35"/>
      <c r="C633" s="65"/>
      <c r="D633" s="34"/>
      <c r="E633" s="26"/>
      <c r="F633" s="26"/>
      <c r="G633" s="156"/>
      <c r="H633" s="140" t="str">
        <f t="shared" si="7"/>
        <v/>
      </c>
    </row>
    <row r="634" spans="1:8" ht="17.5" x14ac:dyDescent="0.35">
      <c r="A634" s="19"/>
      <c r="B634" s="35"/>
      <c r="C634" s="65"/>
      <c r="D634" s="34"/>
      <c r="E634" s="26"/>
      <c r="F634" s="26"/>
      <c r="G634" s="156"/>
      <c r="H634" s="140" t="str">
        <f t="shared" si="7"/>
        <v/>
      </c>
    </row>
    <row r="635" spans="1:8" ht="17.5" x14ac:dyDescent="0.35">
      <c r="A635" s="19"/>
      <c r="B635" s="35"/>
      <c r="C635" s="65"/>
      <c r="D635" s="34"/>
      <c r="E635" s="26"/>
      <c r="F635" s="26"/>
      <c r="G635" s="156"/>
      <c r="H635" s="140" t="str">
        <f t="shared" si="7"/>
        <v/>
      </c>
    </row>
    <row r="636" spans="1:8" ht="17.5" x14ac:dyDescent="0.35">
      <c r="A636" s="19"/>
      <c r="B636" s="35"/>
      <c r="C636" s="66"/>
      <c r="D636" s="34"/>
      <c r="E636" s="26"/>
      <c r="F636" s="26"/>
      <c r="G636" s="156"/>
      <c r="H636" s="140" t="str">
        <f t="shared" si="7"/>
        <v/>
      </c>
    </row>
    <row r="637" spans="1:8" ht="17.5" x14ac:dyDescent="0.35">
      <c r="A637" s="19"/>
      <c r="B637" s="62" t="s">
        <v>860</v>
      </c>
      <c r="C637" s="66"/>
      <c r="D637" s="27" t="s">
        <v>286</v>
      </c>
      <c r="E637" s="26"/>
      <c r="F637" s="26"/>
      <c r="G637" s="156"/>
      <c r="H637" s="140" t="str">
        <f t="shared" si="7"/>
        <v/>
      </c>
    </row>
    <row r="638" spans="1:8" ht="17.5" x14ac:dyDescent="0.35">
      <c r="A638" s="19"/>
      <c r="B638" s="35"/>
      <c r="C638" s="66"/>
      <c r="D638" s="27"/>
      <c r="E638" s="26"/>
      <c r="F638" s="26"/>
      <c r="G638" s="156"/>
      <c r="H638" s="140" t="str">
        <f t="shared" si="7"/>
        <v/>
      </c>
    </row>
    <row r="639" spans="1:8" ht="52.5" x14ac:dyDescent="0.35">
      <c r="A639" s="19" t="s">
        <v>50</v>
      </c>
      <c r="B639" s="35"/>
      <c r="C639" s="65" t="s">
        <v>677</v>
      </c>
      <c r="D639" s="34" t="s">
        <v>784</v>
      </c>
      <c r="E639" s="26" t="s">
        <v>490</v>
      </c>
      <c r="F639" s="74"/>
      <c r="G639" s="156"/>
      <c r="H639" s="140" t="str">
        <f t="shared" si="7"/>
        <v/>
      </c>
    </row>
    <row r="640" spans="1:8" ht="18" x14ac:dyDescent="0.35">
      <c r="A640" s="19"/>
      <c r="B640" s="48"/>
      <c r="C640" s="52"/>
      <c r="D640" s="29"/>
      <c r="E640" s="13"/>
      <c r="F640" s="26"/>
      <c r="G640" s="156"/>
      <c r="H640" s="140" t="str">
        <f t="shared" si="7"/>
        <v/>
      </c>
    </row>
    <row r="641" spans="1:8" ht="18" x14ac:dyDescent="0.4">
      <c r="A641" s="19"/>
      <c r="B641" s="31">
        <v>8.9</v>
      </c>
      <c r="C641" s="21"/>
      <c r="D641" s="73" t="s">
        <v>283</v>
      </c>
      <c r="E641" s="26"/>
      <c r="F641" s="26"/>
      <c r="G641" s="156"/>
      <c r="H641" s="140" t="str">
        <f t="shared" si="7"/>
        <v/>
      </c>
    </row>
    <row r="642" spans="1:8" ht="18" x14ac:dyDescent="0.4">
      <c r="A642" s="19"/>
      <c r="B642" s="31"/>
      <c r="C642" s="21"/>
      <c r="D642" s="73"/>
      <c r="E642" s="26"/>
      <c r="F642" s="26"/>
      <c r="G642" s="156"/>
      <c r="H642" s="140" t="str">
        <f t="shared" si="7"/>
        <v/>
      </c>
    </row>
    <row r="643" spans="1:8" ht="35" x14ac:dyDescent="0.35">
      <c r="A643" s="19"/>
      <c r="B643" s="62" t="s">
        <v>861</v>
      </c>
      <c r="C643" s="66"/>
      <c r="D643" s="27" t="s">
        <v>284</v>
      </c>
      <c r="E643" s="26"/>
      <c r="F643" s="26"/>
      <c r="G643" s="156"/>
      <c r="H643" s="140" t="str">
        <f t="shared" si="7"/>
        <v/>
      </c>
    </row>
    <row r="644" spans="1:8" ht="17.5" x14ac:dyDescent="0.35">
      <c r="A644" s="19"/>
      <c r="B644" s="35"/>
      <c r="C644" s="66"/>
      <c r="D644" s="27"/>
      <c r="E644" s="26"/>
      <c r="F644" s="26"/>
      <c r="G644" s="156"/>
      <c r="H644" s="140" t="str">
        <f t="shared" ref="H644:H707" si="8">IF(F644&gt;0,F644*G644,"")</f>
        <v/>
      </c>
    </row>
    <row r="645" spans="1:8" ht="202.25" customHeight="1" x14ac:dyDescent="0.35">
      <c r="A645" s="19" t="s">
        <v>51</v>
      </c>
      <c r="B645" s="35"/>
      <c r="C645" s="65" t="s">
        <v>677</v>
      </c>
      <c r="D645" s="34" t="s">
        <v>785</v>
      </c>
      <c r="E645" s="26" t="s">
        <v>490</v>
      </c>
      <c r="F645" s="74"/>
      <c r="G645" s="156"/>
      <c r="H645" s="140" t="str">
        <f t="shared" si="8"/>
        <v/>
      </c>
    </row>
    <row r="646" spans="1:8" ht="17.5" x14ac:dyDescent="0.35">
      <c r="A646" s="19"/>
      <c r="B646" s="35"/>
      <c r="C646" s="65"/>
      <c r="D646" s="34"/>
      <c r="E646" s="26"/>
      <c r="F646" s="26"/>
      <c r="G646" s="156"/>
      <c r="H646" s="140" t="str">
        <f t="shared" si="8"/>
        <v/>
      </c>
    </row>
    <row r="647" spans="1:8" ht="17.5" x14ac:dyDescent="0.35">
      <c r="A647" s="19"/>
      <c r="B647" s="35"/>
      <c r="C647" s="66"/>
      <c r="D647" s="34"/>
      <c r="E647" s="26"/>
      <c r="F647" s="26"/>
      <c r="G647" s="156"/>
      <c r="H647" s="140" t="str">
        <f t="shared" si="8"/>
        <v/>
      </c>
    </row>
    <row r="648" spans="1:8" ht="17.5" x14ac:dyDescent="0.35">
      <c r="A648" s="19"/>
      <c r="B648" s="62" t="s">
        <v>862</v>
      </c>
      <c r="C648" s="66"/>
      <c r="D648" s="27" t="s">
        <v>287</v>
      </c>
      <c r="E648" s="26"/>
      <c r="F648" s="26"/>
      <c r="G648" s="156"/>
      <c r="H648" s="140" t="str">
        <f t="shared" si="8"/>
        <v/>
      </c>
    </row>
    <row r="649" spans="1:8" ht="17.5" x14ac:dyDescent="0.35">
      <c r="A649" s="19"/>
      <c r="B649" s="35"/>
      <c r="C649" s="66"/>
      <c r="D649" s="27"/>
      <c r="E649" s="26"/>
      <c r="F649" s="26"/>
      <c r="G649" s="156"/>
      <c r="H649" s="140" t="str">
        <f t="shared" si="8"/>
        <v/>
      </c>
    </row>
    <row r="650" spans="1:8" ht="70" x14ac:dyDescent="0.35">
      <c r="A650" s="19" t="s">
        <v>52</v>
      </c>
      <c r="B650" s="35"/>
      <c r="C650" s="65" t="s">
        <v>677</v>
      </c>
      <c r="D650" s="34" t="s">
        <v>652</v>
      </c>
      <c r="E650" s="26" t="s">
        <v>490</v>
      </c>
      <c r="F650" s="74"/>
      <c r="G650" s="156"/>
      <c r="H650" s="140" t="str">
        <f t="shared" si="8"/>
        <v/>
      </c>
    </row>
    <row r="651" spans="1:8" ht="17.5" x14ac:dyDescent="0.35">
      <c r="A651" s="19"/>
      <c r="B651" s="35"/>
      <c r="C651" s="66"/>
      <c r="D651" s="34"/>
      <c r="E651" s="26"/>
      <c r="F651" s="26"/>
      <c r="G651" s="156"/>
      <c r="H651" s="140" t="str">
        <f t="shared" si="8"/>
        <v/>
      </c>
    </row>
    <row r="652" spans="1:8" ht="52.5" x14ac:dyDescent="0.35">
      <c r="A652" s="19" t="s">
        <v>53</v>
      </c>
      <c r="B652" s="35"/>
      <c r="C652" s="65" t="s">
        <v>677</v>
      </c>
      <c r="D652" s="34" t="s">
        <v>288</v>
      </c>
      <c r="E652" s="26" t="s">
        <v>490</v>
      </c>
      <c r="F652" s="74"/>
      <c r="G652" s="156"/>
      <c r="H652" s="140" t="str">
        <f t="shared" si="8"/>
        <v/>
      </c>
    </row>
    <row r="653" spans="1:8" ht="17.5" x14ac:dyDescent="0.35">
      <c r="A653" s="19"/>
      <c r="B653" s="35"/>
      <c r="C653" s="66"/>
      <c r="D653" s="34"/>
      <c r="E653" s="26"/>
      <c r="F653" s="26"/>
      <c r="G653" s="156"/>
      <c r="H653" s="140" t="str">
        <f t="shared" si="8"/>
        <v/>
      </c>
    </row>
    <row r="654" spans="1:8" ht="17.5" x14ac:dyDescent="0.35">
      <c r="A654" s="19"/>
      <c r="B654" s="62" t="s">
        <v>863</v>
      </c>
      <c r="C654" s="66"/>
      <c r="D654" s="27" t="s">
        <v>286</v>
      </c>
      <c r="E654" s="26"/>
      <c r="F654" s="26"/>
      <c r="G654" s="156"/>
      <c r="H654" s="140" t="str">
        <f t="shared" si="8"/>
        <v/>
      </c>
    </row>
    <row r="655" spans="1:8" ht="17.5" x14ac:dyDescent="0.35">
      <c r="A655" s="19"/>
      <c r="B655" s="35"/>
      <c r="C655" s="66"/>
      <c r="D655" s="27"/>
      <c r="E655" s="26"/>
      <c r="F655" s="26"/>
      <c r="G655" s="156"/>
      <c r="H655" s="140" t="str">
        <f t="shared" si="8"/>
        <v/>
      </c>
    </row>
    <row r="656" spans="1:8" ht="175" x14ac:dyDescent="0.35">
      <c r="A656" s="19" t="s">
        <v>54</v>
      </c>
      <c r="B656" s="35"/>
      <c r="C656" s="65" t="s">
        <v>677</v>
      </c>
      <c r="D656" s="34" t="s">
        <v>653</v>
      </c>
      <c r="E656" s="26" t="s">
        <v>490</v>
      </c>
      <c r="F656" s="74"/>
      <c r="G656" s="156"/>
      <c r="H656" s="140" t="str">
        <f t="shared" si="8"/>
        <v/>
      </c>
    </row>
    <row r="657" spans="1:8" ht="18" x14ac:dyDescent="0.35">
      <c r="A657" s="19"/>
      <c r="B657" s="48"/>
      <c r="C657" s="52"/>
      <c r="D657" s="29"/>
      <c r="E657" s="13"/>
      <c r="F657" s="74"/>
      <c r="G657" s="156"/>
      <c r="H657" s="140" t="str">
        <f t="shared" si="8"/>
        <v/>
      </c>
    </row>
    <row r="658" spans="1:8" ht="18" x14ac:dyDescent="0.35">
      <c r="A658" s="19"/>
      <c r="B658" s="48"/>
      <c r="C658" s="52"/>
      <c r="D658" s="29"/>
      <c r="E658" s="13"/>
      <c r="F658" s="74"/>
      <c r="G658" s="156"/>
      <c r="H658" s="140" t="str">
        <f t="shared" si="8"/>
        <v/>
      </c>
    </row>
    <row r="659" spans="1:8" ht="18" x14ac:dyDescent="0.35">
      <c r="A659" s="19"/>
      <c r="B659" s="48"/>
      <c r="C659" s="52"/>
      <c r="D659" s="29"/>
      <c r="E659" s="13"/>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26"/>
      <c r="G664" s="156"/>
      <c r="H664" s="140" t="str">
        <f t="shared" si="8"/>
        <v/>
      </c>
    </row>
    <row r="665" spans="1:8" ht="18" x14ac:dyDescent="0.4">
      <c r="A665" s="19"/>
      <c r="B665" s="31">
        <v>9</v>
      </c>
      <c r="C665" s="21"/>
      <c r="D665" s="73" t="s">
        <v>223</v>
      </c>
      <c r="E665" s="26"/>
      <c r="F665" s="26"/>
      <c r="G665" s="156"/>
      <c r="H665" s="140" t="str">
        <f t="shared" si="8"/>
        <v/>
      </c>
    </row>
    <row r="666" spans="1:8" ht="18" x14ac:dyDescent="0.4">
      <c r="A666" s="19"/>
      <c r="B666" s="31"/>
      <c r="C666" s="21"/>
      <c r="D666" s="73"/>
      <c r="E666" s="26"/>
      <c r="F666" s="26"/>
      <c r="G666" s="156"/>
      <c r="H666" s="140" t="str">
        <f t="shared" si="8"/>
        <v/>
      </c>
    </row>
    <row r="667" spans="1:8" ht="17.5" x14ac:dyDescent="0.35">
      <c r="A667" s="19"/>
      <c r="B667" s="62">
        <v>9.6</v>
      </c>
      <c r="C667" s="66"/>
      <c r="D667" s="27" t="s">
        <v>654</v>
      </c>
      <c r="E667" s="26"/>
      <c r="F667" s="26"/>
      <c r="G667" s="156"/>
      <c r="H667" s="140" t="str">
        <f t="shared" si="8"/>
        <v/>
      </c>
    </row>
    <row r="668" spans="1:8" ht="17.5" x14ac:dyDescent="0.35">
      <c r="A668" s="19"/>
      <c r="B668" s="35"/>
      <c r="C668" s="66"/>
      <c r="D668" s="27"/>
      <c r="E668" s="26"/>
      <c r="F668" s="26"/>
      <c r="G668" s="156"/>
      <c r="H668" s="140" t="str">
        <f t="shared" si="8"/>
        <v/>
      </c>
    </row>
    <row r="669" spans="1:8" ht="188" customHeight="1" x14ac:dyDescent="0.35">
      <c r="A669" s="19" t="s">
        <v>50</v>
      </c>
      <c r="B669" s="35"/>
      <c r="C669" s="65" t="s">
        <v>677</v>
      </c>
      <c r="D669" s="34" t="s">
        <v>864</v>
      </c>
      <c r="E669" s="26" t="s">
        <v>188</v>
      </c>
      <c r="F669" s="26">
        <v>59</v>
      </c>
      <c r="G669" s="156"/>
      <c r="H669" s="140">
        <f t="shared" si="8"/>
        <v>0</v>
      </c>
    </row>
    <row r="670" spans="1:8" ht="17.5" x14ac:dyDescent="0.35">
      <c r="A670" s="19"/>
      <c r="B670" s="35"/>
      <c r="C670" s="66"/>
      <c r="D670" s="34"/>
      <c r="E670" s="26"/>
      <c r="F670" s="26"/>
      <c r="G670" s="156"/>
      <c r="H670" s="140" t="str">
        <f t="shared" si="8"/>
        <v/>
      </c>
    </row>
    <row r="671" spans="1:8" ht="17.5" x14ac:dyDescent="0.35">
      <c r="A671" s="19"/>
      <c r="B671" s="62">
        <v>9.6999999999999993</v>
      </c>
      <c r="C671" s="66"/>
      <c r="D671" s="27" t="s">
        <v>224</v>
      </c>
      <c r="E671" s="26"/>
      <c r="F671" s="26"/>
      <c r="G671" s="156"/>
      <c r="H671" s="140" t="str">
        <f t="shared" si="8"/>
        <v/>
      </c>
    </row>
    <row r="672" spans="1:8" ht="17.5" x14ac:dyDescent="0.35">
      <c r="A672" s="19"/>
      <c r="B672" s="35"/>
      <c r="C672" s="66"/>
      <c r="D672" s="27"/>
      <c r="E672" s="26"/>
      <c r="F672" s="26"/>
      <c r="G672" s="156"/>
      <c r="H672" s="140" t="str">
        <f t="shared" si="8"/>
        <v/>
      </c>
    </row>
    <row r="673" spans="1:8" ht="35" x14ac:dyDescent="0.35">
      <c r="A673" s="19" t="s">
        <v>51</v>
      </c>
      <c r="B673" s="35"/>
      <c r="C673" s="65" t="s">
        <v>677</v>
      </c>
      <c r="D673" s="34" t="s">
        <v>656</v>
      </c>
      <c r="E673" s="26" t="s">
        <v>188</v>
      </c>
      <c r="F673" s="26">
        <v>20</v>
      </c>
      <c r="G673" s="156"/>
      <c r="H673" s="140">
        <f t="shared" si="8"/>
        <v>0</v>
      </c>
    </row>
    <row r="674" spans="1:8" ht="17.5" x14ac:dyDescent="0.35">
      <c r="A674" s="19"/>
      <c r="B674" s="35"/>
      <c r="C674" s="66"/>
      <c r="D674" s="34"/>
      <c r="E674" s="26"/>
      <c r="F674" s="26"/>
      <c r="G674" s="156"/>
      <c r="H674" s="140" t="str">
        <f t="shared" si="8"/>
        <v/>
      </c>
    </row>
    <row r="675" spans="1:8" ht="35" x14ac:dyDescent="0.35">
      <c r="A675" s="19" t="s">
        <v>52</v>
      </c>
      <c r="B675" s="35"/>
      <c r="C675" s="65" t="s">
        <v>677</v>
      </c>
      <c r="D675" s="34" t="s">
        <v>657</v>
      </c>
      <c r="E675" s="26" t="s">
        <v>188</v>
      </c>
      <c r="F675" s="26">
        <v>20</v>
      </c>
      <c r="G675" s="156"/>
      <c r="H675" s="140">
        <f t="shared" si="8"/>
        <v>0</v>
      </c>
    </row>
    <row r="676" spans="1:8" ht="17.5" x14ac:dyDescent="0.35">
      <c r="A676" s="19"/>
      <c r="B676" s="35"/>
      <c r="C676" s="66"/>
      <c r="D676" s="34"/>
      <c r="E676" s="26"/>
      <c r="F676" s="26"/>
      <c r="G676" s="156"/>
      <c r="H676" s="140" t="str">
        <f t="shared" si="8"/>
        <v/>
      </c>
    </row>
    <row r="677" spans="1:8" ht="35" x14ac:dyDescent="0.35">
      <c r="A677" s="19" t="s">
        <v>53</v>
      </c>
      <c r="B677" s="35"/>
      <c r="C677" s="65" t="s">
        <v>677</v>
      </c>
      <c r="D677" s="34" t="s">
        <v>289</v>
      </c>
      <c r="E677" s="26" t="s">
        <v>490</v>
      </c>
      <c r="F677" s="74"/>
      <c r="G677" s="156"/>
      <c r="H677" s="140" t="str">
        <f t="shared" si="8"/>
        <v/>
      </c>
    </row>
    <row r="678" spans="1:8" ht="17.5" x14ac:dyDescent="0.35">
      <c r="A678" s="19"/>
      <c r="B678" s="35"/>
      <c r="C678" s="66"/>
      <c r="D678" s="34"/>
      <c r="E678" s="26"/>
      <c r="F678" s="26"/>
      <c r="G678" s="156"/>
      <c r="H678" s="140" t="str">
        <f t="shared" si="8"/>
        <v/>
      </c>
    </row>
    <row r="679" spans="1:8" ht="35" x14ac:dyDescent="0.35">
      <c r="A679" s="19" t="s">
        <v>54</v>
      </c>
      <c r="B679" s="35"/>
      <c r="C679" s="65" t="s">
        <v>677</v>
      </c>
      <c r="D679" s="34" t="s">
        <v>290</v>
      </c>
      <c r="E679" s="26" t="s">
        <v>188</v>
      </c>
      <c r="F679" s="26">
        <v>20</v>
      </c>
      <c r="G679" s="156"/>
      <c r="H679" s="140">
        <f t="shared" si="8"/>
        <v>0</v>
      </c>
    </row>
    <row r="680" spans="1:8" ht="17.5" x14ac:dyDescent="0.35">
      <c r="A680" s="19"/>
      <c r="B680" s="35"/>
      <c r="C680" s="66"/>
      <c r="D680" s="34"/>
      <c r="E680" s="26"/>
      <c r="F680" s="26"/>
      <c r="G680" s="156"/>
      <c r="H680" s="140" t="str">
        <f t="shared" si="8"/>
        <v/>
      </c>
    </row>
    <row r="681" spans="1:8" ht="35" x14ac:dyDescent="0.35">
      <c r="A681" s="19" t="s">
        <v>55</v>
      </c>
      <c r="B681" s="35"/>
      <c r="C681" s="65" t="s">
        <v>677</v>
      </c>
      <c r="D681" s="34" t="s">
        <v>865</v>
      </c>
      <c r="E681" s="26" t="s">
        <v>188</v>
      </c>
      <c r="F681" s="26">
        <v>20</v>
      </c>
      <c r="G681" s="156"/>
      <c r="H681" s="140">
        <f t="shared" si="8"/>
        <v>0</v>
      </c>
    </row>
    <row r="682" spans="1:8" ht="17.5" x14ac:dyDescent="0.35">
      <c r="A682" s="19"/>
      <c r="B682" s="35"/>
      <c r="C682" s="65"/>
      <c r="D682" s="34"/>
      <c r="E682" s="26"/>
      <c r="F682" s="26"/>
      <c r="G682" s="156"/>
      <c r="H682" s="140" t="str">
        <f t="shared" si="8"/>
        <v/>
      </c>
    </row>
    <row r="683" spans="1:8" ht="35" x14ac:dyDescent="0.35">
      <c r="A683" s="19"/>
      <c r="B683" s="35"/>
      <c r="C683" s="65" t="s">
        <v>677</v>
      </c>
      <c r="D683" s="34" t="s">
        <v>866</v>
      </c>
      <c r="E683" s="26" t="s">
        <v>188</v>
      </c>
      <c r="F683" s="26">
        <v>20</v>
      </c>
      <c r="G683" s="156"/>
      <c r="H683" s="140">
        <f t="shared" si="8"/>
        <v>0</v>
      </c>
    </row>
    <row r="684" spans="1:8" ht="17.5" x14ac:dyDescent="0.35">
      <c r="A684" s="19"/>
      <c r="B684" s="35"/>
      <c r="C684" s="65"/>
      <c r="D684" s="34"/>
      <c r="E684" s="26"/>
      <c r="F684" s="26"/>
      <c r="G684" s="156"/>
      <c r="H684" s="140" t="str">
        <f t="shared" si="8"/>
        <v/>
      </c>
    </row>
    <row r="685" spans="1:8" ht="18" x14ac:dyDescent="0.35">
      <c r="A685" s="19"/>
      <c r="B685" s="48"/>
      <c r="C685" s="52"/>
      <c r="D685" s="29"/>
      <c r="E685" s="13"/>
      <c r="F685" s="26"/>
      <c r="G685" s="156"/>
      <c r="H685" s="140" t="str">
        <f t="shared" si="8"/>
        <v/>
      </c>
    </row>
    <row r="686" spans="1:8" ht="18" x14ac:dyDescent="0.4">
      <c r="A686" s="19"/>
      <c r="B686" s="31">
        <v>9.8000000000000007</v>
      </c>
      <c r="C686" s="21"/>
      <c r="D686" s="73" t="s">
        <v>655</v>
      </c>
      <c r="E686" s="26"/>
      <c r="F686" s="26"/>
      <c r="G686" s="156"/>
      <c r="H686" s="140" t="str">
        <f t="shared" si="8"/>
        <v/>
      </c>
    </row>
    <row r="687" spans="1:8" ht="18" x14ac:dyDescent="0.4">
      <c r="A687" s="19"/>
      <c r="B687" s="31"/>
      <c r="C687" s="21"/>
      <c r="D687" s="73"/>
      <c r="E687" s="26"/>
      <c r="F687" s="26"/>
      <c r="G687" s="156"/>
      <c r="H687" s="140" t="str">
        <f t="shared" si="8"/>
        <v/>
      </c>
    </row>
    <row r="688" spans="1:8" ht="17.5" x14ac:dyDescent="0.35">
      <c r="A688" s="19"/>
      <c r="B688" s="62" t="s">
        <v>867</v>
      </c>
      <c r="C688" s="66"/>
      <c r="D688" s="27" t="s">
        <v>291</v>
      </c>
      <c r="E688" s="26"/>
      <c r="F688" s="26"/>
      <c r="G688" s="156"/>
      <c r="H688" s="140" t="str">
        <f t="shared" si="8"/>
        <v/>
      </c>
    </row>
    <row r="689" spans="1:8" ht="17.5" x14ac:dyDescent="0.35">
      <c r="A689" s="19"/>
      <c r="B689" s="35"/>
      <c r="C689" s="66"/>
      <c r="D689" s="27"/>
      <c r="E689" s="26"/>
      <c r="F689" s="26"/>
      <c r="G689" s="156"/>
      <c r="H689" s="140" t="str">
        <f t="shared" si="8"/>
        <v/>
      </c>
    </row>
    <row r="690" spans="1:8" ht="52.5" x14ac:dyDescent="0.35">
      <c r="A690" s="19" t="s">
        <v>56</v>
      </c>
      <c r="B690" s="35"/>
      <c r="C690" s="65" t="s">
        <v>677</v>
      </c>
      <c r="D690" s="34" t="s">
        <v>658</v>
      </c>
      <c r="E690" s="26" t="s">
        <v>188</v>
      </c>
      <c r="F690" s="26">
        <v>248</v>
      </c>
      <c r="G690" s="156"/>
      <c r="H690" s="140">
        <f t="shared" si="8"/>
        <v>0</v>
      </c>
    </row>
    <row r="691" spans="1:8" ht="17.5" x14ac:dyDescent="0.35">
      <c r="A691" s="19"/>
      <c r="B691" s="35"/>
      <c r="C691" s="66"/>
      <c r="D691" s="34"/>
      <c r="E691" s="26"/>
      <c r="F691" s="26"/>
      <c r="G691" s="156"/>
      <c r="H691" s="140" t="str">
        <f t="shared" si="8"/>
        <v/>
      </c>
    </row>
    <row r="692" spans="1:8" ht="52.5" x14ac:dyDescent="0.35">
      <c r="A692" s="19" t="s">
        <v>57</v>
      </c>
      <c r="B692" s="35"/>
      <c r="C692" s="65" t="s">
        <v>677</v>
      </c>
      <c r="D692" s="34" t="s">
        <v>659</v>
      </c>
      <c r="E692" s="26" t="s">
        <v>490</v>
      </c>
      <c r="F692" s="74"/>
      <c r="G692" s="156"/>
      <c r="H692" s="140" t="str">
        <f t="shared" si="8"/>
        <v/>
      </c>
    </row>
    <row r="693" spans="1:8" ht="18" x14ac:dyDescent="0.35">
      <c r="A693" s="19"/>
      <c r="B693" s="48"/>
      <c r="C693" s="52"/>
      <c r="D693" s="29"/>
      <c r="E693" s="13"/>
      <c r="F693" s="26"/>
      <c r="G693" s="156"/>
      <c r="H693" s="140" t="str">
        <f t="shared" si="8"/>
        <v/>
      </c>
    </row>
    <row r="694" spans="1:8" ht="35" x14ac:dyDescent="0.35">
      <c r="A694" s="19"/>
      <c r="B694" s="62" t="s">
        <v>868</v>
      </c>
      <c r="C694" s="52"/>
      <c r="D694" s="27" t="s">
        <v>786</v>
      </c>
      <c r="E694" s="13"/>
      <c r="F694" s="74"/>
      <c r="G694" s="156"/>
      <c r="H694" s="140" t="str">
        <f t="shared" si="8"/>
        <v/>
      </c>
    </row>
    <row r="695" spans="1:8" ht="18" x14ac:dyDescent="0.35">
      <c r="A695" s="19"/>
      <c r="B695" s="48"/>
      <c r="C695" s="52"/>
      <c r="D695" s="29"/>
      <c r="E695" s="13"/>
      <c r="F695" s="74"/>
      <c r="G695" s="156"/>
      <c r="H695" s="140" t="str">
        <f t="shared" si="8"/>
        <v/>
      </c>
    </row>
    <row r="696" spans="1:8" ht="35" x14ac:dyDescent="0.35">
      <c r="A696" s="19"/>
      <c r="B696" s="48"/>
      <c r="C696" s="65" t="s">
        <v>677</v>
      </c>
      <c r="D696" s="34" t="s">
        <v>787</v>
      </c>
      <c r="E696" s="26" t="s">
        <v>188</v>
      </c>
      <c r="F696" s="26">
        <v>59</v>
      </c>
      <c r="G696" s="156"/>
      <c r="H696" s="140">
        <f t="shared" si="8"/>
        <v>0</v>
      </c>
    </row>
    <row r="697" spans="1:8" ht="18" x14ac:dyDescent="0.35">
      <c r="A697" s="19"/>
      <c r="B697" s="48"/>
      <c r="C697" s="52"/>
      <c r="D697" s="29"/>
      <c r="E697" s="13"/>
      <c r="F697" s="74"/>
      <c r="G697" s="156"/>
      <c r="H697" s="140" t="str">
        <f t="shared" si="8"/>
        <v/>
      </c>
    </row>
    <row r="698" spans="1:8" ht="18" x14ac:dyDescent="0.35">
      <c r="A698" s="19"/>
      <c r="B698" s="48"/>
      <c r="C698" s="52"/>
      <c r="D698" s="29"/>
      <c r="E698" s="13"/>
      <c r="F698" s="74"/>
      <c r="G698" s="156"/>
      <c r="H698" s="140" t="str">
        <f t="shared" si="8"/>
        <v/>
      </c>
    </row>
    <row r="699" spans="1:8" ht="17.5" x14ac:dyDescent="0.35">
      <c r="A699" s="19"/>
      <c r="B699" s="62">
        <v>9.9</v>
      </c>
      <c r="C699" s="52"/>
      <c r="D699" s="27" t="s">
        <v>848</v>
      </c>
      <c r="E699" s="13"/>
      <c r="F699" s="74"/>
      <c r="G699" s="156"/>
      <c r="H699" s="140" t="str">
        <f t="shared" si="8"/>
        <v/>
      </c>
    </row>
    <row r="700" spans="1:8" ht="18" x14ac:dyDescent="0.35">
      <c r="A700" s="19"/>
      <c r="B700" s="48"/>
      <c r="C700" s="52"/>
      <c r="D700" s="29"/>
      <c r="E700" s="13"/>
      <c r="F700" s="74"/>
      <c r="G700" s="156"/>
      <c r="H700" s="140" t="str">
        <f t="shared" si="8"/>
        <v/>
      </c>
    </row>
    <row r="701" spans="1:8" ht="17.5" x14ac:dyDescent="0.35">
      <c r="A701" s="19"/>
      <c r="B701" s="48"/>
      <c r="C701" s="52"/>
      <c r="D701" s="27" t="s">
        <v>869</v>
      </c>
      <c r="E701" s="13"/>
      <c r="F701" s="74"/>
      <c r="G701" s="156"/>
      <c r="H701" s="140" t="str">
        <f t="shared" si="8"/>
        <v/>
      </c>
    </row>
    <row r="702" spans="1:8" ht="18" x14ac:dyDescent="0.35">
      <c r="A702" s="19"/>
      <c r="B702" s="48"/>
      <c r="C702" s="52"/>
      <c r="D702" s="29"/>
      <c r="E702" s="13"/>
      <c r="F702" s="74"/>
      <c r="G702" s="156"/>
      <c r="H702" s="140" t="str">
        <f t="shared" si="8"/>
        <v/>
      </c>
    </row>
    <row r="703" spans="1:8" ht="35" x14ac:dyDescent="0.35">
      <c r="A703" s="19" t="s">
        <v>50</v>
      </c>
      <c r="B703" s="48" t="s">
        <v>870</v>
      </c>
      <c r="C703" s="65" t="s">
        <v>677</v>
      </c>
      <c r="D703" s="34" t="s">
        <v>871</v>
      </c>
      <c r="E703" s="26" t="s">
        <v>188</v>
      </c>
      <c r="F703" s="26">
        <v>59</v>
      </c>
      <c r="G703" s="156"/>
      <c r="H703" s="140">
        <f t="shared" si="8"/>
        <v>0</v>
      </c>
    </row>
    <row r="704" spans="1:8" ht="18" x14ac:dyDescent="0.35">
      <c r="A704" s="19"/>
      <c r="B704" s="48"/>
      <c r="C704" s="52"/>
      <c r="D704" s="29"/>
      <c r="E704" s="13"/>
      <c r="F704" s="74"/>
      <c r="G704" s="156"/>
      <c r="H704" s="140" t="str">
        <f t="shared" si="8"/>
        <v/>
      </c>
    </row>
    <row r="705" spans="1:8" ht="18" x14ac:dyDescent="0.35">
      <c r="A705" s="19"/>
      <c r="B705" s="48"/>
      <c r="C705" s="52"/>
      <c r="D705" s="29"/>
      <c r="E705" s="13"/>
      <c r="F705" s="26"/>
      <c r="G705" s="156"/>
      <c r="H705" s="140" t="str">
        <f t="shared" si="8"/>
        <v/>
      </c>
    </row>
    <row r="706" spans="1:8" ht="36" x14ac:dyDescent="0.4">
      <c r="A706" s="19"/>
      <c r="B706" s="31">
        <v>10</v>
      </c>
      <c r="C706" s="21"/>
      <c r="D706" s="36" t="s">
        <v>225</v>
      </c>
      <c r="E706" s="26"/>
      <c r="F706" s="26"/>
      <c r="G706" s="156"/>
      <c r="H706" s="140" t="str">
        <f t="shared" si="8"/>
        <v/>
      </c>
    </row>
    <row r="707" spans="1:8" ht="18" x14ac:dyDescent="0.4">
      <c r="A707" s="19"/>
      <c r="B707" s="31"/>
      <c r="C707" s="21"/>
      <c r="D707" s="73"/>
      <c r="E707" s="26"/>
      <c r="F707" s="26"/>
      <c r="G707" s="156"/>
      <c r="H707" s="140" t="str">
        <f t="shared" si="8"/>
        <v/>
      </c>
    </row>
    <row r="708" spans="1:8" ht="17.5" x14ac:dyDescent="0.35">
      <c r="A708" s="19"/>
      <c r="B708" s="62">
        <v>10.9</v>
      </c>
      <c r="C708" s="66"/>
      <c r="D708" s="27" t="s">
        <v>454</v>
      </c>
      <c r="E708" s="26"/>
      <c r="F708" s="26"/>
      <c r="G708" s="156"/>
      <c r="H708" s="140" t="str">
        <f t="shared" ref="H708:H771" si="9">IF(F708&gt;0,F708*G708,"")</f>
        <v/>
      </c>
    </row>
    <row r="709" spans="1:8" ht="17.5" x14ac:dyDescent="0.35">
      <c r="A709" s="19"/>
      <c r="B709" s="35"/>
      <c r="C709" s="66"/>
      <c r="D709" s="27"/>
      <c r="E709" s="26"/>
      <c r="F709" s="26"/>
      <c r="G709" s="156"/>
      <c r="H709" s="140" t="str">
        <f t="shared" si="9"/>
        <v/>
      </c>
    </row>
    <row r="710" spans="1:8" ht="105" x14ac:dyDescent="0.35">
      <c r="A710" s="19" t="s">
        <v>51</v>
      </c>
      <c r="B710" s="35"/>
      <c r="C710" s="65" t="s">
        <v>677</v>
      </c>
      <c r="D710" s="34" t="s">
        <v>788</v>
      </c>
      <c r="E710" s="26" t="s">
        <v>490</v>
      </c>
      <c r="F710" s="74"/>
      <c r="G710" s="156"/>
      <c r="H710" s="140" t="str">
        <f t="shared" si="9"/>
        <v/>
      </c>
    </row>
    <row r="711" spans="1:8" ht="17.5" x14ac:dyDescent="0.35">
      <c r="A711" s="19"/>
      <c r="B711" s="35"/>
      <c r="C711" s="66"/>
      <c r="D711" s="34"/>
      <c r="E711" s="26"/>
      <c r="F711" s="26"/>
      <c r="G711" s="156"/>
      <c r="H711" s="140" t="str">
        <f t="shared" si="9"/>
        <v/>
      </c>
    </row>
    <row r="712" spans="1:8" ht="157.5" x14ac:dyDescent="0.35">
      <c r="A712" s="19" t="s">
        <v>52</v>
      </c>
      <c r="B712" s="35"/>
      <c r="C712" s="65" t="s">
        <v>677</v>
      </c>
      <c r="D712" s="34" t="s">
        <v>789</v>
      </c>
      <c r="E712" s="26" t="s">
        <v>490</v>
      </c>
      <c r="F712" s="74"/>
      <c r="G712" s="156"/>
      <c r="H712" s="140" t="str">
        <f t="shared" si="9"/>
        <v/>
      </c>
    </row>
    <row r="713" spans="1:8" ht="17.5" x14ac:dyDescent="0.35">
      <c r="A713" s="19"/>
      <c r="B713" s="35"/>
      <c r="C713" s="66"/>
      <c r="D713" s="34"/>
      <c r="E713" s="26"/>
      <c r="F713" s="26"/>
      <c r="G713" s="156"/>
      <c r="H713" s="140" t="str">
        <f t="shared" si="9"/>
        <v/>
      </c>
    </row>
    <row r="714" spans="1:8" ht="70" x14ac:dyDescent="0.35">
      <c r="A714" s="19" t="s">
        <v>53</v>
      </c>
      <c r="B714" s="35"/>
      <c r="C714" s="65" t="s">
        <v>677</v>
      </c>
      <c r="D714" s="34" t="s">
        <v>662</v>
      </c>
      <c r="E714" s="26" t="s">
        <v>490</v>
      </c>
      <c r="F714" s="74"/>
      <c r="G714" s="156"/>
      <c r="H714" s="140" t="str">
        <f t="shared" si="9"/>
        <v/>
      </c>
    </row>
    <row r="715" spans="1:8" ht="17.5" x14ac:dyDescent="0.35">
      <c r="A715" s="19"/>
      <c r="B715" s="35"/>
      <c r="C715" s="66"/>
      <c r="D715" s="34"/>
      <c r="E715" s="26"/>
      <c r="F715" s="26"/>
      <c r="G715" s="156"/>
      <c r="H715" s="140" t="str">
        <f t="shared" si="9"/>
        <v/>
      </c>
    </row>
    <row r="716" spans="1:8" ht="52.5" x14ac:dyDescent="0.35">
      <c r="A716" s="19" t="s">
        <v>54</v>
      </c>
      <c r="B716" s="35"/>
      <c r="C716" s="65" t="s">
        <v>677</v>
      </c>
      <c r="D716" s="34" t="s">
        <v>790</v>
      </c>
      <c r="E716" s="26" t="s">
        <v>490</v>
      </c>
      <c r="F716" s="74"/>
      <c r="G716" s="156"/>
      <c r="H716" s="140" t="str">
        <f t="shared" si="9"/>
        <v/>
      </c>
    </row>
    <row r="717" spans="1:8" ht="17.5" x14ac:dyDescent="0.35">
      <c r="A717" s="19"/>
      <c r="B717" s="35"/>
      <c r="C717" s="66"/>
      <c r="D717" s="34"/>
      <c r="E717" s="26"/>
      <c r="F717" s="26"/>
      <c r="G717" s="156"/>
      <c r="H717" s="140" t="str">
        <f t="shared" si="9"/>
        <v/>
      </c>
    </row>
    <row r="718" spans="1:8" ht="70" x14ac:dyDescent="0.35">
      <c r="A718" s="19" t="s">
        <v>55</v>
      </c>
      <c r="B718" s="35"/>
      <c r="C718" s="65" t="s">
        <v>677</v>
      </c>
      <c r="D718" s="34" t="s">
        <v>663</v>
      </c>
      <c r="E718" s="26" t="s">
        <v>490</v>
      </c>
      <c r="F718" s="74"/>
      <c r="G718" s="156"/>
      <c r="H718" s="140" t="str">
        <f t="shared" si="9"/>
        <v/>
      </c>
    </row>
    <row r="719" spans="1:8" ht="17.5" x14ac:dyDescent="0.35">
      <c r="A719" s="19"/>
      <c r="B719" s="35"/>
      <c r="C719" s="66"/>
      <c r="D719" s="34"/>
      <c r="E719" s="26"/>
      <c r="F719" s="26"/>
      <c r="G719" s="156"/>
      <c r="H719" s="140" t="str">
        <f t="shared" si="9"/>
        <v/>
      </c>
    </row>
    <row r="720" spans="1:8" ht="70" x14ac:dyDescent="0.35">
      <c r="A720" s="19" t="s">
        <v>56</v>
      </c>
      <c r="B720" s="35"/>
      <c r="C720" s="65" t="s">
        <v>677</v>
      </c>
      <c r="D720" s="34" t="s">
        <v>791</v>
      </c>
      <c r="E720" s="26" t="s">
        <v>490</v>
      </c>
      <c r="F720" s="74"/>
      <c r="G720" s="156"/>
      <c r="H720" s="140" t="str">
        <f t="shared" si="9"/>
        <v/>
      </c>
    </row>
    <row r="721" spans="1:8" ht="17.5" x14ac:dyDescent="0.35">
      <c r="A721" s="19"/>
      <c r="B721" s="35"/>
      <c r="C721" s="66"/>
      <c r="D721" s="34"/>
      <c r="E721" s="26"/>
      <c r="F721" s="26"/>
      <c r="G721" s="156"/>
      <c r="H721" s="140" t="str">
        <f t="shared" si="9"/>
        <v/>
      </c>
    </row>
    <row r="722" spans="1:8" ht="87.5" x14ac:dyDescent="0.35">
      <c r="A722" s="19" t="s">
        <v>57</v>
      </c>
      <c r="B722" s="35"/>
      <c r="C722" s="65" t="s">
        <v>677</v>
      </c>
      <c r="D722" s="34" t="s">
        <v>664</v>
      </c>
      <c r="E722" s="26" t="s">
        <v>188</v>
      </c>
      <c r="F722" s="26">
        <v>128</v>
      </c>
      <c r="G722" s="156"/>
      <c r="H722" s="140">
        <f t="shared" si="9"/>
        <v>0</v>
      </c>
    </row>
    <row r="723" spans="1:8" ht="17.5" x14ac:dyDescent="0.35">
      <c r="A723" s="19"/>
      <c r="B723" s="35"/>
      <c r="C723" s="65"/>
      <c r="D723" s="34"/>
      <c r="E723" s="26"/>
      <c r="F723" s="26"/>
      <c r="G723" s="156"/>
      <c r="H723" s="140" t="str">
        <f t="shared" si="9"/>
        <v/>
      </c>
    </row>
    <row r="724" spans="1:8" ht="17.5" x14ac:dyDescent="0.35">
      <c r="A724" s="19"/>
      <c r="B724" s="35"/>
      <c r="C724" s="66"/>
      <c r="D724" s="34"/>
      <c r="E724" s="26"/>
      <c r="F724" s="26"/>
      <c r="G724" s="156"/>
      <c r="H724" s="140" t="str">
        <f t="shared" si="9"/>
        <v/>
      </c>
    </row>
    <row r="725" spans="1:8" ht="35" x14ac:dyDescent="0.35">
      <c r="A725" s="19"/>
      <c r="B725" s="62" t="s">
        <v>661</v>
      </c>
      <c r="C725" s="66"/>
      <c r="D725" s="27" t="s">
        <v>660</v>
      </c>
      <c r="E725" s="26"/>
      <c r="F725" s="26"/>
      <c r="G725" s="156"/>
      <c r="H725" s="140" t="str">
        <f t="shared" si="9"/>
        <v/>
      </c>
    </row>
    <row r="726" spans="1:8" ht="17.5" x14ac:dyDescent="0.35">
      <c r="A726" s="19"/>
      <c r="B726" s="35"/>
      <c r="C726" s="66"/>
      <c r="D726" s="27"/>
      <c r="E726" s="26"/>
      <c r="F726" s="26"/>
      <c r="G726" s="156"/>
      <c r="H726" s="140" t="str">
        <f t="shared" si="9"/>
        <v/>
      </c>
    </row>
    <row r="727" spans="1:8" ht="52.5" x14ac:dyDescent="0.35">
      <c r="A727" s="19" t="s">
        <v>50</v>
      </c>
      <c r="B727" s="35"/>
      <c r="C727" s="65" t="s">
        <v>677</v>
      </c>
      <c r="D727" s="34" t="s">
        <v>665</v>
      </c>
      <c r="E727" s="26" t="s">
        <v>490</v>
      </c>
      <c r="F727" s="74"/>
      <c r="G727" s="156"/>
      <c r="H727" s="140" t="str">
        <f t="shared" si="9"/>
        <v/>
      </c>
    </row>
    <row r="728" spans="1:8" ht="17.5" x14ac:dyDescent="0.35">
      <c r="A728" s="19"/>
      <c r="B728" s="35"/>
      <c r="C728" s="66"/>
      <c r="D728" s="34"/>
      <c r="E728" s="26"/>
      <c r="F728" s="26"/>
      <c r="G728" s="156"/>
      <c r="H728" s="140" t="str">
        <f t="shared" si="9"/>
        <v/>
      </c>
    </row>
    <row r="729" spans="1:8" ht="35" x14ac:dyDescent="0.35">
      <c r="A729" s="19" t="s">
        <v>51</v>
      </c>
      <c r="B729" s="35"/>
      <c r="C729" s="65" t="s">
        <v>677</v>
      </c>
      <c r="D729" s="34" t="s">
        <v>792</v>
      </c>
      <c r="E729" s="26" t="s">
        <v>490</v>
      </c>
      <c r="F729" s="74"/>
      <c r="G729" s="156"/>
      <c r="H729" s="140" t="str">
        <f t="shared" si="9"/>
        <v/>
      </c>
    </row>
    <row r="730" spans="1:8" ht="17.5" x14ac:dyDescent="0.35">
      <c r="A730" s="19"/>
      <c r="B730" s="35"/>
      <c r="C730" s="66"/>
      <c r="D730" s="34"/>
      <c r="E730" s="26"/>
      <c r="F730" s="26"/>
      <c r="G730" s="156"/>
      <c r="H730" s="140" t="str">
        <f t="shared" si="9"/>
        <v/>
      </c>
    </row>
    <row r="731" spans="1:8" ht="35" x14ac:dyDescent="0.35">
      <c r="A731" s="19" t="s">
        <v>52</v>
      </c>
      <c r="B731" s="35"/>
      <c r="C731" s="65" t="s">
        <v>677</v>
      </c>
      <c r="D731" s="34" t="s">
        <v>666</v>
      </c>
      <c r="E731" s="26" t="s">
        <v>490</v>
      </c>
      <c r="F731" s="74"/>
      <c r="G731" s="156"/>
      <c r="H731" s="140" t="str">
        <f t="shared" si="9"/>
        <v/>
      </c>
    </row>
    <row r="732" spans="1:8" ht="18" x14ac:dyDescent="0.35">
      <c r="A732" s="19"/>
      <c r="B732" s="48"/>
      <c r="C732" s="52"/>
      <c r="D732" s="29"/>
      <c r="E732" s="13"/>
      <c r="F732" s="26"/>
      <c r="G732" s="156"/>
      <c r="H732" s="140" t="str">
        <f t="shared" si="9"/>
        <v/>
      </c>
    </row>
    <row r="733" spans="1:8" ht="18" x14ac:dyDescent="0.4">
      <c r="A733" s="19"/>
      <c r="B733" s="63">
        <v>10.1</v>
      </c>
      <c r="C733" s="68"/>
      <c r="D733" s="73" t="s">
        <v>226</v>
      </c>
      <c r="E733" s="26"/>
      <c r="F733" s="26"/>
      <c r="G733" s="156"/>
      <c r="H733" s="140" t="str">
        <f t="shared" si="9"/>
        <v/>
      </c>
    </row>
    <row r="734" spans="1:8" ht="18" x14ac:dyDescent="0.4">
      <c r="A734" s="19"/>
      <c r="B734" s="63"/>
      <c r="C734" s="68"/>
      <c r="D734" s="73"/>
      <c r="E734" s="26"/>
      <c r="F734" s="26"/>
      <c r="G734" s="156"/>
      <c r="H734" s="140" t="str">
        <f t="shared" si="9"/>
        <v/>
      </c>
    </row>
    <row r="735" spans="1:8" ht="52.5" x14ac:dyDescent="0.35">
      <c r="A735" s="19" t="s">
        <v>53</v>
      </c>
      <c r="B735" s="35"/>
      <c r="C735" s="65" t="s">
        <v>677</v>
      </c>
      <c r="D735" s="34" t="s">
        <v>667</v>
      </c>
      <c r="E735" s="26" t="s">
        <v>188</v>
      </c>
      <c r="F735" s="26">
        <v>29</v>
      </c>
      <c r="G735" s="156"/>
      <c r="H735" s="140">
        <f t="shared" si="9"/>
        <v>0</v>
      </c>
    </row>
    <row r="736" spans="1:8" ht="17.5" x14ac:dyDescent="0.35">
      <c r="A736" s="19"/>
      <c r="B736" s="35"/>
      <c r="C736" s="66"/>
      <c r="D736" s="34"/>
      <c r="E736" s="26"/>
      <c r="F736" s="26"/>
      <c r="G736" s="156"/>
      <c r="H736" s="140" t="str">
        <f t="shared" si="9"/>
        <v/>
      </c>
    </row>
    <row r="737" spans="1:8" ht="105" x14ac:dyDescent="0.35">
      <c r="A737" s="19" t="s">
        <v>54</v>
      </c>
      <c r="B737" s="35"/>
      <c r="C737" s="65" t="s">
        <v>677</v>
      </c>
      <c r="D737" s="34" t="s">
        <v>668</v>
      </c>
      <c r="E737" s="26" t="s">
        <v>490</v>
      </c>
      <c r="F737" s="74"/>
      <c r="G737" s="156"/>
      <c r="H737" s="140" t="str">
        <f t="shared" si="9"/>
        <v/>
      </c>
    </row>
    <row r="738" spans="1:8" ht="17.5" x14ac:dyDescent="0.35">
      <c r="A738" s="19"/>
      <c r="B738" s="35"/>
      <c r="C738" s="66"/>
      <c r="D738" s="34"/>
      <c r="E738" s="26"/>
      <c r="F738" s="26"/>
      <c r="G738" s="156"/>
      <c r="H738" s="140" t="str">
        <f t="shared" si="9"/>
        <v/>
      </c>
    </row>
    <row r="739" spans="1:8" ht="52.5" x14ac:dyDescent="0.35">
      <c r="A739" s="19" t="s">
        <v>55</v>
      </c>
      <c r="B739" s="35"/>
      <c r="C739" s="65" t="s">
        <v>677</v>
      </c>
      <c r="D739" s="34" t="s">
        <v>669</v>
      </c>
      <c r="E739" s="26" t="s">
        <v>188</v>
      </c>
      <c r="F739" s="26">
        <v>59</v>
      </c>
      <c r="G739" s="156"/>
      <c r="H739" s="140">
        <f t="shared" si="9"/>
        <v>0</v>
      </c>
    </row>
    <row r="740" spans="1:8" ht="17.5" x14ac:dyDescent="0.35">
      <c r="A740" s="19"/>
      <c r="B740" s="35"/>
      <c r="C740" s="66"/>
      <c r="D740" s="34"/>
      <c r="E740" s="26"/>
      <c r="F740" s="26"/>
      <c r="G740" s="156"/>
      <c r="H740" s="140" t="str">
        <f t="shared" si="9"/>
        <v/>
      </c>
    </row>
    <row r="741" spans="1:8" ht="35" x14ac:dyDescent="0.35">
      <c r="A741" s="19" t="s">
        <v>56</v>
      </c>
      <c r="B741" s="35"/>
      <c r="C741" s="65" t="s">
        <v>677</v>
      </c>
      <c r="D741" s="34" t="s">
        <v>670</v>
      </c>
      <c r="E741" s="26" t="s">
        <v>188</v>
      </c>
      <c r="F741" s="26">
        <v>59</v>
      </c>
      <c r="G741" s="156"/>
      <c r="H741" s="140">
        <f t="shared" si="9"/>
        <v>0</v>
      </c>
    </row>
    <row r="742" spans="1:8" ht="17.5" x14ac:dyDescent="0.35">
      <c r="A742" s="19"/>
      <c r="B742" s="35"/>
      <c r="C742" s="66"/>
      <c r="D742" s="34"/>
      <c r="E742" s="26"/>
      <c r="F742" s="26"/>
      <c r="G742" s="156"/>
      <c r="H742" s="140" t="str">
        <f t="shared" si="9"/>
        <v/>
      </c>
    </row>
    <row r="743" spans="1:8" ht="52.5" x14ac:dyDescent="0.35">
      <c r="A743" s="19" t="s">
        <v>57</v>
      </c>
      <c r="B743" s="35"/>
      <c r="C743" s="65" t="s">
        <v>677</v>
      </c>
      <c r="D743" s="34" t="s">
        <v>671</v>
      </c>
      <c r="E743" s="26" t="s">
        <v>490</v>
      </c>
      <c r="F743" s="74"/>
      <c r="G743" s="156"/>
      <c r="H743" s="140" t="str">
        <f t="shared" si="9"/>
        <v/>
      </c>
    </row>
    <row r="744" spans="1:8" ht="17.5" x14ac:dyDescent="0.35">
      <c r="A744" s="19"/>
      <c r="B744" s="35"/>
      <c r="C744" s="66"/>
      <c r="D744" s="34"/>
      <c r="E744" s="26"/>
      <c r="F744" s="26"/>
      <c r="G744" s="156"/>
      <c r="H744" s="140" t="str">
        <f t="shared" si="9"/>
        <v/>
      </c>
    </row>
    <row r="745" spans="1:8" ht="70" x14ac:dyDescent="0.35">
      <c r="A745" s="19" t="s">
        <v>58</v>
      </c>
      <c r="B745" s="35"/>
      <c r="C745" s="65" t="s">
        <v>677</v>
      </c>
      <c r="D745" s="34" t="s">
        <v>672</v>
      </c>
      <c r="E745" s="26" t="s">
        <v>490</v>
      </c>
      <c r="F745" s="74"/>
      <c r="G745" s="156"/>
      <c r="H745" s="140" t="str">
        <f t="shared" si="9"/>
        <v/>
      </c>
    </row>
    <row r="746" spans="1:8" ht="17.5" x14ac:dyDescent="0.35">
      <c r="A746" s="19"/>
      <c r="B746" s="35"/>
      <c r="C746" s="66"/>
      <c r="D746" s="34"/>
      <c r="E746" s="26"/>
      <c r="F746" s="26"/>
      <c r="G746" s="156"/>
      <c r="H746" s="140" t="str">
        <f t="shared" si="9"/>
        <v/>
      </c>
    </row>
    <row r="747" spans="1:8" ht="70" x14ac:dyDescent="0.35">
      <c r="A747" s="19" t="s">
        <v>59</v>
      </c>
      <c r="B747" s="35"/>
      <c r="C747" s="65" t="s">
        <v>677</v>
      </c>
      <c r="D747" s="34" t="s">
        <v>673</v>
      </c>
      <c r="E747" s="26" t="s">
        <v>188</v>
      </c>
      <c r="F747" s="26">
        <v>20</v>
      </c>
      <c r="G747" s="156"/>
      <c r="H747" s="140">
        <f t="shared" si="9"/>
        <v>0</v>
      </c>
    </row>
    <row r="748" spans="1:8" ht="17.5" x14ac:dyDescent="0.35">
      <c r="A748" s="19"/>
      <c r="B748" s="35"/>
      <c r="C748" s="66"/>
      <c r="D748" s="34"/>
      <c r="E748" s="26"/>
      <c r="F748" s="26"/>
      <c r="G748" s="156"/>
      <c r="H748" s="140" t="str">
        <f t="shared" si="9"/>
        <v/>
      </c>
    </row>
    <row r="749" spans="1:8" ht="52.25" customHeight="1" x14ac:dyDescent="0.35">
      <c r="A749" s="19" t="s">
        <v>60</v>
      </c>
      <c r="B749" s="35"/>
      <c r="C749" s="65" t="s">
        <v>677</v>
      </c>
      <c r="D749" s="34" t="s">
        <v>674</v>
      </c>
      <c r="E749" s="26" t="s">
        <v>188</v>
      </c>
      <c r="F749" s="26">
        <v>20</v>
      </c>
      <c r="G749" s="156"/>
      <c r="H749" s="140">
        <f t="shared" si="9"/>
        <v>0</v>
      </c>
    </row>
    <row r="750" spans="1:8" ht="17.5" x14ac:dyDescent="0.35">
      <c r="A750" s="19"/>
      <c r="B750" s="35"/>
      <c r="C750" s="66"/>
      <c r="D750" s="34"/>
      <c r="E750" s="26"/>
      <c r="F750" s="26"/>
      <c r="G750" s="156"/>
      <c r="H750" s="140" t="str">
        <f t="shared" si="9"/>
        <v/>
      </c>
    </row>
    <row r="751" spans="1:8" ht="52.5" x14ac:dyDescent="0.35">
      <c r="A751" s="19" t="s">
        <v>61</v>
      </c>
      <c r="B751" s="35"/>
      <c r="C751" s="65" t="s">
        <v>677</v>
      </c>
      <c r="D751" s="34" t="s">
        <v>675</v>
      </c>
      <c r="E751" s="26" t="s">
        <v>188</v>
      </c>
      <c r="F751" s="26">
        <v>20</v>
      </c>
      <c r="G751" s="156"/>
      <c r="H751" s="140">
        <f t="shared" si="9"/>
        <v>0</v>
      </c>
    </row>
    <row r="752" spans="1:8" ht="18" x14ac:dyDescent="0.35">
      <c r="A752" s="19" t="s">
        <v>706</v>
      </c>
      <c r="B752" s="48"/>
      <c r="C752" s="52"/>
      <c r="D752" s="29"/>
      <c r="E752" s="13"/>
      <c r="F752" s="74"/>
      <c r="G752" s="156"/>
      <c r="H752" s="140" t="str">
        <f t="shared" si="9"/>
        <v/>
      </c>
    </row>
    <row r="753" spans="1:8" ht="18" x14ac:dyDescent="0.35">
      <c r="A753" s="19"/>
      <c r="B753" s="48"/>
      <c r="C753" s="52"/>
      <c r="D753" s="29"/>
      <c r="E753" s="13"/>
      <c r="F753" s="74"/>
      <c r="G753" s="156"/>
      <c r="H753" s="140" t="str">
        <f t="shared" si="9"/>
        <v/>
      </c>
    </row>
    <row r="754" spans="1:8" ht="18" x14ac:dyDescent="0.4">
      <c r="A754" s="19"/>
      <c r="B754" s="31">
        <v>11</v>
      </c>
      <c r="C754" s="21"/>
      <c r="D754" s="73" t="s">
        <v>292</v>
      </c>
      <c r="E754" s="26"/>
      <c r="F754" s="26"/>
      <c r="G754" s="156"/>
      <c r="H754" s="140" t="str">
        <f t="shared" si="9"/>
        <v/>
      </c>
    </row>
    <row r="755" spans="1:8" ht="18" x14ac:dyDescent="0.4">
      <c r="A755" s="19"/>
      <c r="B755" s="31"/>
      <c r="C755" s="21"/>
      <c r="D755" s="73"/>
      <c r="E755" s="26"/>
      <c r="F755" s="26"/>
      <c r="G755" s="156"/>
      <c r="H755" s="140" t="str">
        <f t="shared" si="9"/>
        <v/>
      </c>
    </row>
    <row r="756" spans="1:8" ht="70" x14ac:dyDescent="0.35">
      <c r="A756" s="19" t="s">
        <v>50</v>
      </c>
      <c r="B756" s="35"/>
      <c r="C756" s="65" t="s">
        <v>677</v>
      </c>
      <c r="D756" s="34" t="s">
        <v>704</v>
      </c>
      <c r="E756" s="26" t="s">
        <v>490</v>
      </c>
      <c r="F756" s="74"/>
      <c r="G756" s="156"/>
      <c r="H756" s="140" t="str">
        <f t="shared" si="9"/>
        <v/>
      </c>
    </row>
    <row r="757" spans="1:8" ht="17.5" x14ac:dyDescent="0.35">
      <c r="A757" s="19"/>
      <c r="B757" s="35"/>
      <c r="C757" s="66"/>
      <c r="D757" s="34"/>
      <c r="E757" s="26"/>
      <c r="F757" s="26"/>
      <c r="G757" s="156"/>
      <c r="H757" s="140" t="str">
        <f t="shared" si="9"/>
        <v/>
      </c>
    </row>
    <row r="758" spans="1:8" ht="35" x14ac:dyDescent="0.35">
      <c r="A758" s="19" t="s">
        <v>51</v>
      </c>
      <c r="B758" s="35"/>
      <c r="C758" s="65" t="s">
        <v>677</v>
      </c>
      <c r="D758" s="34" t="s">
        <v>705</v>
      </c>
      <c r="E758" s="26" t="s">
        <v>490</v>
      </c>
      <c r="F758" s="74"/>
      <c r="G758" s="156"/>
      <c r="H758" s="140" t="str">
        <f t="shared" si="9"/>
        <v/>
      </c>
    </row>
    <row r="759" spans="1:8" ht="18" x14ac:dyDescent="0.35">
      <c r="A759" s="19"/>
      <c r="B759" s="48"/>
      <c r="C759" s="52"/>
      <c r="D759" s="29"/>
      <c r="E759" s="13"/>
      <c r="F759" s="26"/>
      <c r="G759" s="156"/>
      <c r="H759" s="140" t="str">
        <f t="shared" si="9"/>
        <v/>
      </c>
    </row>
    <row r="760" spans="1:8" ht="18" x14ac:dyDescent="0.35">
      <c r="A760" s="19"/>
      <c r="B760" s="48"/>
      <c r="C760" s="52"/>
      <c r="D760" s="29"/>
      <c r="E760" s="13"/>
      <c r="F760" s="26"/>
      <c r="G760" s="156"/>
      <c r="H760" s="140" t="str">
        <f t="shared" si="9"/>
        <v/>
      </c>
    </row>
    <row r="761" spans="1:8" ht="18" x14ac:dyDescent="0.35">
      <c r="A761" s="19"/>
      <c r="B761" s="48"/>
      <c r="C761" s="52"/>
      <c r="D761" s="29"/>
      <c r="E761" s="13"/>
      <c r="F761" s="26"/>
      <c r="G761" s="156"/>
      <c r="H761" s="140" t="str">
        <f t="shared" si="9"/>
        <v/>
      </c>
    </row>
    <row r="762" spans="1:8" ht="18" x14ac:dyDescent="0.35">
      <c r="A762" s="19"/>
      <c r="B762" s="48"/>
      <c r="C762" s="52"/>
      <c r="D762" s="29"/>
      <c r="E762" s="13"/>
      <c r="F762" s="74"/>
      <c r="G762" s="156"/>
      <c r="H762" s="140" t="str">
        <f t="shared" si="9"/>
        <v/>
      </c>
    </row>
    <row r="763" spans="1:8" ht="18" x14ac:dyDescent="0.35">
      <c r="A763" s="19"/>
      <c r="B763" s="48"/>
      <c r="C763" s="52"/>
      <c r="D763" s="29"/>
      <c r="E763" s="13"/>
      <c r="F763" s="74"/>
      <c r="G763" s="156"/>
      <c r="H763" s="140" t="str">
        <f t="shared" si="9"/>
        <v/>
      </c>
    </row>
    <row r="764" spans="1:8" ht="18" x14ac:dyDescent="0.35">
      <c r="A764" s="19"/>
      <c r="B764" s="48"/>
      <c r="C764" s="52"/>
      <c r="D764" s="29"/>
      <c r="E764" s="13"/>
      <c r="F764" s="74"/>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ref="H772:H802" si="10">IF(F772&gt;0,F772*G772,"")</f>
        <v/>
      </c>
    </row>
    <row r="773" spans="1:8" ht="18" x14ac:dyDescent="0.35">
      <c r="A773" s="19"/>
      <c r="B773" s="48"/>
      <c r="C773" s="52"/>
      <c r="D773" s="29"/>
      <c r="E773" s="13"/>
      <c r="F773" s="74"/>
      <c r="G773" s="156"/>
      <c r="H773" s="140" t="str">
        <f t="shared" si="10"/>
        <v/>
      </c>
    </row>
    <row r="774" spans="1:8" ht="18" x14ac:dyDescent="0.35">
      <c r="A774" s="19"/>
      <c r="B774" s="48"/>
      <c r="C774" s="52"/>
      <c r="D774" s="29"/>
      <c r="E774" s="13"/>
      <c r="F774" s="74"/>
      <c r="G774" s="156"/>
      <c r="H774" s="140" t="str">
        <f t="shared" si="10"/>
        <v/>
      </c>
    </row>
    <row r="775" spans="1:8" ht="18" x14ac:dyDescent="0.35">
      <c r="A775" s="19"/>
      <c r="B775" s="48"/>
      <c r="C775" s="52"/>
      <c r="D775" s="29"/>
      <c r="E775" s="13"/>
      <c r="F775" s="74"/>
      <c r="G775" s="156"/>
      <c r="H775" s="140" t="str">
        <f t="shared" si="10"/>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33" customHeight="1" thickBot="1" x14ac:dyDescent="0.4">
      <c r="A803" s="19"/>
      <c r="B803" s="48"/>
      <c r="C803" s="52"/>
      <c r="D803" s="46" t="s">
        <v>452</v>
      </c>
      <c r="E803" s="13"/>
      <c r="F803" s="74"/>
      <c r="G803" s="157" t="s">
        <v>65</v>
      </c>
      <c r="H803" s="163"/>
    </row>
    <row r="804" spans="1:8" ht="20" customHeight="1" thickTop="1" x14ac:dyDescent="0.35"/>
  </sheetData>
  <sheetProtection algorithmName="SHA-512" hashValue="D75Ui7ugWViFEY2casEMk4r8URvno5sP6rE/XbtEdRygj47OXmWji5rXLikigpPd+Du37qSEKjiyr0Gw23y4/w==" saltValue="e1v3y5LIyg5GDx+xlRfOMQ=="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7"/>
  <sheetViews>
    <sheetView view="pageBreakPreview" zoomScaleNormal="80" zoomScaleSheetLayoutView="100" workbookViewId="0"/>
  </sheetViews>
  <sheetFormatPr defaultColWidth="8.90625" defaultRowHeight="20" customHeight="1" x14ac:dyDescent="0.35"/>
  <cols>
    <col min="1" max="1" width="6.6328125" style="14" customWidth="1"/>
    <col min="2" max="2" width="13.90625" style="50" customWidth="1"/>
    <col min="3" max="3" width="16.453125" style="28" customWidth="1"/>
    <col min="4" max="4" width="48.54296875" style="47" customWidth="1"/>
    <col min="5" max="5" width="7.54296875" style="14" customWidth="1"/>
    <col min="6" max="6" width="9.08984375" style="75" customWidth="1"/>
    <col min="7" max="7" width="16.36328125" style="173" customWidth="1"/>
    <col min="8" max="8" width="21.08984375" style="175" customWidth="1"/>
    <col min="9" max="16384" width="8.90625" style="14"/>
  </cols>
  <sheetData>
    <row r="1" spans="1:8" s="7" customFormat="1" ht="36" x14ac:dyDescent="0.35">
      <c r="A1" s="21" t="s">
        <v>500</v>
      </c>
      <c r="B1" s="21" t="s">
        <v>4</v>
      </c>
      <c r="C1" s="21" t="s">
        <v>676</v>
      </c>
      <c r="D1" s="5"/>
      <c r="E1" s="11" t="s">
        <v>1</v>
      </c>
      <c r="F1" s="11" t="s">
        <v>446</v>
      </c>
      <c r="G1" s="155" t="s">
        <v>2</v>
      </c>
      <c r="H1" s="162" t="s">
        <v>3</v>
      </c>
    </row>
    <row r="2" spans="1:8" ht="17.5" x14ac:dyDescent="0.35">
      <c r="A2" s="17"/>
      <c r="B2" s="48"/>
      <c r="C2" s="52"/>
      <c r="D2" s="18"/>
      <c r="E2" s="13"/>
      <c r="F2" s="74"/>
      <c r="G2" s="156"/>
      <c r="H2" s="140"/>
    </row>
    <row r="3" spans="1:8" ht="20" customHeight="1" x14ac:dyDescent="0.35">
      <c r="A3" s="17"/>
      <c r="B3" s="48"/>
      <c r="C3" s="52"/>
      <c r="D3" s="29" t="s">
        <v>162</v>
      </c>
      <c r="E3" s="13"/>
      <c r="F3" s="74"/>
      <c r="G3" s="156"/>
      <c r="H3" s="140"/>
    </row>
    <row r="4" spans="1:8" ht="17.5" x14ac:dyDescent="0.35">
      <c r="A4" s="17"/>
      <c r="B4" s="48"/>
      <c r="C4" s="52"/>
      <c r="D4" s="18"/>
      <c r="E4" s="13"/>
      <c r="F4" s="74"/>
      <c r="G4" s="156"/>
      <c r="H4" s="140"/>
    </row>
    <row r="5" spans="1:8" ht="18" x14ac:dyDescent="0.4">
      <c r="A5" s="17"/>
      <c r="B5" s="48"/>
      <c r="C5" s="52"/>
      <c r="D5" s="121" t="s">
        <v>397</v>
      </c>
      <c r="E5" s="13"/>
      <c r="F5" s="74"/>
      <c r="G5" s="156"/>
      <c r="H5" s="140"/>
    </row>
    <row r="6" spans="1:8" ht="17.5" x14ac:dyDescent="0.35">
      <c r="A6" s="17"/>
      <c r="B6" s="48"/>
      <c r="C6" s="52"/>
      <c r="D6" s="54"/>
      <c r="E6" s="13"/>
      <c r="F6" s="74"/>
      <c r="G6" s="156"/>
      <c r="H6" s="140"/>
    </row>
    <row r="7" spans="1:8" ht="140" x14ac:dyDescent="0.35">
      <c r="A7" s="17"/>
      <c r="B7" s="48"/>
      <c r="C7" s="52"/>
      <c r="D7" s="128" t="s">
        <v>398</v>
      </c>
      <c r="E7" s="13"/>
      <c r="F7" s="74"/>
      <c r="G7" s="156"/>
      <c r="H7" s="140"/>
    </row>
    <row r="8" spans="1:8" ht="17.5" x14ac:dyDescent="0.35">
      <c r="A8" s="17"/>
      <c r="B8" s="48"/>
      <c r="C8" s="52"/>
      <c r="D8" s="122"/>
      <c r="E8" s="13"/>
      <c r="F8" s="74"/>
      <c r="G8" s="156"/>
      <c r="H8" s="140"/>
    </row>
    <row r="9" spans="1:8" ht="17.5" x14ac:dyDescent="0.35">
      <c r="A9" s="17"/>
      <c r="B9" s="48"/>
      <c r="C9" s="52"/>
      <c r="D9" s="124" t="s">
        <v>100</v>
      </c>
      <c r="E9" s="13"/>
      <c r="F9" s="74"/>
      <c r="G9" s="156"/>
      <c r="H9" s="140"/>
    </row>
    <row r="10" spans="1:8" ht="17.5" x14ac:dyDescent="0.35">
      <c r="A10" s="17"/>
      <c r="B10" s="48"/>
      <c r="C10" s="52"/>
      <c r="D10" s="124"/>
      <c r="E10" s="13"/>
      <c r="F10" s="74"/>
      <c r="G10" s="156"/>
      <c r="H10" s="140"/>
    </row>
    <row r="11" spans="1:8" ht="18" x14ac:dyDescent="0.35">
      <c r="A11" s="17"/>
      <c r="B11" s="48"/>
      <c r="C11" s="52"/>
      <c r="D11" s="125" t="s">
        <v>196</v>
      </c>
      <c r="E11" s="13"/>
      <c r="F11" s="74"/>
      <c r="G11" s="156"/>
      <c r="H11" s="140"/>
    </row>
    <row r="12" spans="1:8" ht="18" x14ac:dyDescent="0.35">
      <c r="A12" s="17"/>
      <c r="B12" s="48"/>
      <c r="C12" s="52"/>
      <c r="D12" s="125"/>
      <c r="E12" s="13"/>
      <c r="F12" s="74"/>
      <c r="G12" s="156"/>
      <c r="H12" s="140"/>
    </row>
    <row r="13" spans="1:8" ht="52.5" x14ac:dyDescent="0.35">
      <c r="A13" s="17"/>
      <c r="B13" s="48"/>
      <c r="C13" s="52"/>
      <c r="D13" s="122" t="s">
        <v>495</v>
      </c>
      <c r="E13" s="13"/>
      <c r="F13" s="74"/>
      <c r="G13" s="156"/>
      <c r="H13" s="140"/>
    </row>
    <row r="14" spans="1:8" ht="18" x14ac:dyDescent="0.35">
      <c r="A14" s="17"/>
      <c r="B14" s="48"/>
      <c r="C14" s="52"/>
      <c r="D14" s="125"/>
      <c r="E14" s="13"/>
      <c r="F14" s="74"/>
      <c r="G14" s="156"/>
      <c r="H14" s="140"/>
    </row>
    <row r="15" spans="1:8" ht="18" x14ac:dyDescent="0.35">
      <c r="A15" s="17"/>
      <c r="B15" s="49" t="s">
        <v>198</v>
      </c>
      <c r="C15" s="45"/>
      <c r="D15" s="125" t="s">
        <v>197</v>
      </c>
      <c r="E15" s="13"/>
      <c r="F15" s="74"/>
      <c r="G15" s="156"/>
      <c r="H15" s="140"/>
    </row>
    <row r="16" spans="1:8" ht="18" x14ac:dyDescent="0.35">
      <c r="A16" s="17"/>
      <c r="B16" s="48"/>
      <c r="C16" s="52"/>
      <c r="D16" s="125"/>
      <c r="E16" s="13"/>
      <c r="F16" s="74"/>
      <c r="G16" s="156"/>
      <c r="H16" s="140"/>
    </row>
    <row r="17" spans="1:8" ht="35" x14ac:dyDescent="0.35">
      <c r="A17" s="17"/>
      <c r="B17" s="48" t="s">
        <v>200</v>
      </c>
      <c r="C17" s="52"/>
      <c r="D17" s="122" t="s">
        <v>199</v>
      </c>
      <c r="E17" s="13"/>
      <c r="F17" s="74"/>
      <c r="G17" s="156"/>
      <c r="H17" s="140"/>
    </row>
    <row r="18" spans="1:8" ht="18" x14ac:dyDescent="0.35">
      <c r="A18" s="17"/>
      <c r="B18" s="48"/>
      <c r="C18" s="52"/>
      <c r="D18" s="125"/>
      <c r="E18" s="13"/>
      <c r="F18" s="74"/>
      <c r="G18" s="156"/>
      <c r="H18" s="140"/>
    </row>
    <row r="19" spans="1:8" ht="17.5" x14ac:dyDescent="0.35">
      <c r="A19" s="17"/>
      <c r="B19" s="48" t="s">
        <v>201</v>
      </c>
      <c r="C19" s="52"/>
      <c r="D19" s="122" t="s">
        <v>491</v>
      </c>
      <c r="E19" s="13"/>
      <c r="F19" s="74"/>
      <c r="G19" s="156"/>
      <c r="H19" s="140"/>
    </row>
    <row r="20" spans="1:8" ht="18" x14ac:dyDescent="0.35">
      <c r="A20" s="17"/>
      <c r="B20" s="48"/>
      <c r="C20" s="52"/>
      <c r="D20" s="125"/>
      <c r="E20" s="13"/>
      <c r="F20" s="74"/>
      <c r="G20" s="156"/>
      <c r="H20" s="140"/>
    </row>
    <row r="21" spans="1:8" ht="35" x14ac:dyDescent="0.35">
      <c r="A21" s="17"/>
      <c r="B21" s="48" t="s">
        <v>203</v>
      </c>
      <c r="C21" s="52"/>
      <c r="D21" s="122" t="s">
        <v>202</v>
      </c>
      <c r="E21" s="13"/>
      <c r="F21" s="74"/>
      <c r="G21" s="156"/>
      <c r="H21" s="140"/>
    </row>
    <row r="22" spans="1:8" ht="18" x14ac:dyDescent="0.35">
      <c r="A22" s="17"/>
      <c r="B22" s="48"/>
      <c r="C22" s="52"/>
      <c r="D22" s="125"/>
      <c r="E22" s="13"/>
      <c r="F22" s="74"/>
      <c r="G22" s="156"/>
      <c r="H22" s="140"/>
    </row>
    <row r="23" spans="1:8" ht="17.5" x14ac:dyDescent="0.35">
      <c r="A23" s="17"/>
      <c r="B23" s="48" t="s">
        <v>205</v>
      </c>
      <c r="C23" s="52"/>
      <c r="D23" s="122" t="s">
        <v>204</v>
      </c>
      <c r="E23" s="13"/>
      <c r="F23" s="74"/>
      <c r="G23" s="156"/>
      <c r="H23" s="140"/>
    </row>
    <row r="24" spans="1:8" ht="18" x14ac:dyDescent="0.35">
      <c r="A24" s="17"/>
      <c r="B24" s="48"/>
      <c r="C24" s="52"/>
      <c r="D24" s="125"/>
      <c r="E24" s="13"/>
      <c r="F24" s="74"/>
      <c r="G24" s="156"/>
      <c r="H24" s="140"/>
    </row>
    <row r="25" spans="1:8" ht="18" x14ac:dyDescent="0.35">
      <c r="A25" s="17"/>
      <c r="B25" s="49" t="s">
        <v>198</v>
      </c>
      <c r="C25" s="45"/>
      <c r="D25" s="125" t="s">
        <v>206</v>
      </c>
      <c r="E25" s="13"/>
      <c r="F25" s="74"/>
      <c r="G25" s="156"/>
      <c r="H25" s="140"/>
    </row>
    <row r="26" spans="1:8" ht="18" x14ac:dyDescent="0.35">
      <c r="A26" s="17"/>
      <c r="B26" s="48"/>
      <c r="C26" s="52"/>
      <c r="D26" s="125"/>
      <c r="E26" s="13"/>
      <c r="F26" s="74"/>
      <c r="G26" s="156"/>
      <c r="H26" s="140"/>
    </row>
    <row r="27" spans="1:8" ht="17.5" x14ac:dyDescent="0.35">
      <c r="A27" s="17"/>
      <c r="B27" s="48" t="s">
        <v>208</v>
      </c>
      <c r="C27" s="52"/>
      <c r="D27" s="122" t="s">
        <v>207</v>
      </c>
      <c r="E27" s="13"/>
      <c r="F27" s="74"/>
      <c r="G27" s="156"/>
      <c r="H27" s="140"/>
    </row>
    <row r="28" spans="1:8" ht="18" x14ac:dyDescent="0.35">
      <c r="A28" s="17"/>
      <c r="B28" s="48"/>
      <c r="C28" s="52"/>
      <c r="D28" s="125"/>
      <c r="E28" s="13"/>
      <c r="F28" s="74"/>
      <c r="G28" s="156"/>
      <c r="H28" s="140"/>
    </row>
    <row r="29" spans="1:8" ht="18" x14ac:dyDescent="0.35">
      <c r="A29" s="17"/>
      <c r="B29" s="49" t="s">
        <v>198</v>
      </c>
      <c r="C29" s="45"/>
      <c r="D29" s="125" t="s">
        <v>209</v>
      </c>
      <c r="E29" s="13"/>
      <c r="F29" s="74"/>
      <c r="G29" s="156"/>
      <c r="H29" s="140"/>
    </row>
    <row r="30" spans="1:8" ht="18" x14ac:dyDescent="0.35">
      <c r="A30" s="17"/>
      <c r="B30" s="48"/>
      <c r="C30" s="52"/>
      <c r="D30" s="125"/>
      <c r="E30" s="13"/>
      <c r="F30" s="74"/>
      <c r="G30" s="156"/>
      <c r="H30" s="140"/>
    </row>
    <row r="31" spans="1:8" ht="17.5" x14ac:dyDescent="0.35">
      <c r="A31" s="17"/>
      <c r="B31" s="48" t="s">
        <v>247</v>
      </c>
      <c r="C31" s="52"/>
      <c r="D31" s="122" t="s">
        <v>210</v>
      </c>
      <c r="E31" s="13"/>
      <c r="F31" s="74"/>
      <c r="G31" s="156"/>
      <c r="H31" s="140"/>
    </row>
    <row r="32" spans="1:8" ht="17.5" x14ac:dyDescent="0.35">
      <c r="A32" s="17"/>
      <c r="B32" s="48"/>
      <c r="C32" s="52"/>
      <c r="D32" s="126"/>
      <c r="E32" s="13"/>
      <c r="F32" s="74"/>
      <c r="G32" s="156"/>
      <c r="H32" s="140"/>
    </row>
    <row r="33" spans="1:8" ht="17.5" x14ac:dyDescent="0.35">
      <c r="A33" s="17"/>
      <c r="B33" s="48"/>
      <c r="C33" s="52"/>
      <c r="D33" s="126"/>
      <c r="E33" s="13"/>
      <c r="F33" s="74"/>
      <c r="G33" s="156"/>
      <c r="H33" s="140"/>
    </row>
    <row r="34" spans="1:8" ht="17.5" x14ac:dyDescent="0.35">
      <c r="A34" s="17"/>
      <c r="B34" s="48"/>
      <c r="C34" s="52"/>
      <c r="D34" s="126"/>
      <c r="E34" s="13"/>
      <c r="F34" s="74"/>
      <c r="G34" s="156"/>
      <c r="H34" s="140"/>
    </row>
    <row r="35" spans="1:8" ht="17.5" x14ac:dyDescent="0.35">
      <c r="A35" s="17"/>
      <c r="B35" s="48"/>
      <c r="C35" s="52"/>
      <c r="D35" s="126"/>
      <c r="E35" s="13"/>
      <c r="F35" s="74"/>
      <c r="G35" s="156"/>
      <c r="H35" s="140"/>
    </row>
    <row r="36" spans="1:8" ht="17.5" x14ac:dyDescent="0.35">
      <c r="A36" s="17"/>
      <c r="B36" s="48"/>
      <c r="C36" s="52"/>
      <c r="D36" s="126"/>
      <c r="E36" s="13"/>
      <c r="F36" s="74"/>
      <c r="G36" s="156"/>
      <c r="H36" s="140"/>
    </row>
    <row r="37" spans="1:8" ht="17.5" x14ac:dyDescent="0.35">
      <c r="A37" s="17"/>
      <c r="B37" s="48"/>
      <c r="C37" s="52"/>
      <c r="D37" s="56"/>
      <c r="E37" s="13"/>
      <c r="F37" s="74"/>
      <c r="G37" s="156"/>
      <c r="H37" s="140"/>
    </row>
    <row r="38" spans="1:8" ht="17.5" x14ac:dyDescent="0.35">
      <c r="A38" s="17"/>
      <c r="B38" s="48"/>
      <c r="C38" s="52"/>
      <c r="D38" s="56"/>
      <c r="E38" s="13"/>
      <c r="F38" s="74"/>
      <c r="G38" s="156"/>
      <c r="H38" s="140"/>
    </row>
    <row r="39" spans="1:8" ht="17.5" x14ac:dyDescent="0.35">
      <c r="A39" s="17"/>
      <c r="B39" s="48"/>
      <c r="C39" s="52"/>
      <c r="D39" s="56"/>
      <c r="E39" s="13"/>
      <c r="F39" s="74"/>
      <c r="G39" s="156"/>
      <c r="H39" s="140"/>
    </row>
    <row r="40" spans="1:8" ht="17.5" x14ac:dyDescent="0.35">
      <c r="A40" s="17"/>
      <c r="B40" s="48"/>
      <c r="C40" s="52"/>
      <c r="D40" s="56"/>
      <c r="E40" s="13"/>
      <c r="F40" s="74"/>
      <c r="G40" s="156"/>
      <c r="H40" s="140"/>
    </row>
    <row r="41" spans="1:8" ht="17.5" x14ac:dyDescent="0.35">
      <c r="A41" s="17"/>
      <c r="B41" s="48"/>
      <c r="C41" s="52"/>
      <c r="D41" s="56"/>
      <c r="E41" s="13"/>
      <c r="F41" s="74"/>
      <c r="G41" s="156"/>
      <c r="H41" s="140"/>
    </row>
    <row r="42" spans="1:8" ht="17.5" x14ac:dyDescent="0.35">
      <c r="A42" s="17"/>
      <c r="B42" s="48"/>
      <c r="C42" s="52"/>
      <c r="D42" s="56"/>
      <c r="E42" s="13"/>
      <c r="F42" s="74"/>
      <c r="G42" s="156"/>
      <c r="H42" s="140"/>
    </row>
    <row r="43" spans="1:8" ht="17.5" x14ac:dyDescent="0.35">
      <c r="A43" s="17"/>
      <c r="B43" s="48"/>
      <c r="C43" s="52"/>
      <c r="D43" s="56"/>
      <c r="E43" s="13"/>
      <c r="F43" s="74"/>
      <c r="G43" s="156"/>
      <c r="H43" s="140"/>
    </row>
    <row r="44" spans="1:8" ht="17.5" x14ac:dyDescent="0.35">
      <c r="A44" s="17"/>
      <c r="B44" s="48"/>
      <c r="C44" s="52"/>
      <c r="D44" s="56"/>
      <c r="E44" s="13"/>
      <c r="F44" s="74"/>
      <c r="G44" s="156"/>
      <c r="H44" s="140"/>
    </row>
    <row r="45" spans="1:8" ht="17.5" x14ac:dyDescent="0.35">
      <c r="A45" s="17"/>
      <c r="B45" s="48"/>
      <c r="C45" s="52"/>
      <c r="D45" s="56"/>
      <c r="E45" s="13"/>
      <c r="F45" s="74"/>
      <c r="G45" s="156"/>
      <c r="H45" s="140"/>
    </row>
    <row r="46" spans="1:8" ht="17.5" x14ac:dyDescent="0.35">
      <c r="A46" s="17"/>
      <c r="B46" s="48"/>
      <c r="C46" s="52"/>
      <c r="D46" s="56"/>
      <c r="E46" s="13"/>
      <c r="F46" s="74"/>
      <c r="G46" s="156"/>
      <c r="H46" s="140"/>
    </row>
    <row r="47" spans="1:8" ht="36" x14ac:dyDescent="0.35">
      <c r="A47" s="17"/>
      <c r="B47" s="49" t="s">
        <v>198</v>
      </c>
      <c r="C47" s="45"/>
      <c r="D47" s="58" t="s">
        <v>847</v>
      </c>
      <c r="E47" s="13"/>
      <c r="F47" s="74"/>
      <c r="G47" s="156"/>
      <c r="H47" s="140"/>
    </row>
    <row r="48" spans="1:8" ht="18" x14ac:dyDescent="0.35">
      <c r="A48" s="17"/>
      <c r="B48" s="48"/>
      <c r="C48" s="52"/>
      <c r="D48" s="58"/>
      <c r="E48" s="13"/>
      <c r="F48" s="74"/>
      <c r="G48" s="156"/>
      <c r="H48" s="140"/>
    </row>
    <row r="49" spans="1:8" ht="70" x14ac:dyDescent="0.35">
      <c r="A49" s="17"/>
      <c r="B49" s="48" t="s">
        <v>248</v>
      </c>
      <c r="C49" s="52"/>
      <c r="D49" s="18" t="s">
        <v>231</v>
      </c>
      <c r="E49" s="13"/>
      <c r="F49" s="74"/>
      <c r="G49" s="156"/>
      <c r="H49" s="140"/>
    </row>
    <row r="50" spans="1:8" ht="17.5" x14ac:dyDescent="0.35">
      <c r="A50" s="17"/>
      <c r="B50" s="48"/>
      <c r="C50" s="52"/>
      <c r="D50" s="41"/>
      <c r="E50" s="13"/>
      <c r="F50" s="74"/>
      <c r="G50" s="156"/>
      <c r="H50" s="140"/>
    </row>
    <row r="51" spans="1:8" ht="36" x14ac:dyDescent="0.35">
      <c r="A51" s="17"/>
      <c r="B51" s="49" t="s">
        <v>198</v>
      </c>
      <c r="C51" s="45"/>
      <c r="D51" s="58" t="s">
        <v>211</v>
      </c>
      <c r="E51" s="13"/>
      <c r="F51" s="74"/>
      <c r="G51" s="156"/>
      <c r="H51" s="140"/>
    </row>
    <row r="52" spans="1:8" ht="18" x14ac:dyDescent="0.35">
      <c r="A52" s="17"/>
      <c r="B52" s="48"/>
      <c r="C52" s="52"/>
      <c r="D52" s="58"/>
      <c r="E52" s="13"/>
      <c r="F52" s="74"/>
      <c r="G52" s="156"/>
      <c r="H52" s="140"/>
    </row>
    <row r="53" spans="1:8" ht="70" x14ac:dyDescent="0.35">
      <c r="A53" s="17"/>
      <c r="B53" s="48" t="s">
        <v>249</v>
      </c>
      <c r="C53" s="52"/>
      <c r="D53" s="57" t="s">
        <v>230</v>
      </c>
      <c r="E53" s="13"/>
      <c r="F53" s="74"/>
      <c r="G53" s="156"/>
      <c r="H53" s="140"/>
    </row>
    <row r="54" spans="1:8" ht="17.5" x14ac:dyDescent="0.35">
      <c r="A54" s="17"/>
      <c r="B54" s="48"/>
      <c r="C54" s="52"/>
      <c r="D54" s="41"/>
      <c r="E54" s="13"/>
      <c r="F54" s="74"/>
      <c r="G54" s="156"/>
      <c r="H54" s="140"/>
    </row>
    <row r="55" spans="1:8" ht="18" x14ac:dyDescent="0.35">
      <c r="A55" s="17"/>
      <c r="B55" s="49" t="s">
        <v>198</v>
      </c>
      <c r="C55" s="45"/>
      <c r="D55" s="58" t="s">
        <v>1021</v>
      </c>
      <c r="E55" s="13"/>
      <c r="F55" s="74"/>
      <c r="G55" s="156"/>
      <c r="H55" s="140"/>
    </row>
    <row r="56" spans="1:8" ht="17.5" x14ac:dyDescent="0.35">
      <c r="A56" s="17"/>
      <c r="B56" s="48"/>
      <c r="C56" s="52"/>
      <c r="D56" s="57"/>
      <c r="E56" s="13"/>
      <c r="F56" s="74"/>
      <c r="G56" s="156"/>
      <c r="H56" s="140"/>
    </row>
    <row r="57" spans="1:8" ht="35" x14ac:dyDescent="0.35">
      <c r="A57" s="17"/>
      <c r="B57" s="48" t="s">
        <v>250</v>
      </c>
      <c r="C57" s="52"/>
      <c r="D57" s="57" t="s">
        <v>1022</v>
      </c>
      <c r="E57" s="13"/>
      <c r="F57" s="74"/>
      <c r="G57" s="156"/>
      <c r="H57" s="140"/>
    </row>
    <row r="58" spans="1:8" ht="17.5" x14ac:dyDescent="0.35">
      <c r="A58" s="17"/>
      <c r="B58" s="48"/>
      <c r="C58" s="52"/>
      <c r="D58" s="41"/>
      <c r="E58" s="13"/>
      <c r="F58" s="74"/>
      <c r="G58" s="156"/>
      <c r="H58" s="140"/>
    </row>
    <row r="59" spans="1:8" ht="36" x14ac:dyDescent="0.35">
      <c r="A59" s="17"/>
      <c r="B59" s="49" t="s">
        <v>198</v>
      </c>
      <c r="C59" s="45"/>
      <c r="D59" s="58" t="s">
        <v>696</v>
      </c>
      <c r="E59" s="13"/>
      <c r="F59" s="74"/>
      <c r="G59" s="156"/>
      <c r="H59" s="140"/>
    </row>
    <row r="60" spans="1:8" ht="17.5" x14ac:dyDescent="0.35">
      <c r="A60" s="17"/>
      <c r="B60" s="48"/>
      <c r="C60" s="52"/>
      <c r="D60" s="57"/>
      <c r="E60" s="13"/>
      <c r="F60" s="74"/>
      <c r="G60" s="156"/>
      <c r="H60" s="140"/>
    </row>
    <row r="61" spans="1:8" ht="52.5" x14ac:dyDescent="0.35">
      <c r="A61" s="17"/>
      <c r="B61" s="48" t="s">
        <v>251</v>
      </c>
      <c r="C61" s="52"/>
      <c r="D61" s="57" t="s">
        <v>697</v>
      </c>
      <c r="E61" s="13"/>
      <c r="F61" s="74"/>
      <c r="G61" s="156"/>
      <c r="H61" s="140"/>
    </row>
    <row r="62" spans="1:8" ht="18" x14ac:dyDescent="0.35">
      <c r="A62" s="17"/>
      <c r="B62" s="48"/>
      <c r="C62" s="52"/>
      <c r="D62" s="58"/>
      <c r="E62" s="13"/>
      <c r="F62" s="74"/>
      <c r="G62" s="156"/>
      <c r="H62" s="140"/>
    </row>
    <row r="63" spans="1:8" ht="18" x14ac:dyDescent="0.35">
      <c r="A63" s="17"/>
      <c r="B63" s="49" t="s">
        <v>198</v>
      </c>
      <c r="C63" s="45"/>
      <c r="D63" s="58" t="s">
        <v>228</v>
      </c>
      <c r="E63" s="13"/>
      <c r="F63" s="74"/>
      <c r="G63" s="156"/>
      <c r="H63" s="140"/>
    </row>
    <row r="64" spans="1:8" ht="17.5" x14ac:dyDescent="0.35">
      <c r="A64" s="17"/>
      <c r="B64" s="48"/>
      <c r="C64" s="52"/>
      <c r="D64" s="57"/>
      <c r="E64" s="13"/>
      <c r="F64" s="74"/>
      <c r="G64" s="156"/>
      <c r="H64" s="140"/>
    </row>
    <row r="65" spans="1:8" ht="52.5" x14ac:dyDescent="0.35">
      <c r="A65" s="17"/>
      <c r="B65" s="48" t="s">
        <v>488</v>
      </c>
      <c r="C65" s="52"/>
      <c r="D65" s="57" t="s">
        <v>229</v>
      </c>
      <c r="E65" s="13"/>
      <c r="F65" s="74"/>
      <c r="G65" s="156"/>
      <c r="H65" s="140"/>
    </row>
    <row r="66" spans="1:8" ht="17.5" x14ac:dyDescent="0.35">
      <c r="A66" s="17"/>
      <c r="B66" s="48"/>
      <c r="C66" s="52"/>
      <c r="D66" s="57"/>
      <c r="E66" s="13"/>
      <c r="F66" s="74"/>
      <c r="G66" s="156"/>
      <c r="H66" s="140"/>
    </row>
    <row r="67" spans="1:8" ht="18" x14ac:dyDescent="0.35">
      <c r="A67" s="17"/>
      <c r="B67" s="49" t="s">
        <v>198</v>
      </c>
      <c r="C67" s="45"/>
      <c r="D67" s="58" t="s">
        <v>487</v>
      </c>
      <c r="E67" s="13"/>
      <c r="F67" s="74"/>
      <c r="G67" s="156"/>
      <c r="H67" s="140"/>
    </row>
    <row r="68" spans="1:8" ht="17.5" x14ac:dyDescent="0.35">
      <c r="A68" s="17"/>
      <c r="B68" s="48"/>
      <c r="C68" s="52"/>
      <c r="D68" s="57"/>
      <c r="E68" s="13"/>
      <c r="F68" s="74"/>
      <c r="G68" s="156"/>
      <c r="H68" s="140"/>
    </row>
    <row r="69" spans="1:8" ht="52.5" x14ac:dyDescent="0.35">
      <c r="A69" s="17"/>
      <c r="B69" s="48" t="s">
        <v>698</v>
      </c>
      <c r="C69" s="52"/>
      <c r="D69" s="57" t="s">
        <v>489</v>
      </c>
      <c r="E69" s="13"/>
      <c r="F69" s="74"/>
      <c r="G69" s="156"/>
      <c r="H69" s="140"/>
    </row>
    <row r="70" spans="1:8" ht="18" x14ac:dyDescent="0.35">
      <c r="A70" s="17"/>
      <c r="B70" s="48"/>
      <c r="C70" s="52"/>
      <c r="D70" s="58"/>
      <c r="E70" s="13"/>
      <c r="F70" s="74"/>
      <c r="G70" s="156"/>
      <c r="H70" s="140"/>
    </row>
    <row r="71" spans="1:8" ht="18" x14ac:dyDescent="0.35">
      <c r="A71" s="17"/>
      <c r="B71" s="48"/>
      <c r="C71" s="52"/>
      <c r="D71" s="58" t="s">
        <v>212</v>
      </c>
      <c r="E71" s="13"/>
      <c r="F71" s="74"/>
      <c r="G71" s="156"/>
      <c r="H71" s="140"/>
    </row>
    <row r="72" spans="1:8" ht="18" x14ac:dyDescent="0.35">
      <c r="A72" s="17"/>
      <c r="B72" s="48"/>
      <c r="C72" s="52"/>
      <c r="D72" s="58"/>
      <c r="E72" s="13"/>
      <c r="F72" s="74"/>
      <c r="G72" s="156"/>
      <c r="H72" s="140"/>
    </row>
    <row r="73" spans="1:8" ht="192.5" x14ac:dyDescent="0.35">
      <c r="A73" s="17"/>
      <c r="B73" s="48"/>
      <c r="C73" s="52"/>
      <c r="D73" s="57" t="s">
        <v>493</v>
      </c>
      <c r="E73" s="13"/>
      <c r="F73" s="74"/>
      <c r="G73" s="156"/>
      <c r="H73" s="140"/>
    </row>
    <row r="74" spans="1:8" ht="17.5" x14ac:dyDescent="0.35">
      <c r="A74" s="17"/>
      <c r="B74" s="48"/>
      <c r="C74" s="52"/>
      <c r="D74" s="57"/>
      <c r="E74" s="13"/>
      <c r="F74" s="74"/>
      <c r="G74" s="156"/>
      <c r="H74" s="140"/>
    </row>
    <row r="75" spans="1:8" ht="17.5" x14ac:dyDescent="0.35">
      <c r="A75" s="17"/>
      <c r="B75" s="48"/>
      <c r="C75" s="52"/>
      <c r="D75" s="57"/>
      <c r="E75" s="13"/>
      <c r="F75" s="74"/>
      <c r="G75" s="156"/>
      <c r="H75" s="140"/>
    </row>
    <row r="76" spans="1:8" ht="17.5" x14ac:dyDescent="0.35">
      <c r="A76" s="17"/>
      <c r="B76" s="48"/>
      <c r="C76" s="52"/>
      <c r="D76" s="57"/>
      <c r="E76" s="13"/>
      <c r="F76" s="74"/>
      <c r="G76" s="156"/>
      <c r="H76" s="140"/>
    </row>
    <row r="77" spans="1:8" ht="66.650000000000006" customHeight="1" x14ac:dyDescent="0.35">
      <c r="A77" s="17"/>
      <c r="B77" s="48"/>
      <c r="C77" s="52"/>
      <c r="D77" s="15" t="s">
        <v>494</v>
      </c>
      <c r="E77" s="13"/>
      <c r="F77" s="74"/>
      <c r="G77" s="156"/>
      <c r="H77" s="140"/>
    </row>
    <row r="78" spans="1:8" ht="17.5" x14ac:dyDescent="0.35">
      <c r="A78" s="17"/>
      <c r="B78" s="48"/>
      <c r="C78" s="52"/>
      <c r="D78" s="57"/>
      <c r="E78" s="13"/>
      <c r="F78" s="74"/>
      <c r="G78" s="156"/>
      <c r="H78" s="140"/>
    </row>
    <row r="79" spans="1:8" ht="17.5" x14ac:dyDescent="0.35">
      <c r="A79" s="17"/>
      <c r="B79" s="48"/>
      <c r="C79" s="52"/>
      <c r="D79" s="76" t="s">
        <v>100</v>
      </c>
      <c r="E79" s="13"/>
      <c r="F79" s="74"/>
      <c r="G79" s="156"/>
      <c r="H79" s="140"/>
    </row>
    <row r="80" spans="1:8" ht="17.5" x14ac:dyDescent="0.35">
      <c r="A80" s="17"/>
      <c r="B80" s="48"/>
      <c r="C80" s="52"/>
      <c r="D80" s="76"/>
      <c r="E80" s="13"/>
      <c r="F80" s="74"/>
      <c r="G80" s="156"/>
      <c r="H80" s="140"/>
    </row>
    <row r="81" spans="1:8" ht="18" x14ac:dyDescent="0.35">
      <c r="A81" s="17"/>
      <c r="B81" s="48"/>
      <c r="C81" s="52"/>
      <c r="D81" s="58"/>
      <c r="E81" s="13"/>
      <c r="F81" s="74"/>
      <c r="G81" s="156"/>
      <c r="H81" s="140"/>
    </row>
    <row r="82" spans="1:8" ht="18" x14ac:dyDescent="0.35">
      <c r="A82" s="17"/>
      <c r="B82" s="48"/>
      <c r="C82" s="52"/>
      <c r="D82" s="58"/>
      <c r="E82" s="13"/>
      <c r="F82" s="74"/>
      <c r="G82" s="156"/>
      <c r="H82" s="140"/>
    </row>
    <row r="83" spans="1:8" ht="18" x14ac:dyDescent="0.35">
      <c r="A83" s="17"/>
      <c r="B83" s="48"/>
      <c r="C83" s="52"/>
      <c r="D83" s="58"/>
      <c r="E83" s="13"/>
      <c r="F83" s="74"/>
      <c r="G83" s="156"/>
      <c r="H83" s="140"/>
    </row>
    <row r="84" spans="1:8" ht="18" x14ac:dyDescent="0.35">
      <c r="A84" s="17"/>
      <c r="B84" s="48"/>
      <c r="C84" s="52"/>
      <c r="D84" s="58"/>
      <c r="E84" s="13"/>
      <c r="F84" s="74"/>
      <c r="G84" s="156"/>
      <c r="H84" s="140"/>
    </row>
    <row r="85" spans="1:8" ht="17.5" x14ac:dyDescent="0.35">
      <c r="A85" s="17"/>
      <c r="B85" s="48"/>
      <c r="C85" s="52"/>
      <c r="D85" s="18"/>
      <c r="E85" s="13"/>
      <c r="F85" s="74"/>
      <c r="G85" s="156"/>
      <c r="H85" s="140"/>
    </row>
    <row r="86" spans="1:8" ht="17.5" x14ac:dyDescent="0.35">
      <c r="A86" s="17"/>
      <c r="B86" s="48"/>
      <c r="C86" s="52"/>
      <c r="D86" s="18"/>
      <c r="E86" s="13"/>
      <c r="F86" s="74"/>
      <c r="G86" s="156"/>
      <c r="H86" s="140"/>
    </row>
    <row r="87" spans="1:8" ht="17.5" x14ac:dyDescent="0.35">
      <c r="A87" s="17"/>
      <c r="B87" s="48"/>
      <c r="C87" s="52"/>
      <c r="D87" s="18"/>
      <c r="E87" s="13"/>
      <c r="F87" s="74"/>
      <c r="G87" s="156"/>
      <c r="H87" s="140"/>
    </row>
    <row r="88" spans="1:8" ht="17.5" x14ac:dyDescent="0.35">
      <c r="A88" s="17"/>
      <c r="B88" s="48"/>
      <c r="C88" s="52"/>
      <c r="D88" s="18"/>
      <c r="E88" s="13"/>
      <c r="F88" s="74"/>
      <c r="G88" s="156"/>
      <c r="H88" s="140"/>
    </row>
    <row r="89" spans="1:8" ht="17.5" x14ac:dyDescent="0.35">
      <c r="A89" s="17"/>
      <c r="B89" s="48"/>
      <c r="C89" s="52"/>
      <c r="D89" s="18"/>
      <c r="E89" s="13"/>
      <c r="F89" s="74"/>
      <c r="G89" s="156"/>
      <c r="H89" s="140"/>
    </row>
    <row r="90" spans="1:8" ht="17.5" x14ac:dyDescent="0.35">
      <c r="A90" s="17"/>
      <c r="B90" s="48"/>
      <c r="C90" s="52"/>
      <c r="D90" s="18"/>
      <c r="E90" s="13"/>
      <c r="F90" s="74"/>
      <c r="G90" s="156"/>
      <c r="H90" s="140"/>
    </row>
    <row r="91" spans="1:8" s="47" customFormat="1" ht="17.5" x14ac:dyDescent="0.35">
      <c r="A91" s="17"/>
      <c r="B91" s="48"/>
      <c r="C91" s="52"/>
      <c r="D91" s="18"/>
      <c r="E91" s="13"/>
      <c r="F91" s="74"/>
      <c r="G91" s="156"/>
      <c r="H91" s="140"/>
    </row>
    <row r="92" spans="1:8" s="47" customFormat="1" ht="17.5" x14ac:dyDescent="0.35">
      <c r="A92" s="17"/>
      <c r="B92" s="48"/>
      <c r="C92" s="52"/>
      <c r="D92" s="18"/>
      <c r="E92" s="13"/>
      <c r="F92" s="74"/>
      <c r="G92" s="156"/>
      <c r="H92" s="140"/>
    </row>
    <row r="93" spans="1:8" s="47" customFormat="1" ht="17.5" x14ac:dyDescent="0.35">
      <c r="A93" s="17"/>
      <c r="B93" s="48"/>
      <c r="C93" s="52"/>
      <c r="D93" s="18"/>
      <c r="E93" s="13"/>
      <c r="F93" s="74"/>
      <c r="G93" s="156"/>
      <c r="H93" s="140"/>
    </row>
    <row r="94" spans="1:8" s="47" customFormat="1" ht="17.5" x14ac:dyDescent="0.35">
      <c r="A94" s="17"/>
      <c r="B94" s="48"/>
      <c r="C94" s="52"/>
      <c r="D94" s="18"/>
      <c r="E94" s="13"/>
      <c r="F94" s="74"/>
      <c r="G94" s="156"/>
      <c r="H94" s="140"/>
    </row>
    <row r="95" spans="1:8" s="47" customFormat="1" ht="17.5" x14ac:dyDescent="0.35">
      <c r="A95" s="17"/>
      <c r="B95" s="48"/>
      <c r="C95" s="52"/>
      <c r="D95" s="18"/>
      <c r="E95" s="13"/>
      <c r="F95" s="74"/>
      <c r="G95" s="156"/>
      <c r="H95" s="140"/>
    </row>
    <row r="96" spans="1:8" s="47" customFormat="1" ht="17.5" x14ac:dyDescent="0.35">
      <c r="A96" s="17"/>
      <c r="B96" s="48"/>
      <c r="C96" s="52"/>
      <c r="D96" s="18"/>
      <c r="E96" s="13"/>
      <c r="F96" s="74"/>
      <c r="G96" s="156"/>
      <c r="H96" s="140"/>
    </row>
    <row r="97" spans="1:8" s="47" customFormat="1" ht="17.5" x14ac:dyDescent="0.35">
      <c r="A97" s="17"/>
      <c r="B97" s="48"/>
      <c r="C97" s="52"/>
      <c r="D97" s="18"/>
      <c r="E97" s="13"/>
      <c r="F97" s="74"/>
      <c r="G97" s="156"/>
      <c r="H97" s="140"/>
    </row>
    <row r="98" spans="1:8" s="47" customFormat="1" ht="17.5" x14ac:dyDescent="0.35">
      <c r="A98" s="17"/>
      <c r="B98" s="48"/>
      <c r="C98" s="52"/>
      <c r="D98" s="18"/>
      <c r="E98" s="13"/>
      <c r="F98" s="74"/>
      <c r="G98" s="156"/>
      <c r="H98" s="140"/>
    </row>
    <row r="99" spans="1:8" s="47" customFormat="1" ht="17.5" x14ac:dyDescent="0.35">
      <c r="A99" s="17"/>
      <c r="B99" s="48"/>
      <c r="C99" s="52"/>
      <c r="D99" s="18"/>
      <c r="E99" s="13"/>
      <c r="F99" s="74"/>
      <c r="G99" s="156"/>
      <c r="H99" s="140"/>
    </row>
    <row r="100" spans="1:8" s="47" customFormat="1" ht="17.5" x14ac:dyDescent="0.35">
      <c r="A100" s="17"/>
      <c r="B100" s="48"/>
      <c r="C100" s="52"/>
      <c r="D100" s="18"/>
      <c r="E100" s="13"/>
      <c r="F100" s="74"/>
      <c r="G100" s="156"/>
      <c r="H100" s="140"/>
    </row>
    <row r="101" spans="1:8" s="47" customFormat="1" ht="17.5" x14ac:dyDescent="0.35">
      <c r="A101" s="17"/>
      <c r="B101" s="48"/>
      <c r="C101" s="52"/>
      <c r="D101" s="18"/>
      <c r="E101" s="13"/>
      <c r="F101" s="74"/>
      <c r="G101" s="156"/>
      <c r="H101" s="140"/>
    </row>
    <row r="102" spans="1:8" s="47" customFormat="1" ht="17.5" x14ac:dyDescent="0.35">
      <c r="A102" s="17"/>
      <c r="B102" s="48"/>
      <c r="C102" s="52"/>
      <c r="D102" s="18"/>
      <c r="E102" s="13"/>
      <c r="F102" s="74"/>
      <c r="G102" s="156"/>
      <c r="H102" s="140"/>
    </row>
    <row r="103" spans="1:8" s="47" customFormat="1" ht="17.5" x14ac:dyDescent="0.35">
      <c r="A103" s="17"/>
      <c r="B103" s="48"/>
      <c r="C103" s="52"/>
      <c r="D103" s="18"/>
      <c r="E103" s="13"/>
      <c r="F103" s="74"/>
      <c r="G103" s="156"/>
      <c r="H103" s="140"/>
    </row>
    <row r="104" spans="1:8" s="47" customFormat="1" ht="17.5" x14ac:dyDescent="0.35">
      <c r="A104" s="17"/>
      <c r="B104" s="48"/>
      <c r="C104" s="52"/>
      <c r="D104" s="18"/>
      <c r="E104" s="13"/>
      <c r="F104" s="74"/>
      <c r="G104" s="156"/>
      <c r="H104" s="140"/>
    </row>
    <row r="105" spans="1:8" s="47" customFormat="1" ht="17.5" x14ac:dyDescent="0.35">
      <c r="A105" s="17"/>
      <c r="B105" s="48"/>
      <c r="C105" s="52"/>
      <c r="D105" s="18"/>
      <c r="E105" s="13"/>
      <c r="F105" s="74"/>
      <c r="G105" s="156"/>
      <c r="H105" s="140"/>
    </row>
    <row r="106" spans="1:8" s="47" customFormat="1" ht="17.5" x14ac:dyDescent="0.35">
      <c r="A106" s="17"/>
      <c r="B106" s="48"/>
      <c r="C106" s="52"/>
      <c r="D106" s="18"/>
      <c r="E106" s="13"/>
      <c r="F106" s="74"/>
      <c r="G106" s="156"/>
      <c r="H106" s="140"/>
    </row>
    <row r="107" spans="1:8" s="47" customFormat="1" ht="17.5" x14ac:dyDescent="0.35">
      <c r="A107" s="17"/>
      <c r="B107" s="48"/>
      <c r="C107" s="52"/>
      <c r="D107" s="18"/>
      <c r="E107" s="13"/>
      <c r="F107" s="74"/>
      <c r="G107" s="156"/>
      <c r="H107" s="140"/>
    </row>
    <row r="108" spans="1:8" s="47" customFormat="1" ht="17.5" x14ac:dyDescent="0.35">
      <c r="A108" s="17"/>
      <c r="B108" s="48"/>
      <c r="C108" s="52"/>
      <c r="D108" s="18"/>
      <c r="E108" s="13"/>
      <c r="F108" s="74"/>
      <c r="G108" s="156"/>
      <c r="H108" s="140"/>
    </row>
    <row r="109" spans="1:8" s="47" customFormat="1" ht="17.5" x14ac:dyDescent="0.35">
      <c r="A109" s="17"/>
      <c r="B109" s="48"/>
      <c r="C109" s="52"/>
      <c r="D109" s="18"/>
      <c r="E109" s="13"/>
      <c r="F109" s="74"/>
      <c r="G109" s="156"/>
      <c r="H109" s="140"/>
    </row>
    <row r="110" spans="1:8" s="47" customFormat="1" ht="17.5" x14ac:dyDescent="0.35">
      <c r="A110" s="17"/>
      <c r="B110" s="48"/>
      <c r="C110" s="52"/>
      <c r="D110" s="18"/>
      <c r="E110" s="13"/>
      <c r="F110" s="74"/>
      <c r="G110" s="156"/>
      <c r="H110" s="140"/>
    </row>
    <row r="111" spans="1:8" s="47" customFormat="1" ht="17.5" x14ac:dyDescent="0.35">
      <c r="A111" s="17"/>
      <c r="B111" s="48"/>
      <c r="C111" s="52"/>
      <c r="D111" s="18"/>
      <c r="E111" s="13"/>
      <c r="F111" s="74"/>
      <c r="G111" s="156"/>
      <c r="H111" s="140"/>
    </row>
    <row r="112" spans="1:8" s="47" customFormat="1" ht="17.5" x14ac:dyDescent="0.35">
      <c r="A112" s="17"/>
      <c r="B112" s="48"/>
      <c r="C112" s="52"/>
      <c r="D112" s="18"/>
      <c r="E112" s="13"/>
      <c r="F112" s="74"/>
      <c r="G112" s="156"/>
      <c r="H112" s="140"/>
    </row>
    <row r="113" spans="1:8" s="47" customFormat="1" ht="17.5" x14ac:dyDescent="0.35">
      <c r="A113" s="17"/>
      <c r="B113" s="48"/>
      <c r="C113" s="52"/>
      <c r="D113" s="18"/>
      <c r="E113" s="13"/>
      <c r="F113" s="74"/>
      <c r="G113" s="156"/>
      <c r="H113" s="140"/>
    </row>
    <row r="114" spans="1:8" s="47" customFormat="1" ht="17.5" x14ac:dyDescent="0.35">
      <c r="A114" s="17"/>
      <c r="B114" s="48"/>
      <c r="C114" s="52"/>
      <c r="D114" s="18"/>
      <c r="E114" s="13"/>
      <c r="F114" s="74"/>
      <c r="G114" s="156"/>
      <c r="H114" s="140"/>
    </row>
    <row r="115" spans="1:8" s="47" customFormat="1" ht="17.5" x14ac:dyDescent="0.35">
      <c r="A115" s="17"/>
      <c r="B115" s="48"/>
      <c r="C115" s="52"/>
      <c r="D115" s="18"/>
      <c r="E115" s="13"/>
      <c r="F115" s="74"/>
      <c r="G115" s="156"/>
      <c r="H115" s="140"/>
    </row>
    <row r="116" spans="1:8" s="47" customFormat="1" ht="17.5" x14ac:dyDescent="0.35">
      <c r="A116" s="17"/>
      <c r="B116" s="48"/>
      <c r="C116" s="52"/>
      <c r="D116" s="18"/>
      <c r="E116" s="13"/>
      <c r="F116" s="74"/>
      <c r="G116" s="156"/>
      <c r="H116" s="140"/>
    </row>
    <row r="117" spans="1:8" s="47" customFormat="1" ht="17.5" x14ac:dyDescent="0.35">
      <c r="A117" s="17"/>
      <c r="B117" s="48"/>
      <c r="C117" s="52"/>
      <c r="D117" s="18"/>
      <c r="E117" s="13"/>
      <c r="F117" s="74"/>
      <c r="G117" s="156"/>
      <c r="H117" s="140"/>
    </row>
    <row r="118" spans="1:8" s="47" customFormat="1" ht="17.5" x14ac:dyDescent="0.35">
      <c r="A118" s="17"/>
      <c r="B118" s="48"/>
      <c r="C118" s="52"/>
      <c r="D118" s="18"/>
      <c r="E118" s="13"/>
      <c r="F118" s="74"/>
      <c r="G118" s="156"/>
      <c r="H118" s="140"/>
    </row>
    <row r="119" spans="1:8" s="47" customFormat="1" ht="17.5" x14ac:dyDescent="0.35">
      <c r="A119" s="17"/>
      <c r="B119" s="48"/>
      <c r="C119" s="52"/>
      <c r="D119" s="18"/>
      <c r="E119" s="13"/>
      <c r="F119" s="74"/>
      <c r="G119" s="156"/>
      <c r="H119" s="140"/>
    </row>
    <row r="120" spans="1:8" s="47" customFormat="1" ht="17.5" x14ac:dyDescent="0.35">
      <c r="A120" s="17"/>
      <c r="B120" s="48"/>
      <c r="C120" s="52"/>
      <c r="D120" s="18"/>
      <c r="E120" s="13"/>
      <c r="F120" s="74"/>
      <c r="G120" s="156"/>
      <c r="H120" s="140"/>
    </row>
    <row r="121" spans="1:8" s="47" customFormat="1" ht="17.5" x14ac:dyDescent="0.35">
      <c r="A121" s="17"/>
      <c r="B121" s="48"/>
      <c r="C121" s="52"/>
      <c r="D121" s="18"/>
      <c r="E121" s="13"/>
      <c r="F121" s="74"/>
      <c r="G121" s="156"/>
      <c r="H121" s="140"/>
    </row>
    <row r="122" spans="1:8" s="47" customFormat="1" ht="17.5" x14ac:dyDescent="0.35">
      <c r="A122" s="17"/>
      <c r="B122" s="48"/>
      <c r="C122" s="52"/>
      <c r="D122" s="18"/>
      <c r="E122" s="13"/>
      <c r="F122" s="74"/>
      <c r="G122" s="156"/>
      <c r="H122" s="140"/>
    </row>
    <row r="123" spans="1:8" ht="17.5" x14ac:dyDescent="0.35">
      <c r="A123" s="17"/>
      <c r="B123" s="48"/>
      <c r="C123" s="52"/>
      <c r="D123" s="18"/>
      <c r="E123" s="13"/>
      <c r="F123" s="74"/>
      <c r="G123" s="156"/>
      <c r="H123" s="140"/>
    </row>
    <row r="124" spans="1:8" ht="17.5" x14ac:dyDescent="0.35">
      <c r="A124" s="17"/>
      <c r="B124" s="48"/>
      <c r="C124" s="52"/>
      <c r="D124" s="18"/>
      <c r="E124" s="13"/>
      <c r="F124" s="74"/>
      <c r="G124" s="156"/>
      <c r="H124" s="140"/>
    </row>
    <row r="125" spans="1:8" ht="17.5" x14ac:dyDescent="0.35">
      <c r="A125" s="17"/>
      <c r="B125" s="48"/>
      <c r="C125" s="52"/>
      <c r="D125" s="18"/>
      <c r="E125" s="13"/>
      <c r="F125" s="74"/>
      <c r="G125" s="156"/>
      <c r="H125" s="140"/>
    </row>
    <row r="126" spans="1:8" ht="17.5" x14ac:dyDescent="0.35">
      <c r="A126" s="17"/>
      <c r="B126" s="48"/>
      <c r="C126" s="52"/>
      <c r="D126" s="18"/>
      <c r="E126" s="13"/>
      <c r="F126" s="74"/>
      <c r="G126" s="156"/>
      <c r="H126" s="140"/>
    </row>
    <row r="127" spans="1:8" ht="17.5" x14ac:dyDescent="0.35">
      <c r="A127" s="17"/>
      <c r="B127" s="48"/>
      <c r="C127" s="52"/>
      <c r="D127" s="18"/>
      <c r="E127" s="13"/>
      <c r="F127" s="74"/>
      <c r="G127" s="156"/>
      <c r="H127" s="140"/>
    </row>
    <row r="128" spans="1:8" ht="18" x14ac:dyDescent="0.35">
      <c r="A128" s="17"/>
      <c r="B128" s="48"/>
      <c r="C128" s="52"/>
      <c r="D128" s="58"/>
      <c r="E128" s="13"/>
      <c r="F128" s="74"/>
      <c r="G128" s="156"/>
      <c r="H128" s="140"/>
    </row>
    <row r="129" spans="1:8" ht="18" x14ac:dyDescent="0.35">
      <c r="A129" s="17"/>
      <c r="B129" s="48"/>
      <c r="C129" s="52"/>
      <c r="D129" s="58"/>
      <c r="E129" s="13"/>
      <c r="F129" s="74"/>
      <c r="G129" s="156"/>
      <c r="H129" s="140"/>
    </row>
    <row r="130" spans="1:8" ht="36" x14ac:dyDescent="0.35">
      <c r="A130" s="19"/>
      <c r="B130" s="33">
        <v>4</v>
      </c>
      <c r="C130" s="11"/>
      <c r="D130" s="69" t="s">
        <v>213</v>
      </c>
      <c r="E130" s="13"/>
      <c r="F130" s="74"/>
      <c r="G130" s="156"/>
      <c r="H130" s="140"/>
    </row>
    <row r="131" spans="1:8" ht="17.5" x14ac:dyDescent="0.35">
      <c r="A131" s="19"/>
      <c r="B131" s="6"/>
      <c r="C131" s="61"/>
      <c r="D131" s="59"/>
      <c r="E131" s="13"/>
      <c r="F131" s="74"/>
      <c r="G131" s="156"/>
      <c r="H131" s="140"/>
    </row>
    <row r="132" spans="1:8" ht="17.5" x14ac:dyDescent="0.35">
      <c r="A132" s="17"/>
      <c r="B132" s="60">
        <v>4.8</v>
      </c>
      <c r="C132" s="64"/>
      <c r="D132" s="70" t="s">
        <v>492</v>
      </c>
      <c r="E132" s="13"/>
      <c r="F132" s="74"/>
      <c r="G132" s="156"/>
      <c r="H132" s="140"/>
    </row>
    <row r="133" spans="1:8" ht="17.5" x14ac:dyDescent="0.35">
      <c r="A133" s="17"/>
      <c r="B133" s="6"/>
      <c r="C133" s="61"/>
      <c r="D133" s="71"/>
      <c r="E133" s="13"/>
      <c r="F133" s="74"/>
      <c r="G133" s="156"/>
      <c r="H133" s="140"/>
    </row>
    <row r="134" spans="1:8" ht="140" x14ac:dyDescent="0.35">
      <c r="A134" s="19" t="s">
        <v>50</v>
      </c>
      <c r="B134" s="6"/>
      <c r="C134" s="65" t="s">
        <v>677</v>
      </c>
      <c r="D134" s="57" t="s">
        <v>496</v>
      </c>
      <c r="E134" s="26" t="s">
        <v>490</v>
      </c>
      <c r="F134" s="74"/>
      <c r="G134" s="156"/>
      <c r="H134" s="140" t="str">
        <f>IF(F134&gt;0,F134*G134,"")</f>
        <v/>
      </c>
    </row>
    <row r="135" spans="1:8" ht="17.5" x14ac:dyDescent="0.35">
      <c r="A135" s="19"/>
      <c r="B135" s="6"/>
      <c r="C135" s="61"/>
      <c r="D135" s="57"/>
      <c r="E135" s="26"/>
      <c r="F135" s="74"/>
      <c r="G135" s="156"/>
      <c r="H135" s="140" t="str">
        <f t="shared" ref="H135:H198" si="0">IF(F135&gt;0,F135*G135,"")</f>
        <v/>
      </c>
    </row>
    <row r="136" spans="1:8" ht="105" x14ac:dyDescent="0.35">
      <c r="A136" s="19" t="s">
        <v>51</v>
      </c>
      <c r="B136" s="6"/>
      <c r="C136" s="65" t="s">
        <v>677</v>
      </c>
      <c r="D136" s="57" t="s">
        <v>497</v>
      </c>
      <c r="E136" s="26" t="s">
        <v>490</v>
      </c>
      <c r="F136" s="74"/>
      <c r="G136" s="156"/>
      <c r="H136" s="140" t="str">
        <f t="shared" si="0"/>
        <v/>
      </c>
    </row>
    <row r="137" spans="1:8" ht="17.5" x14ac:dyDescent="0.35">
      <c r="A137" s="19"/>
      <c r="B137" s="6"/>
      <c r="C137" s="61"/>
      <c r="D137" s="57"/>
      <c r="E137" s="26"/>
      <c r="F137" s="74"/>
      <c r="G137" s="156"/>
      <c r="H137" s="140" t="str">
        <f t="shared" si="0"/>
        <v/>
      </c>
    </row>
    <row r="138" spans="1:8" ht="203" customHeight="1" x14ac:dyDescent="0.35">
      <c r="A138" s="19" t="s">
        <v>52</v>
      </c>
      <c r="B138" s="6"/>
      <c r="C138" s="65" t="s">
        <v>677</v>
      </c>
      <c r="D138" s="57" t="s">
        <v>498</v>
      </c>
      <c r="E138" s="26" t="s">
        <v>490</v>
      </c>
      <c r="F138" s="74"/>
      <c r="G138" s="156"/>
      <c r="H138" s="140" t="str">
        <f t="shared" si="0"/>
        <v/>
      </c>
    </row>
    <row r="139" spans="1:8" ht="17.5" x14ac:dyDescent="0.35">
      <c r="A139" s="19"/>
      <c r="B139" s="6"/>
      <c r="C139" s="61"/>
      <c r="D139" s="57"/>
      <c r="E139" s="26"/>
      <c r="F139" s="74"/>
      <c r="G139" s="156"/>
      <c r="H139" s="140" t="str">
        <f t="shared" si="0"/>
        <v/>
      </c>
    </row>
    <row r="140" spans="1:8" ht="192.5" x14ac:dyDescent="0.35">
      <c r="A140" s="19" t="s">
        <v>53</v>
      </c>
      <c r="B140" s="6"/>
      <c r="C140" s="65" t="s">
        <v>677</v>
      </c>
      <c r="D140" s="57" t="s">
        <v>499</v>
      </c>
      <c r="E140" s="26" t="s">
        <v>490</v>
      </c>
      <c r="F140" s="74"/>
      <c r="G140" s="156"/>
      <c r="H140" s="140" t="str">
        <f t="shared" si="0"/>
        <v/>
      </c>
    </row>
    <row r="141" spans="1:8" ht="18" x14ac:dyDescent="0.35">
      <c r="A141" s="19"/>
      <c r="B141" s="6"/>
      <c r="C141" s="61"/>
      <c r="D141" s="58"/>
      <c r="E141" s="13"/>
      <c r="F141" s="74"/>
      <c r="G141" s="156"/>
      <c r="H141" s="140" t="str">
        <f t="shared" si="0"/>
        <v/>
      </c>
    </row>
    <row r="142" spans="1:8" ht="17.5" x14ac:dyDescent="0.35">
      <c r="A142" s="19"/>
      <c r="B142" s="60">
        <v>4.1100000000000003</v>
      </c>
      <c r="C142" s="64"/>
      <c r="D142" s="70" t="s">
        <v>478</v>
      </c>
      <c r="E142" s="13"/>
      <c r="F142" s="74"/>
      <c r="G142" s="156"/>
      <c r="H142" s="140" t="str">
        <f t="shared" si="0"/>
        <v/>
      </c>
    </row>
    <row r="143" spans="1:8" ht="17.5" x14ac:dyDescent="0.35">
      <c r="A143" s="19"/>
      <c r="B143" s="6"/>
      <c r="C143" s="61"/>
      <c r="D143" s="70"/>
      <c r="E143" s="13"/>
      <c r="F143" s="74"/>
      <c r="G143" s="156"/>
      <c r="H143" s="140" t="str">
        <f t="shared" si="0"/>
        <v/>
      </c>
    </row>
    <row r="144" spans="1:8" ht="105" x14ac:dyDescent="0.35">
      <c r="A144" s="19" t="s">
        <v>54</v>
      </c>
      <c r="B144" s="6"/>
      <c r="C144" s="65" t="s">
        <v>677</v>
      </c>
      <c r="D144" s="57" t="s">
        <v>502</v>
      </c>
      <c r="E144" s="26" t="s">
        <v>490</v>
      </c>
      <c r="F144" s="74"/>
      <c r="G144" s="156"/>
      <c r="H144" s="140" t="str">
        <f t="shared" si="0"/>
        <v/>
      </c>
    </row>
    <row r="145" spans="1:8" ht="17.5" x14ac:dyDescent="0.35">
      <c r="A145" s="19"/>
      <c r="B145" s="6"/>
      <c r="C145" s="65"/>
      <c r="D145" s="57"/>
      <c r="E145" s="26"/>
      <c r="F145" s="74"/>
      <c r="G145" s="156"/>
      <c r="H145" s="140" t="str">
        <f t="shared" si="0"/>
        <v/>
      </c>
    </row>
    <row r="146" spans="1:8" ht="17.5" x14ac:dyDescent="0.35">
      <c r="A146" s="19"/>
      <c r="B146" s="6"/>
      <c r="C146" s="61"/>
      <c r="D146" s="57"/>
      <c r="E146" s="26"/>
      <c r="F146" s="74"/>
      <c r="G146" s="156"/>
      <c r="H146" s="140" t="str">
        <f t="shared" si="0"/>
        <v/>
      </c>
    </row>
    <row r="147" spans="1:8" ht="17.5" x14ac:dyDescent="0.35">
      <c r="A147" s="19"/>
      <c r="B147" s="60">
        <v>4.13</v>
      </c>
      <c r="C147" s="64"/>
      <c r="D147" s="72" t="s">
        <v>501</v>
      </c>
      <c r="E147" s="13"/>
      <c r="F147" s="74"/>
      <c r="G147" s="156"/>
      <c r="H147" s="140" t="str">
        <f t="shared" si="0"/>
        <v/>
      </c>
    </row>
    <row r="148" spans="1:8" ht="17.5" x14ac:dyDescent="0.35">
      <c r="A148" s="19"/>
      <c r="B148" s="6"/>
      <c r="C148" s="61"/>
      <c r="D148" s="72"/>
      <c r="E148" s="13"/>
      <c r="F148" s="74"/>
      <c r="G148" s="156"/>
      <c r="H148" s="140" t="str">
        <f t="shared" si="0"/>
        <v/>
      </c>
    </row>
    <row r="149" spans="1:8" ht="105" x14ac:dyDescent="0.35">
      <c r="A149" s="19" t="s">
        <v>50</v>
      </c>
      <c r="B149" s="6"/>
      <c r="C149" s="65" t="s">
        <v>677</v>
      </c>
      <c r="D149" s="57" t="s">
        <v>503</v>
      </c>
      <c r="E149" s="26" t="s">
        <v>490</v>
      </c>
      <c r="F149" s="74"/>
      <c r="G149" s="156"/>
      <c r="H149" s="140" t="str">
        <f t="shared" si="0"/>
        <v/>
      </c>
    </row>
    <row r="150" spans="1:8" ht="17.5" x14ac:dyDescent="0.35">
      <c r="A150" s="19"/>
      <c r="B150" s="6"/>
      <c r="C150" s="61"/>
      <c r="D150" s="57"/>
      <c r="E150" s="26"/>
      <c r="F150" s="74"/>
      <c r="G150" s="156"/>
      <c r="H150" s="140" t="str">
        <f t="shared" si="0"/>
        <v/>
      </c>
    </row>
    <row r="151" spans="1:8" ht="52.5" x14ac:dyDescent="0.35">
      <c r="A151" s="19" t="s">
        <v>51</v>
      </c>
      <c r="B151" s="6"/>
      <c r="C151" s="65" t="s">
        <v>677</v>
      </c>
      <c r="D151" s="57" t="s">
        <v>504</v>
      </c>
      <c r="E151" s="26" t="s">
        <v>490</v>
      </c>
      <c r="F151" s="74"/>
      <c r="G151" s="156"/>
      <c r="H151" s="140" t="str">
        <f t="shared" si="0"/>
        <v/>
      </c>
    </row>
    <row r="152" spans="1:8" ht="17.5" x14ac:dyDescent="0.35">
      <c r="A152" s="19"/>
      <c r="B152" s="61"/>
      <c r="C152" s="61"/>
      <c r="D152" s="34"/>
      <c r="E152" s="13"/>
      <c r="F152" s="74"/>
      <c r="G152" s="156"/>
      <c r="H152" s="140" t="str">
        <f t="shared" si="0"/>
        <v/>
      </c>
    </row>
    <row r="153" spans="1:8" ht="17.5" x14ac:dyDescent="0.35">
      <c r="A153" s="19"/>
      <c r="B153" s="61"/>
      <c r="C153" s="61"/>
      <c r="D153" s="34"/>
      <c r="E153" s="13"/>
      <c r="F153" s="74"/>
      <c r="G153" s="156"/>
      <c r="H153" s="140" t="str">
        <f t="shared" si="0"/>
        <v/>
      </c>
    </row>
    <row r="154" spans="1:8" ht="17.5" x14ac:dyDescent="0.35">
      <c r="A154" s="19"/>
      <c r="B154" s="61"/>
      <c r="C154" s="61"/>
      <c r="D154" s="34"/>
      <c r="E154" s="13"/>
      <c r="F154" s="74"/>
      <c r="G154" s="156"/>
      <c r="H154" s="140" t="str">
        <f t="shared" si="0"/>
        <v/>
      </c>
    </row>
    <row r="155" spans="1:8" ht="17.5" x14ac:dyDescent="0.35">
      <c r="A155" s="19"/>
      <c r="B155" s="61"/>
      <c r="C155" s="61"/>
      <c r="D155" s="34"/>
      <c r="E155" s="13"/>
      <c r="F155" s="74"/>
      <c r="G155" s="156"/>
      <c r="H155" s="140" t="str">
        <f t="shared" si="0"/>
        <v/>
      </c>
    </row>
    <row r="156" spans="1:8" ht="17.5" x14ac:dyDescent="0.35">
      <c r="A156" s="19"/>
      <c r="B156" s="61"/>
      <c r="C156" s="61"/>
      <c r="D156" s="34"/>
      <c r="E156" s="13"/>
      <c r="F156" s="74"/>
      <c r="G156" s="156"/>
      <c r="H156" s="140" t="str">
        <f t="shared" si="0"/>
        <v/>
      </c>
    </row>
    <row r="157" spans="1:8" ht="17.5" x14ac:dyDescent="0.35">
      <c r="A157" s="19"/>
      <c r="B157" s="61"/>
      <c r="C157" s="61"/>
      <c r="D157" s="34"/>
      <c r="E157" s="13"/>
      <c r="F157" s="74"/>
      <c r="G157" s="156"/>
      <c r="H157" s="140" t="str">
        <f t="shared" si="0"/>
        <v/>
      </c>
    </row>
    <row r="158" spans="1:8" ht="17.5" x14ac:dyDescent="0.35">
      <c r="A158" s="19"/>
      <c r="B158" s="61"/>
      <c r="C158" s="61"/>
      <c r="D158" s="34"/>
      <c r="E158" s="13"/>
      <c r="F158" s="74"/>
      <c r="G158" s="156"/>
      <c r="H158" s="140" t="str">
        <f t="shared" si="0"/>
        <v/>
      </c>
    </row>
    <row r="159" spans="1:8" ht="17.5" x14ac:dyDescent="0.35">
      <c r="A159" s="19"/>
      <c r="B159" s="61"/>
      <c r="C159" s="61"/>
      <c r="D159" s="34"/>
      <c r="E159" s="13"/>
      <c r="F159" s="74"/>
      <c r="G159" s="156"/>
      <c r="H159" s="140" t="str">
        <f t="shared" si="0"/>
        <v/>
      </c>
    </row>
    <row r="160" spans="1:8" ht="17.5" x14ac:dyDescent="0.35">
      <c r="A160" s="19"/>
      <c r="B160" s="61"/>
      <c r="C160" s="61"/>
      <c r="D160" s="34"/>
      <c r="E160" s="13"/>
      <c r="F160" s="74"/>
      <c r="G160" s="156"/>
      <c r="H160" s="140" t="str">
        <f t="shared" si="0"/>
        <v/>
      </c>
    </row>
    <row r="161" spans="1:8" ht="17.5" x14ac:dyDescent="0.35">
      <c r="A161" s="19"/>
      <c r="B161" s="61"/>
      <c r="C161" s="61"/>
      <c r="D161" s="34"/>
      <c r="E161" s="13"/>
      <c r="F161" s="74"/>
      <c r="G161" s="156"/>
      <c r="H161" s="140" t="str">
        <f t="shared" si="0"/>
        <v/>
      </c>
    </row>
    <row r="162" spans="1:8" ht="17.5" x14ac:dyDescent="0.35">
      <c r="A162" s="19"/>
      <c r="B162" s="61"/>
      <c r="C162" s="61"/>
      <c r="D162" s="34"/>
      <c r="E162" s="13"/>
      <c r="F162" s="74"/>
      <c r="G162" s="156"/>
      <c r="H162" s="140" t="str">
        <f t="shared" si="0"/>
        <v/>
      </c>
    </row>
    <row r="163" spans="1:8" ht="17.5" x14ac:dyDescent="0.35">
      <c r="A163" s="19"/>
      <c r="B163" s="61"/>
      <c r="C163" s="61"/>
      <c r="D163" s="34"/>
      <c r="E163" s="13"/>
      <c r="F163" s="74"/>
      <c r="G163" s="156"/>
      <c r="H163" s="140" t="str">
        <f t="shared" si="0"/>
        <v/>
      </c>
    </row>
    <row r="164" spans="1:8" ht="17.5" x14ac:dyDescent="0.35">
      <c r="A164" s="19"/>
      <c r="B164" s="61"/>
      <c r="C164" s="61"/>
      <c r="D164" s="34"/>
      <c r="E164" s="13"/>
      <c r="F164" s="74"/>
      <c r="G164" s="156"/>
      <c r="H164" s="140" t="str">
        <f t="shared" si="0"/>
        <v/>
      </c>
    </row>
    <row r="165" spans="1:8" ht="17.5" x14ac:dyDescent="0.35">
      <c r="A165" s="19"/>
      <c r="B165" s="61"/>
      <c r="C165" s="61"/>
      <c r="D165" s="34"/>
      <c r="E165" s="13"/>
      <c r="F165" s="74"/>
      <c r="G165" s="156"/>
      <c r="H165" s="140" t="str">
        <f t="shared" si="0"/>
        <v/>
      </c>
    </row>
    <row r="166" spans="1:8" ht="17.5" x14ac:dyDescent="0.35">
      <c r="A166" s="19"/>
      <c r="B166" s="61"/>
      <c r="C166" s="61"/>
      <c r="D166" s="34"/>
      <c r="E166" s="13"/>
      <c r="F166" s="74"/>
      <c r="G166" s="156"/>
      <c r="H166" s="140" t="str">
        <f t="shared" si="0"/>
        <v/>
      </c>
    </row>
    <row r="167" spans="1:8" ht="17.5" x14ac:dyDescent="0.35">
      <c r="A167" s="19"/>
      <c r="B167" s="61"/>
      <c r="C167" s="61"/>
      <c r="D167" s="34"/>
      <c r="E167" s="13"/>
      <c r="F167" s="74"/>
      <c r="G167" s="156"/>
      <c r="H167" s="140" t="str">
        <f t="shared" si="0"/>
        <v/>
      </c>
    </row>
    <row r="168" spans="1:8" ht="17.5" x14ac:dyDescent="0.35">
      <c r="A168" s="19"/>
      <c r="B168" s="61"/>
      <c r="C168" s="61"/>
      <c r="D168" s="34"/>
      <c r="E168" s="13"/>
      <c r="F168" s="74"/>
      <c r="G168" s="156"/>
      <c r="H168" s="140" t="str">
        <f t="shared" si="0"/>
        <v/>
      </c>
    </row>
    <row r="169" spans="1:8" ht="17.5" x14ac:dyDescent="0.35">
      <c r="A169" s="19"/>
      <c r="B169" s="61"/>
      <c r="C169" s="61"/>
      <c r="D169" s="34"/>
      <c r="E169" s="13"/>
      <c r="F169" s="74"/>
      <c r="G169" s="156"/>
      <c r="H169" s="140" t="str">
        <f t="shared" si="0"/>
        <v/>
      </c>
    </row>
    <row r="170" spans="1:8" ht="17.5" x14ac:dyDescent="0.35">
      <c r="A170" s="19"/>
      <c r="B170" s="61"/>
      <c r="C170" s="61"/>
      <c r="D170" s="34"/>
      <c r="E170" s="13"/>
      <c r="F170" s="74"/>
      <c r="G170" s="156"/>
      <c r="H170" s="140" t="str">
        <f t="shared" si="0"/>
        <v/>
      </c>
    </row>
    <row r="171" spans="1:8" ht="17.5" x14ac:dyDescent="0.35">
      <c r="A171" s="19"/>
      <c r="B171" s="61"/>
      <c r="C171" s="61"/>
      <c r="D171" s="34"/>
      <c r="E171" s="13"/>
      <c r="F171" s="74"/>
      <c r="G171" s="156"/>
      <c r="H171" s="140" t="str">
        <f t="shared" si="0"/>
        <v/>
      </c>
    </row>
    <row r="172" spans="1:8" ht="17.5" x14ac:dyDescent="0.35">
      <c r="A172" s="19"/>
      <c r="B172" s="61"/>
      <c r="C172" s="61"/>
      <c r="D172" s="34"/>
      <c r="E172" s="13"/>
      <c r="F172" s="74"/>
      <c r="G172" s="156"/>
      <c r="H172" s="140" t="str">
        <f t="shared" si="0"/>
        <v/>
      </c>
    </row>
    <row r="173" spans="1:8" ht="17.5" x14ac:dyDescent="0.35">
      <c r="A173" s="19"/>
      <c r="B173" s="61"/>
      <c r="C173" s="61"/>
      <c r="D173" s="34"/>
      <c r="E173" s="13"/>
      <c r="F173" s="74"/>
      <c r="G173" s="156"/>
      <c r="H173" s="140" t="str">
        <f t="shared" si="0"/>
        <v/>
      </c>
    </row>
    <row r="174" spans="1:8" ht="17.5" x14ac:dyDescent="0.35">
      <c r="A174" s="19"/>
      <c r="B174" s="61"/>
      <c r="C174" s="61"/>
      <c r="D174" s="34"/>
      <c r="E174" s="13"/>
      <c r="F174" s="74"/>
      <c r="G174" s="156"/>
      <c r="H174" s="140" t="str">
        <f t="shared" si="0"/>
        <v/>
      </c>
    </row>
    <row r="175" spans="1:8" ht="17.5" x14ac:dyDescent="0.35">
      <c r="A175" s="19"/>
      <c r="B175" s="61"/>
      <c r="C175" s="61"/>
      <c r="D175" s="34"/>
      <c r="E175" s="13"/>
      <c r="F175" s="74"/>
      <c r="G175" s="156"/>
      <c r="H175" s="140" t="str">
        <f t="shared" si="0"/>
        <v/>
      </c>
    </row>
    <row r="176" spans="1:8" ht="17.5" x14ac:dyDescent="0.35">
      <c r="A176" s="19"/>
      <c r="B176" s="61"/>
      <c r="C176" s="61"/>
      <c r="D176" s="34"/>
      <c r="E176" s="13"/>
      <c r="F176" s="74"/>
      <c r="G176" s="156"/>
      <c r="H176" s="140" t="str">
        <f t="shared" si="0"/>
        <v/>
      </c>
    </row>
    <row r="177" spans="1:8" ht="17.5" x14ac:dyDescent="0.35">
      <c r="A177" s="19"/>
      <c r="B177" s="61"/>
      <c r="C177" s="61"/>
      <c r="D177" s="34"/>
      <c r="E177" s="13"/>
      <c r="F177" s="74"/>
      <c r="G177" s="156"/>
      <c r="H177" s="140" t="str">
        <f t="shared" si="0"/>
        <v/>
      </c>
    </row>
    <row r="178" spans="1:8" ht="17.5" x14ac:dyDescent="0.35">
      <c r="A178" s="19"/>
      <c r="B178" s="61"/>
      <c r="C178" s="61"/>
      <c r="D178" s="34"/>
      <c r="E178" s="13"/>
      <c r="F178" s="74"/>
      <c r="G178" s="156"/>
      <c r="H178" s="140" t="str">
        <f t="shared" si="0"/>
        <v/>
      </c>
    </row>
    <row r="179" spans="1:8" ht="17.5" x14ac:dyDescent="0.35">
      <c r="A179" s="19"/>
      <c r="B179" s="61"/>
      <c r="C179" s="61"/>
      <c r="D179" s="34"/>
      <c r="E179" s="13"/>
      <c r="F179" s="74"/>
      <c r="G179" s="156"/>
      <c r="H179" s="140" t="str">
        <f t="shared" si="0"/>
        <v/>
      </c>
    </row>
    <row r="180" spans="1:8" ht="17.5" x14ac:dyDescent="0.35">
      <c r="A180" s="19"/>
      <c r="B180" s="61"/>
      <c r="C180" s="61"/>
      <c r="D180" s="34"/>
      <c r="E180" s="13"/>
      <c r="F180" s="74"/>
      <c r="G180" s="156"/>
      <c r="H180" s="140" t="str">
        <f t="shared" si="0"/>
        <v/>
      </c>
    </row>
    <row r="181" spans="1:8" ht="17.5" x14ac:dyDescent="0.35">
      <c r="A181" s="19"/>
      <c r="B181" s="61"/>
      <c r="C181" s="61"/>
      <c r="D181" s="34"/>
      <c r="E181" s="13"/>
      <c r="F181" s="74"/>
      <c r="G181" s="156"/>
      <c r="H181" s="140" t="str">
        <f t="shared" si="0"/>
        <v/>
      </c>
    </row>
    <row r="182" spans="1:8" ht="17.5" x14ac:dyDescent="0.35">
      <c r="A182" s="19"/>
      <c r="B182" s="61"/>
      <c r="C182" s="61"/>
      <c r="D182" s="34"/>
      <c r="E182" s="13"/>
      <c r="F182" s="74"/>
      <c r="G182" s="156"/>
      <c r="H182" s="140" t="str">
        <f t="shared" si="0"/>
        <v/>
      </c>
    </row>
    <row r="183" spans="1:8" ht="17.5" x14ac:dyDescent="0.35">
      <c r="A183" s="19"/>
      <c r="B183" s="61"/>
      <c r="C183" s="61"/>
      <c r="D183" s="34"/>
      <c r="E183" s="13"/>
      <c r="F183" s="74"/>
      <c r="G183" s="156"/>
      <c r="H183" s="140" t="str">
        <f t="shared" si="0"/>
        <v/>
      </c>
    </row>
    <row r="184" spans="1:8" ht="17.5" x14ac:dyDescent="0.35">
      <c r="A184" s="19"/>
      <c r="B184" s="61"/>
      <c r="C184" s="61"/>
      <c r="D184" s="34"/>
      <c r="E184" s="13"/>
      <c r="F184" s="74"/>
      <c r="G184" s="156"/>
      <c r="H184" s="140" t="str">
        <f t="shared" si="0"/>
        <v/>
      </c>
    </row>
    <row r="185" spans="1:8" ht="17.5" x14ac:dyDescent="0.35">
      <c r="A185" s="19"/>
      <c r="B185" s="61"/>
      <c r="C185" s="61"/>
      <c r="D185" s="34"/>
      <c r="E185" s="13"/>
      <c r="F185" s="74"/>
      <c r="G185" s="156"/>
      <c r="H185" s="140" t="str">
        <f t="shared" si="0"/>
        <v/>
      </c>
    </row>
    <row r="186" spans="1:8" ht="17.5" x14ac:dyDescent="0.35">
      <c r="A186" s="19"/>
      <c r="B186" s="61"/>
      <c r="C186" s="61"/>
      <c r="D186" s="34"/>
      <c r="E186" s="13"/>
      <c r="F186" s="74"/>
      <c r="G186" s="156"/>
      <c r="H186" s="140" t="str">
        <f t="shared" si="0"/>
        <v/>
      </c>
    </row>
    <row r="187" spans="1:8" ht="17.5" x14ac:dyDescent="0.35">
      <c r="A187" s="19"/>
      <c r="B187" s="61"/>
      <c r="C187" s="61"/>
      <c r="D187" s="34"/>
      <c r="E187" s="13"/>
      <c r="F187" s="74"/>
      <c r="G187" s="156"/>
      <c r="H187" s="140" t="str">
        <f t="shared" si="0"/>
        <v/>
      </c>
    </row>
    <row r="188" spans="1:8" ht="17.5" x14ac:dyDescent="0.35">
      <c r="A188" s="19"/>
      <c r="B188" s="61"/>
      <c r="C188" s="61"/>
      <c r="D188" s="34"/>
      <c r="E188" s="13"/>
      <c r="F188" s="74"/>
      <c r="G188" s="156"/>
      <c r="H188" s="140" t="str">
        <f t="shared" si="0"/>
        <v/>
      </c>
    </row>
    <row r="189" spans="1:8" ht="17.5" x14ac:dyDescent="0.35">
      <c r="A189" s="19"/>
      <c r="B189" s="61"/>
      <c r="C189" s="61"/>
      <c r="D189" s="34"/>
      <c r="E189" s="13"/>
      <c r="F189" s="74"/>
      <c r="G189" s="156"/>
      <c r="H189" s="140" t="str">
        <f t="shared" si="0"/>
        <v/>
      </c>
    </row>
    <row r="190" spans="1:8" ht="17.5" x14ac:dyDescent="0.35">
      <c r="A190" s="19"/>
      <c r="B190" s="61"/>
      <c r="C190" s="61"/>
      <c r="D190" s="34"/>
      <c r="E190" s="13"/>
      <c r="F190" s="74"/>
      <c r="G190" s="156"/>
      <c r="H190" s="140" t="str">
        <f t="shared" si="0"/>
        <v/>
      </c>
    </row>
    <row r="191" spans="1:8" ht="17.5" x14ac:dyDescent="0.35">
      <c r="A191" s="19"/>
      <c r="B191" s="61"/>
      <c r="C191" s="61"/>
      <c r="D191" s="34"/>
      <c r="E191" s="13"/>
      <c r="F191" s="74"/>
      <c r="G191" s="156"/>
      <c r="H191" s="140" t="str">
        <f t="shared" si="0"/>
        <v/>
      </c>
    </row>
    <row r="192" spans="1:8" ht="17.5" x14ac:dyDescent="0.35">
      <c r="A192" s="19"/>
      <c r="B192" s="61"/>
      <c r="C192" s="61"/>
      <c r="D192" s="34"/>
      <c r="E192" s="13"/>
      <c r="F192" s="74"/>
      <c r="G192" s="156"/>
      <c r="H192" s="140" t="str">
        <f t="shared" si="0"/>
        <v/>
      </c>
    </row>
    <row r="193" spans="1:8" ht="17.5" x14ac:dyDescent="0.35">
      <c r="A193" s="19"/>
      <c r="B193" s="61"/>
      <c r="C193" s="61"/>
      <c r="D193" s="34"/>
      <c r="E193" s="13"/>
      <c r="F193" s="74"/>
      <c r="G193" s="156"/>
      <c r="H193" s="140" t="str">
        <f t="shared" si="0"/>
        <v/>
      </c>
    </row>
    <row r="194" spans="1:8" ht="17.5" x14ac:dyDescent="0.35">
      <c r="A194" s="19"/>
      <c r="B194" s="61"/>
      <c r="C194" s="61"/>
      <c r="D194" s="34"/>
      <c r="E194" s="13"/>
      <c r="F194" s="74"/>
      <c r="G194" s="156"/>
      <c r="H194" s="140" t="str">
        <f t="shared" si="0"/>
        <v/>
      </c>
    </row>
    <row r="195" spans="1:8" ht="18" x14ac:dyDescent="0.35">
      <c r="A195" s="19"/>
      <c r="B195" s="61"/>
      <c r="C195" s="61"/>
      <c r="D195" s="29"/>
      <c r="E195" s="13"/>
      <c r="F195" s="74"/>
      <c r="G195" s="156"/>
      <c r="H195" s="140" t="str">
        <f t="shared" si="0"/>
        <v/>
      </c>
    </row>
    <row r="196" spans="1:8" ht="18" x14ac:dyDescent="0.4">
      <c r="A196" s="19"/>
      <c r="B196" s="31">
        <v>5</v>
      </c>
      <c r="C196" s="21"/>
      <c r="D196" s="73" t="s">
        <v>214</v>
      </c>
      <c r="E196" s="13"/>
      <c r="F196" s="74"/>
      <c r="G196" s="156"/>
      <c r="H196" s="140" t="str">
        <f t="shared" si="0"/>
        <v/>
      </c>
    </row>
    <row r="197" spans="1:8" ht="18" x14ac:dyDescent="0.4">
      <c r="A197" s="19"/>
      <c r="B197" s="35"/>
      <c r="C197" s="66"/>
      <c r="D197" s="73"/>
      <c r="E197" s="13"/>
      <c r="F197" s="74"/>
      <c r="G197" s="156"/>
      <c r="H197" s="140" t="str">
        <f t="shared" si="0"/>
        <v/>
      </c>
    </row>
    <row r="198" spans="1:8" ht="18" x14ac:dyDescent="0.4">
      <c r="A198" s="19"/>
      <c r="B198" s="31">
        <v>5.8</v>
      </c>
      <c r="C198" s="21"/>
      <c r="D198" s="73" t="s">
        <v>282</v>
      </c>
      <c r="E198" s="13"/>
      <c r="F198" s="74"/>
      <c r="G198" s="156"/>
      <c r="H198" s="140" t="str">
        <f t="shared" si="0"/>
        <v/>
      </c>
    </row>
    <row r="199" spans="1:8" ht="18" x14ac:dyDescent="0.4">
      <c r="A199" s="19"/>
      <c r="B199" s="35"/>
      <c r="C199" s="66"/>
      <c r="D199" s="73"/>
      <c r="E199" s="13"/>
      <c r="F199" s="74"/>
      <c r="G199" s="156"/>
      <c r="H199" s="140" t="str">
        <f t="shared" ref="H199:H262" si="1">IF(F199&gt;0,F199*G199,"")</f>
        <v/>
      </c>
    </row>
    <row r="200" spans="1:8" ht="52.5" x14ac:dyDescent="0.35">
      <c r="A200" s="19"/>
      <c r="B200" s="62" t="s">
        <v>506</v>
      </c>
      <c r="C200" s="67"/>
      <c r="D200" s="27" t="s">
        <v>505</v>
      </c>
      <c r="E200" s="13"/>
      <c r="F200" s="74"/>
      <c r="G200" s="156"/>
      <c r="H200" s="140" t="str">
        <f t="shared" si="1"/>
        <v/>
      </c>
    </row>
    <row r="201" spans="1:8" ht="17.5" x14ac:dyDescent="0.35">
      <c r="A201" s="19"/>
      <c r="B201" s="35"/>
      <c r="C201" s="66"/>
      <c r="D201" s="27"/>
      <c r="E201" s="13"/>
      <c r="F201" s="74"/>
      <c r="G201" s="156"/>
      <c r="H201" s="140" t="str">
        <f t="shared" si="1"/>
        <v/>
      </c>
    </row>
    <row r="202" spans="1:8" ht="35" x14ac:dyDescent="0.35">
      <c r="A202" s="19" t="s">
        <v>50</v>
      </c>
      <c r="B202" s="35" t="s">
        <v>735</v>
      </c>
      <c r="C202" s="66" t="s">
        <v>355</v>
      </c>
      <c r="D202" s="34" t="s">
        <v>507</v>
      </c>
      <c r="E202" s="26" t="s">
        <v>188</v>
      </c>
      <c r="F202" s="74">
        <v>20</v>
      </c>
      <c r="G202" s="156"/>
      <c r="H202" s="140">
        <f t="shared" si="1"/>
        <v>0</v>
      </c>
    </row>
    <row r="203" spans="1:8" ht="17.5" x14ac:dyDescent="0.35">
      <c r="A203" s="19"/>
      <c r="B203" s="35"/>
      <c r="C203" s="66"/>
      <c r="D203" s="34"/>
      <c r="E203" s="26"/>
      <c r="F203" s="74"/>
      <c r="G203" s="156"/>
      <c r="H203" s="140" t="str">
        <f t="shared" si="1"/>
        <v/>
      </c>
    </row>
    <row r="204" spans="1:8" ht="35" x14ac:dyDescent="0.35">
      <c r="A204" s="19" t="s">
        <v>51</v>
      </c>
      <c r="B204" s="35" t="s">
        <v>736</v>
      </c>
      <c r="C204" s="66" t="s">
        <v>356</v>
      </c>
      <c r="D204" s="34" t="s">
        <v>508</v>
      </c>
      <c r="E204" s="26" t="s">
        <v>188</v>
      </c>
      <c r="F204" s="74">
        <v>20</v>
      </c>
      <c r="G204" s="156"/>
      <c r="H204" s="140">
        <f t="shared" si="1"/>
        <v>0</v>
      </c>
    </row>
    <row r="205" spans="1:8" ht="17.5" x14ac:dyDescent="0.35">
      <c r="A205" s="19"/>
      <c r="B205" s="35"/>
      <c r="C205" s="66"/>
      <c r="D205" s="34"/>
      <c r="E205" s="26"/>
      <c r="F205" s="74"/>
      <c r="G205" s="156"/>
      <c r="H205" s="140" t="str">
        <f t="shared" si="1"/>
        <v/>
      </c>
    </row>
    <row r="206" spans="1:8" ht="35" x14ac:dyDescent="0.35">
      <c r="A206" s="19" t="s">
        <v>52</v>
      </c>
      <c r="B206" s="35" t="s">
        <v>737</v>
      </c>
      <c r="C206" s="66" t="s">
        <v>358</v>
      </c>
      <c r="D206" s="34" t="s">
        <v>509</v>
      </c>
      <c r="E206" s="26" t="s">
        <v>188</v>
      </c>
      <c r="F206" s="74">
        <v>20</v>
      </c>
      <c r="G206" s="156"/>
      <c r="H206" s="140">
        <f t="shared" si="1"/>
        <v>0</v>
      </c>
    </row>
    <row r="207" spans="1:8" ht="17.5" x14ac:dyDescent="0.35">
      <c r="A207" s="19"/>
      <c r="B207" s="35"/>
      <c r="C207" s="66"/>
      <c r="D207" s="34"/>
      <c r="E207" s="26"/>
      <c r="F207" s="74"/>
      <c r="G207" s="156"/>
      <c r="H207" s="140" t="str">
        <f t="shared" si="1"/>
        <v/>
      </c>
    </row>
    <row r="208" spans="1:8" ht="35" x14ac:dyDescent="0.35">
      <c r="A208" s="19" t="s">
        <v>53</v>
      </c>
      <c r="B208" s="35" t="s">
        <v>738</v>
      </c>
      <c r="C208" s="66" t="s">
        <v>360</v>
      </c>
      <c r="D208" s="34" t="s">
        <v>510</v>
      </c>
      <c r="E208" s="26" t="s">
        <v>188</v>
      </c>
      <c r="F208" s="74">
        <v>20</v>
      </c>
      <c r="G208" s="156"/>
      <c r="H208" s="140">
        <f t="shared" si="1"/>
        <v>0</v>
      </c>
    </row>
    <row r="209" spans="1:8" ht="17.5" x14ac:dyDescent="0.35">
      <c r="A209" s="19"/>
      <c r="B209" s="35"/>
      <c r="C209" s="66"/>
      <c r="D209" s="34"/>
      <c r="E209" s="26"/>
      <c r="F209" s="74"/>
      <c r="G209" s="156"/>
      <c r="H209" s="140" t="str">
        <f t="shared" si="1"/>
        <v/>
      </c>
    </row>
    <row r="210" spans="1:8" ht="35" x14ac:dyDescent="0.35">
      <c r="A210" s="19" t="s">
        <v>54</v>
      </c>
      <c r="B210" s="35" t="s">
        <v>739</v>
      </c>
      <c r="C210" s="66" t="s">
        <v>361</v>
      </c>
      <c r="D210" s="34" t="s">
        <v>511</v>
      </c>
      <c r="E210" s="26" t="s">
        <v>188</v>
      </c>
      <c r="F210" s="74">
        <v>59</v>
      </c>
      <c r="G210" s="156"/>
      <c r="H210" s="140">
        <f t="shared" si="1"/>
        <v>0</v>
      </c>
    </row>
    <row r="211" spans="1:8" ht="17.5" x14ac:dyDescent="0.35">
      <c r="A211" s="19"/>
      <c r="B211" s="35"/>
      <c r="C211" s="66"/>
      <c r="D211" s="34"/>
      <c r="E211" s="26"/>
      <c r="F211" s="74"/>
      <c r="G211" s="156"/>
      <c r="H211" s="140" t="str">
        <f t="shared" si="1"/>
        <v/>
      </c>
    </row>
    <row r="212" spans="1:8" ht="52.5" x14ac:dyDescent="0.35">
      <c r="A212" s="19" t="s">
        <v>55</v>
      </c>
      <c r="B212" s="35"/>
      <c r="C212" s="65" t="s">
        <v>677</v>
      </c>
      <c r="D212" s="34" t="s">
        <v>512</v>
      </c>
      <c r="E212" s="26" t="s">
        <v>490</v>
      </c>
      <c r="F212" s="74"/>
      <c r="G212" s="156"/>
      <c r="H212" s="140" t="str">
        <f t="shared" si="1"/>
        <v/>
      </c>
    </row>
    <row r="213" spans="1:8" ht="17.5" x14ac:dyDescent="0.35">
      <c r="A213" s="19"/>
      <c r="B213" s="35"/>
      <c r="C213" s="66"/>
      <c r="D213" s="34"/>
      <c r="E213" s="26"/>
      <c r="F213" s="74"/>
      <c r="G213" s="156"/>
      <c r="H213" s="140" t="str">
        <f t="shared" si="1"/>
        <v/>
      </c>
    </row>
    <row r="214" spans="1:8" ht="52.5" x14ac:dyDescent="0.35">
      <c r="A214" s="19" t="s">
        <v>56</v>
      </c>
      <c r="B214" s="35" t="s">
        <v>740</v>
      </c>
      <c r="C214" s="66" t="s">
        <v>362</v>
      </c>
      <c r="D214" s="34" t="s">
        <v>513</v>
      </c>
      <c r="E214" s="26" t="s">
        <v>490</v>
      </c>
      <c r="F214" s="74"/>
      <c r="G214" s="156"/>
      <c r="H214" s="140" t="str">
        <f t="shared" si="1"/>
        <v/>
      </c>
    </row>
    <row r="215" spans="1:8" ht="17.5" x14ac:dyDescent="0.35">
      <c r="A215" s="19"/>
      <c r="B215" s="35"/>
      <c r="C215" s="66"/>
      <c r="D215" s="34"/>
      <c r="E215" s="26"/>
      <c r="F215" s="74"/>
      <c r="G215" s="156"/>
      <c r="H215" s="140" t="str">
        <f t="shared" si="1"/>
        <v/>
      </c>
    </row>
    <row r="216" spans="1:8" ht="52.5" x14ac:dyDescent="0.35">
      <c r="A216" s="19" t="s">
        <v>57</v>
      </c>
      <c r="B216" s="35" t="s">
        <v>741</v>
      </c>
      <c r="C216" s="66" t="s">
        <v>363</v>
      </c>
      <c r="D216" s="34" t="s">
        <v>514</v>
      </c>
      <c r="E216" s="26" t="s">
        <v>490</v>
      </c>
      <c r="F216" s="74"/>
      <c r="G216" s="156"/>
      <c r="H216" s="140" t="str">
        <f t="shared" si="1"/>
        <v/>
      </c>
    </row>
    <row r="217" spans="1:8" ht="17.5" x14ac:dyDescent="0.35">
      <c r="A217" s="19"/>
      <c r="B217" s="35"/>
      <c r="C217" s="66"/>
      <c r="D217" s="34"/>
      <c r="E217" s="26"/>
      <c r="F217" s="74"/>
      <c r="G217" s="156"/>
      <c r="H217" s="140" t="str">
        <f t="shared" si="1"/>
        <v/>
      </c>
    </row>
    <row r="218" spans="1:8" ht="70" x14ac:dyDescent="0.35">
      <c r="A218" s="19" t="s">
        <v>58</v>
      </c>
      <c r="B218" s="35" t="s">
        <v>742</v>
      </c>
      <c r="C218" s="66" t="s">
        <v>364</v>
      </c>
      <c r="D218" s="34" t="s">
        <v>515</v>
      </c>
      <c r="E218" s="26" t="s">
        <v>490</v>
      </c>
      <c r="F218" s="74"/>
      <c r="G218" s="156"/>
      <c r="H218" s="140" t="str">
        <f t="shared" si="1"/>
        <v/>
      </c>
    </row>
    <row r="219" spans="1:8" ht="17.5" x14ac:dyDescent="0.35">
      <c r="A219" s="19"/>
      <c r="B219" s="35"/>
      <c r="C219" s="66"/>
      <c r="D219" s="34"/>
      <c r="E219" s="26"/>
      <c r="F219" s="74"/>
      <c r="G219" s="156"/>
      <c r="H219" s="140" t="str">
        <f t="shared" si="1"/>
        <v/>
      </c>
    </row>
    <row r="220" spans="1:8" ht="70" x14ac:dyDescent="0.35">
      <c r="A220" s="19" t="s">
        <v>59</v>
      </c>
      <c r="B220" s="35" t="s">
        <v>743</v>
      </c>
      <c r="C220" s="66" t="s">
        <v>480</v>
      </c>
      <c r="D220" s="34" t="s">
        <v>699</v>
      </c>
      <c r="E220" s="26" t="s">
        <v>188</v>
      </c>
      <c r="F220" s="74">
        <v>5</v>
      </c>
      <c r="G220" s="156"/>
      <c r="H220" s="140">
        <f t="shared" si="1"/>
        <v>0</v>
      </c>
    </row>
    <row r="221" spans="1:8" ht="17.5" x14ac:dyDescent="0.35">
      <c r="A221" s="19"/>
      <c r="B221" s="35"/>
      <c r="C221" s="66"/>
      <c r="D221" s="34"/>
      <c r="E221" s="26"/>
      <c r="F221" s="74"/>
      <c r="G221" s="156"/>
      <c r="H221" s="140" t="str">
        <f t="shared" si="1"/>
        <v/>
      </c>
    </row>
    <row r="222" spans="1:8" ht="70" x14ac:dyDescent="0.35">
      <c r="A222" s="19" t="s">
        <v>60</v>
      </c>
      <c r="B222" s="35" t="s">
        <v>744</v>
      </c>
      <c r="C222" s="66" t="s">
        <v>366</v>
      </c>
      <c r="D222" s="34" t="s">
        <v>516</v>
      </c>
      <c r="E222" s="26" t="s">
        <v>188</v>
      </c>
      <c r="F222" s="74">
        <v>5</v>
      </c>
      <c r="G222" s="156"/>
      <c r="H222" s="140">
        <f t="shared" si="1"/>
        <v>0</v>
      </c>
    </row>
    <row r="223" spans="1:8" ht="17.5" x14ac:dyDescent="0.35">
      <c r="A223" s="19"/>
      <c r="B223" s="35"/>
      <c r="C223" s="66"/>
      <c r="D223" s="34"/>
      <c r="E223" s="26"/>
      <c r="F223" s="74"/>
      <c r="G223" s="156"/>
      <c r="H223" s="140" t="str">
        <f t="shared" si="1"/>
        <v/>
      </c>
    </row>
    <row r="224" spans="1:8" ht="52.5" x14ac:dyDescent="0.35">
      <c r="A224" s="19" t="s">
        <v>61</v>
      </c>
      <c r="B224" s="35"/>
      <c r="C224" s="65" t="s">
        <v>677</v>
      </c>
      <c r="D224" s="34" t="s">
        <v>517</v>
      </c>
      <c r="E224" s="26" t="s">
        <v>490</v>
      </c>
      <c r="F224" s="74"/>
      <c r="G224" s="156"/>
      <c r="H224" s="140" t="str">
        <f t="shared" si="1"/>
        <v/>
      </c>
    </row>
    <row r="225" spans="1:8" ht="17.5" x14ac:dyDescent="0.35">
      <c r="A225" s="19"/>
      <c r="B225" s="35"/>
      <c r="C225" s="65"/>
      <c r="D225" s="34"/>
      <c r="E225" s="26"/>
      <c r="F225" s="74"/>
      <c r="G225" s="156"/>
      <c r="H225" s="140" t="str">
        <f t="shared" si="1"/>
        <v/>
      </c>
    </row>
    <row r="226" spans="1:8" ht="17.5" x14ac:dyDescent="0.35">
      <c r="A226" s="19"/>
      <c r="B226" s="35"/>
      <c r="C226" s="65"/>
      <c r="D226" s="34"/>
      <c r="E226" s="26"/>
      <c r="F226" s="74"/>
      <c r="G226" s="156"/>
      <c r="H226" s="140" t="str">
        <f t="shared" si="1"/>
        <v/>
      </c>
    </row>
    <row r="227" spans="1:8" ht="17.5" x14ac:dyDescent="0.35">
      <c r="A227" s="19"/>
      <c r="B227" s="35"/>
      <c r="C227" s="66"/>
      <c r="D227" s="34"/>
      <c r="E227" s="26"/>
      <c r="F227" s="74"/>
      <c r="G227" s="156"/>
      <c r="H227" s="140" t="str">
        <f t="shared" si="1"/>
        <v/>
      </c>
    </row>
    <row r="228" spans="1:8" ht="122.5" x14ac:dyDescent="0.35">
      <c r="A228" s="19" t="s">
        <v>50</v>
      </c>
      <c r="B228" s="35"/>
      <c r="C228" s="65" t="s">
        <v>677</v>
      </c>
      <c r="D228" s="34" t="s">
        <v>518</v>
      </c>
      <c r="E228" s="26" t="s">
        <v>490</v>
      </c>
      <c r="F228" s="74"/>
      <c r="G228" s="156"/>
      <c r="H228" s="140" t="str">
        <f t="shared" si="1"/>
        <v/>
      </c>
    </row>
    <row r="229" spans="1:8" ht="18" x14ac:dyDescent="0.35">
      <c r="A229" s="19"/>
      <c r="B229" s="35"/>
      <c r="C229" s="66"/>
      <c r="D229" s="29"/>
      <c r="E229" s="13"/>
      <c r="F229" s="74"/>
      <c r="G229" s="156"/>
      <c r="H229" s="140" t="str">
        <f t="shared" si="1"/>
        <v/>
      </c>
    </row>
    <row r="230" spans="1:8" ht="17.5" x14ac:dyDescent="0.35">
      <c r="A230" s="19"/>
      <c r="B230" s="62" t="s">
        <v>520</v>
      </c>
      <c r="C230" s="66"/>
      <c r="D230" s="27" t="s">
        <v>519</v>
      </c>
      <c r="E230" s="13"/>
      <c r="F230" s="74"/>
      <c r="G230" s="156"/>
      <c r="H230" s="140" t="str">
        <f t="shared" si="1"/>
        <v/>
      </c>
    </row>
    <row r="231" spans="1:8" ht="17.5" x14ac:dyDescent="0.35">
      <c r="A231" s="19"/>
      <c r="B231" s="35"/>
      <c r="C231" s="66"/>
      <c r="D231" s="27"/>
      <c r="E231" s="13"/>
      <c r="F231" s="74"/>
      <c r="G231" s="156"/>
      <c r="H231" s="140" t="str">
        <f t="shared" si="1"/>
        <v/>
      </c>
    </row>
    <row r="232" spans="1:8" ht="35" x14ac:dyDescent="0.35">
      <c r="A232" s="19" t="s">
        <v>51</v>
      </c>
      <c r="B232" s="35" t="s">
        <v>745</v>
      </c>
      <c r="C232" s="65" t="s">
        <v>365</v>
      </c>
      <c r="D232" s="34" t="s">
        <v>521</v>
      </c>
      <c r="E232" s="26" t="s">
        <v>188</v>
      </c>
      <c r="F232" s="74">
        <v>256</v>
      </c>
      <c r="G232" s="156"/>
      <c r="H232" s="140">
        <f t="shared" si="1"/>
        <v>0</v>
      </c>
    </row>
    <row r="233" spans="1:8" ht="17.5" x14ac:dyDescent="0.35">
      <c r="A233" s="19"/>
      <c r="B233" s="35"/>
      <c r="C233" s="65"/>
      <c r="D233" s="34"/>
      <c r="E233" s="26"/>
      <c r="F233" s="74"/>
      <c r="G233" s="156"/>
      <c r="H233" s="140" t="str">
        <f t="shared" si="1"/>
        <v/>
      </c>
    </row>
    <row r="234" spans="1:8" ht="35" x14ac:dyDescent="0.35">
      <c r="A234" s="19" t="s">
        <v>52</v>
      </c>
      <c r="B234" s="35" t="s">
        <v>745</v>
      </c>
      <c r="C234" s="65" t="s">
        <v>365</v>
      </c>
      <c r="D234" s="34" t="s">
        <v>522</v>
      </c>
      <c r="E234" s="26" t="s">
        <v>188</v>
      </c>
      <c r="F234" s="74">
        <v>20</v>
      </c>
      <c r="G234" s="156"/>
      <c r="H234" s="140">
        <f t="shared" si="1"/>
        <v>0</v>
      </c>
    </row>
    <row r="235" spans="1:8" ht="17.5" x14ac:dyDescent="0.35">
      <c r="A235" s="19"/>
      <c r="B235" s="35"/>
      <c r="C235" s="65"/>
      <c r="D235" s="34"/>
      <c r="E235" s="26"/>
      <c r="F235" s="74"/>
      <c r="G235" s="156"/>
      <c r="H235" s="140" t="str">
        <f t="shared" si="1"/>
        <v/>
      </c>
    </row>
    <row r="236" spans="1:8" ht="35" x14ac:dyDescent="0.35">
      <c r="A236" s="19" t="s">
        <v>53</v>
      </c>
      <c r="B236" s="35" t="s">
        <v>745</v>
      </c>
      <c r="C236" s="65" t="s">
        <v>365</v>
      </c>
      <c r="D236" s="34" t="s">
        <v>523</v>
      </c>
      <c r="E236" s="26" t="s">
        <v>188</v>
      </c>
      <c r="F236" s="74">
        <v>5</v>
      </c>
      <c r="G236" s="156"/>
      <c r="H236" s="140">
        <f t="shared" si="1"/>
        <v>0</v>
      </c>
    </row>
    <row r="237" spans="1:8" ht="17.5" x14ac:dyDescent="0.35">
      <c r="A237" s="19"/>
      <c r="B237" s="35"/>
      <c r="C237" s="65"/>
      <c r="D237" s="34"/>
      <c r="E237" s="26"/>
      <c r="F237" s="74"/>
      <c r="G237" s="156"/>
      <c r="H237" s="140" t="str">
        <f t="shared" si="1"/>
        <v/>
      </c>
    </row>
    <row r="238" spans="1:8" ht="87.5" x14ac:dyDescent="0.35">
      <c r="A238" s="19" t="s">
        <v>54</v>
      </c>
      <c r="B238" s="35"/>
      <c r="C238" s="65" t="s">
        <v>677</v>
      </c>
      <c r="D238" s="34" t="s">
        <v>700</v>
      </c>
      <c r="E238" s="26" t="s">
        <v>490</v>
      </c>
      <c r="F238" s="74"/>
      <c r="G238" s="156"/>
      <c r="H238" s="140" t="str">
        <f t="shared" si="1"/>
        <v/>
      </c>
    </row>
    <row r="239" spans="1:8" ht="17.5" x14ac:dyDescent="0.35">
      <c r="A239" s="19"/>
      <c r="B239" s="35"/>
      <c r="C239" s="65"/>
      <c r="D239" s="34"/>
      <c r="E239" s="26"/>
      <c r="F239" s="74"/>
      <c r="G239" s="156"/>
      <c r="H239" s="140" t="str">
        <f t="shared" si="1"/>
        <v/>
      </c>
    </row>
    <row r="240" spans="1:8" ht="35" x14ac:dyDescent="0.35">
      <c r="A240" s="19" t="s">
        <v>55</v>
      </c>
      <c r="B240" s="35" t="s">
        <v>746</v>
      </c>
      <c r="C240" s="65" t="s">
        <v>368</v>
      </c>
      <c r="D240" s="34" t="s">
        <v>524</v>
      </c>
      <c r="E240" s="26" t="s">
        <v>188</v>
      </c>
      <c r="F240" s="74">
        <v>59</v>
      </c>
      <c r="G240" s="156"/>
      <c r="H240" s="140">
        <f t="shared" si="1"/>
        <v>0</v>
      </c>
    </row>
    <row r="241" spans="1:8" ht="17.5" x14ac:dyDescent="0.35">
      <c r="A241" s="19"/>
      <c r="B241" s="35"/>
      <c r="C241" s="65"/>
      <c r="D241" s="34"/>
      <c r="E241" s="26"/>
      <c r="F241" s="74"/>
      <c r="G241" s="156"/>
      <c r="H241" s="140" t="str">
        <f t="shared" si="1"/>
        <v/>
      </c>
    </row>
    <row r="242" spans="1:8" ht="35" x14ac:dyDescent="0.35">
      <c r="A242" s="19" t="s">
        <v>56</v>
      </c>
      <c r="B242" s="35" t="s">
        <v>746</v>
      </c>
      <c r="C242" s="65" t="s">
        <v>368</v>
      </c>
      <c r="D242" s="34" t="s">
        <v>525</v>
      </c>
      <c r="E242" s="26" t="s">
        <v>188</v>
      </c>
      <c r="F242" s="74">
        <v>20</v>
      </c>
      <c r="G242" s="156"/>
      <c r="H242" s="140">
        <f t="shared" si="1"/>
        <v>0</v>
      </c>
    </row>
    <row r="243" spans="1:8" ht="18" x14ac:dyDescent="0.35">
      <c r="A243" s="19"/>
      <c r="B243" s="35"/>
      <c r="C243" s="66"/>
      <c r="D243" s="29"/>
      <c r="E243" s="13"/>
      <c r="F243" s="74"/>
      <c r="G243" s="156"/>
      <c r="H243" s="140" t="str">
        <f t="shared" si="1"/>
        <v/>
      </c>
    </row>
    <row r="244" spans="1:8" ht="17.5" x14ac:dyDescent="0.35">
      <c r="A244" s="19"/>
      <c r="B244" s="62" t="s">
        <v>526</v>
      </c>
      <c r="C244" s="66"/>
      <c r="D244" s="27" t="s">
        <v>220</v>
      </c>
      <c r="E244" s="13"/>
      <c r="F244" s="74"/>
      <c r="G244" s="156"/>
      <c r="H244" s="140" t="str">
        <f t="shared" si="1"/>
        <v/>
      </c>
    </row>
    <row r="245" spans="1:8" ht="17.5" x14ac:dyDescent="0.35">
      <c r="A245" s="19"/>
      <c r="B245" s="35"/>
      <c r="C245" s="66"/>
      <c r="D245" s="27"/>
      <c r="E245" s="13"/>
      <c r="F245" s="74"/>
      <c r="G245" s="156"/>
      <c r="H245" s="140" t="str">
        <f t="shared" si="1"/>
        <v/>
      </c>
    </row>
    <row r="246" spans="1:8" ht="52.5" x14ac:dyDescent="0.35">
      <c r="A246" s="19" t="s">
        <v>57</v>
      </c>
      <c r="B246" s="35" t="s">
        <v>747</v>
      </c>
      <c r="C246" s="65" t="s">
        <v>370</v>
      </c>
      <c r="D246" s="34" t="s">
        <v>529</v>
      </c>
      <c r="E246" s="26" t="s">
        <v>490</v>
      </c>
      <c r="F246" s="74"/>
      <c r="G246" s="156"/>
      <c r="H246" s="140" t="str">
        <f t="shared" si="1"/>
        <v/>
      </c>
    </row>
    <row r="247" spans="1:8" ht="17.5" x14ac:dyDescent="0.35">
      <c r="A247" s="19"/>
      <c r="B247" s="35"/>
      <c r="C247" s="66"/>
      <c r="D247" s="18"/>
      <c r="E247" s="26"/>
      <c r="F247" s="74"/>
      <c r="G247" s="156"/>
      <c r="H247" s="140" t="str">
        <f t="shared" si="1"/>
        <v/>
      </c>
    </row>
    <row r="248" spans="1:8" ht="17.5" x14ac:dyDescent="0.35">
      <c r="A248" s="19"/>
      <c r="B248" s="62" t="s">
        <v>527</v>
      </c>
      <c r="C248" s="65"/>
      <c r="D248" s="27" t="s">
        <v>217</v>
      </c>
      <c r="E248" s="26"/>
      <c r="F248" s="74"/>
      <c r="G248" s="156"/>
      <c r="H248" s="140" t="str">
        <f t="shared" si="1"/>
        <v/>
      </c>
    </row>
    <row r="249" spans="1:8" ht="17.5" x14ac:dyDescent="0.35">
      <c r="A249" s="19"/>
      <c r="B249" s="35"/>
      <c r="C249" s="65"/>
      <c r="D249" s="27"/>
      <c r="E249" s="26"/>
      <c r="F249" s="74"/>
      <c r="G249" s="156"/>
      <c r="H249" s="140" t="str">
        <f t="shared" si="1"/>
        <v/>
      </c>
    </row>
    <row r="250" spans="1:8" ht="35" x14ac:dyDescent="0.35">
      <c r="A250" s="19" t="s">
        <v>58</v>
      </c>
      <c r="B250" s="35" t="s">
        <v>748</v>
      </c>
      <c r="C250" s="65" t="s">
        <v>372</v>
      </c>
      <c r="D250" s="34" t="s">
        <v>530</v>
      </c>
      <c r="E250" s="26" t="s">
        <v>188</v>
      </c>
      <c r="F250" s="74">
        <v>59</v>
      </c>
      <c r="G250" s="156"/>
      <c r="H250" s="140">
        <f t="shared" si="1"/>
        <v>0</v>
      </c>
    </row>
    <row r="251" spans="1:8" ht="17.5" x14ac:dyDescent="0.35">
      <c r="A251" s="19"/>
      <c r="B251" s="35"/>
      <c r="C251" s="65"/>
      <c r="D251" s="34"/>
      <c r="E251" s="26"/>
      <c r="F251" s="74"/>
      <c r="G251" s="156"/>
      <c r="H251" s="140" t="str">
        <f t="shared" si="1"/>
        <v/>
      </c>
    </row>
    <row r="252" spans="1:8" ht="35" x14ac:dyDescent="0.35">
      <c r="A252" s="19" t="s">
        <v>59</v>
      </c>
      <c r="B252" s="35" t="s">
        <v>748</v>
      </c>
      <c r="C252" s="65" t="s">
        <v>372</v>
      </c>
      <c r="D252" s="34" t="s">
        <v>531</v>
      </c>
      <c r="E252" s="26" t="s">
        <v>188</v>
      </c>
      <c r="F252" s="74">
        <v>20</v>
      </c>
      <c r="G252" s="156"/>
      <c r="H252" s="140">
        <f t="shared" si="1"/>
        <v>0</v>
      </c>
    </row>
    <row r="253" spans="1:8" ht="17.5" x14ac:dyDescent="0.35">
      <c r="A253" s="19"/>
      <c r="B253" s="35"/>
      <c r="C253" s="65"/>
      <c r="D253" s="34"/>
      <c r="E253" s="26"/>
      <c r="F253" s="74"/>
      <c r="G253" s="156"/>
      <c r="H253" s="140" t="str">
        <f t="shared" si="1"/>
        <v/>
      </c>
    </row>
    <row r="254" spans="1:8" ht="52.5" x14ac:dyDescent="0.35">
      <c r="A254" s="19" t="s">
        <v>60</v>
      </c>
      <c r="B254" s="35" t="s">
        <v>748</v>
      </c>
      <c r="C254" s="65" t="s">
        <v>372</v>
      </c>
      <c r="D254" s="34" t="s">
        <v>532</v>
      </c>
      <c r="E254" s="26" t="s">
        <v>188</v>
      </c>
      <c r="F254" s="74">
        <v>5</v>
      </c>
      <c r="G254" s="156"/>
      <c r="H254" s="140">
        <f t="shared" si="1"/>
        <v>0</v>
      </c>
    </row>
    <row r="255" spans="1:8" ht="17.5" x14ac:dyDescent="0.35">
      <c r="A255" s="19"/>
      <c r="B255" s="35"/>
      <c r="C255" s="65"/>
      <c r="D255" s="34"/>
      <c r="E255" s="26"/>
      <c r="F255" s="74"/>
      <c r="G255" s="156"/>
      <c r="H255" s="140" t="str">
        <f t="shared" si="1"/>
        <v/>
      </c>
    </row>
    <row r="256" spans="1:8" ht="17.5" x14ac:dyDescent="0.35">
      <c r="A256" s="19"/>
      <c r="B256" s="35"/>
      <c r="C256" s="65"/>
      <c r="D256" s="34"/>
      <c r="E256" s="26"/>
      <c r="F256" s="74"/>
      <c r="G256" s="156"/>
      <c r="H256" s="140" t="str">
        <f t="shared" si="1"/>
        <v/>
      </c>
    </row>
    <row r="257" spans="1:8" ht="17.5" x14ac:dyDescent="0.35">
      <c r="A257" s="19"/>
      <c r="B257" s="35"/>
      <c r="C257" s="65"/>
      <c r="D257" s="34"/>
      <c r="E257" s="26"/>
      <c r="F257" s="74"/>
      <c r="G257" s="156"/>
      <c r="H257" s="140" t="str">
        <f t="shared" si="1"/>
        <v/>
      </c>
    </row>
    <row r="258" spans="1:8" ht="17.5" x14ac:dyDescent="0.35">
      <c r="A258" s="19"/>
      <c r="B258" s="35"/>
      <c r="C258" s="65"/>
      <c r="D258" s="34"/>
      <c r="E258" s="26"/>
      <c r="F258" s="74"/>
      <c r="G258" s="156"/>
      <c r="H258" s="140" t="str">
        <f t="shared" si="1"/>
        <v/>
      </c>
    </row>
    <row r="259" spans="1:8" ht="17.5" x14ac:dyDescent="0.35">
      <c r="A259" s="19"/>
      <c r="B259" s="35"/>
      <c r="C259" s="65"/>
      <c r="D259" s="34"/>
      <c r="E259" s="26"/>
      <c r="F259" s="74"/>
      <c r="G259" s="156"/>
      <c r="H259" s="140" t="str">
        <f t="shared" si="1"/>
        <v/>
      </c>
    </row>
    <row r="260" spans="1:8" ht="17.5" x14ac:dyDescent="0.35">
      <c r="A260" s="19"/>
      <c r="B260" s="35"/>
      <c r="C260" s="65"/>
      <c r="D260" s="34"/>
      <c r="E260" s="26"/>
      <c r="F260" s="74"/>
      <c r="G260" s="156"/>
      <c r="H260" s="140" t="str">
        <f t="shared" si="1"/>
        <v/>
      </c>
    </row>
    <row r="261" spans="1:8" ht="17.5" x14ac:dyDescent="0.35">
      <c r="A261" s="19"/>
      <c r="B261" s="35"/>
      <c r="C261" s="65"/>
      <c r="D261" s="34"/>
      <c r="E261" s="26"/>
      <c r="F261" s="74"/>
      <c r="G261" s="156"/>
      <c r="H261" s="140" t="str">
        <f t="shared" si="1"/>
        <v/>
      </c>
    </row>
    <row r="262" spans="1:8" ht="17.5" x14ac:dyDescent="0.35">
      <c r="A262" s="19"/>
      <c r="B262" s="35"/>
      <c r="C262" s="66"/>
      <c r="D262" s="18"/>
      <c r="E262" s="26"/>
      <c r="F262" s="74"/>
      <c r="G262" s="156"/>
      <c r="H262" s="140" t="str">
        <f t="shared" si="1"/>
        <v/>
      </c>
    </row>
    <row r="263" spans="1:8" ht="17.5" x14ac:dyDescent="0.35">
      <c r="A263" s="19"/>
      <c r="B263" s="62" t="s">
        <v>528</v>
      </c>
      <c r="C263" s="66"/>
      <c r="D263" s="27" t="s">
        <v>848</v>
      </c>
      <c r="E263" s="26"/>
      <c r="F263" s="74"/>
      <c r="G263" s="156"/>
      <c r="H263" s="140" t="str">
        <f t="shared" ref="H263:H326" si="2">IF(F263&gt;0,F263*G263,"")</f>
        <v/>
      </c>
    </row>
    <row r="264" spans="1:8" ht="17.5" x14ac:dyDescent="0.35">
      <c r="A264" s="19"/>
      <c r="B264" s="51"/>
      <c r="C264" s="65"/>
      <c r="D264" s="27"/>
      <c r="E264" s="26"/>
      <c r="F264" s="74"/>
      <c r="G264" s="156"/>
      <c r="H264" s="140" t="str">
        <f t="shared" si="2"/>
        <v/>
      </c>
    </row>
    <row r="265" spans="1:8" ht="52.5" x14ac:dyDescent="0.35">
      <c r="A265" s="19" t="s">
        <v>50</v>
      </c>
      <c r="B265" s="35" t="s">
        <v>749</v>
      </c>
      <c r="C265" s="65" t="s">
        <v>485</v>
      </c>
      <c r="D265" s="34" t="s">
        <v>533</v>
      </c>
      <c r="E265" s="26" t="s">
        <v>188</v>
      </c>
      <c r="F265" s="74">
        <v>10</v>
      </c>
      <c r="G265" s="156"/>
      <c r="H265" s="140">
        <f t="shared" si="2"/>
        <v>0</v>
      </c>
    </row>
    <row r="266" spans="1:8" ht="17.5" x14ac:dyDescent="0.35">
      <c r="A266" s="19"/>
      <c r="B266" s="35"/>
      <c r="C266" s="65"/>
      <c r="D266" s="34"/>
      <c r="E266" s="26"/>
      <c r="F266" s="74"/>
      <c r="G266" s="156"/>
      <c r="H266" s="140" t="str">
        <f t="shared" si="2"/>
        <v/>
      </c>
    </row>
    <row r="267" spans="1:8" ht="35" x14ac:dyDescent="0.35">
      <c r="A267" s="19" t="s">
        <v>51</v>
      </c>
      <c r="B267" s="35" t="s">
        <v>849</v>
      </c>
      <c r="C267" s="65" t="s">
        <v>403</v>
      </c>
      <c r="D267" s="34" t="s">
        <v>534</v>
      </c>
      <c r="E267" s="26" t="s">
        <v>188</v>
      </c>
      <c r="F267" s="74">
        <v>20</v>
      </c>
      <c r="G267" s="156"/>
      <c r="H267" s="140">
        <f t="shared" si="2"/>
        <v>0</v>
      </c>
    </row>
    <row r="268" spans="1:8" ht="17.5" x14ac:dyDescent="0.35">
      <c r="A268" s="19"/>
      <c r="B268" s="35"/>
      <c r="C268" s="65"/>
      <c r="D268" s="34"/>
      <c r="E268" s="26"/>
      <c r="F268" s="74"/>
      <c r="G268" s="156"/>
      <c r="H268" s="140" t="str">
        <f t="shared" si="2"/>
        <v/>
      </c>
    </row>
    <row r="269" spans="1:8" ht="35" x14ac:dyDescent="0.35">
      <c r="A269" s="19" t="s">
        <v>52</v>
      </c>
      <c r="B269" s="35" t="s">
        <v>850</v>
      </c>
      <c r="C269" s="65" t="s">
        <v>404</v>
      </c>
      <c r="D269" s="34" t="s">
        <v>535</v>
      </c>
      <c r="E269" s="26" t="s">
        <v>188</v>
      </c>
      <c r="F269" s="74">
        <v>10</v>
      </c>
      <c r="G269" s="156"/>
      <c r="H269" s="140">
        <f t="shared" si="2"/>
        <v>0</v>
      </c>
    </row>
    <row r="270" spans="1:8" ht="17.5" x14ac:dyDescent="0.35">
      <c r="A270" s="19"/>
      <c r="B270" s="35"/>
      <c r="C270" s="65"/>
      <c r="D270" s="34"/>
      <c r="E270" s="26"/>
      <c r="F270" s="74"/>
      <c r="G270" s="156"/>
      <c r="H270" s="140" t="str">
        <f t="shared" si="2"/>
        <v/>
      </c>
    </row>
    <row r="271" spans="1:8" ht="35" x14ac:dyDescent="0.35">
      <c r="A271" s="19" t="s">
        <v>53</v>
      </c>
      <c r="B271" s="35" t="s">
        <v>851</v>
      </c>
      <c r="C271" s="65" t="s">
        <v>405</v>
      </c>
      <c r="D271" s="34" t="s">
        <v>536</v>
      </c>
      <c r="E271" s="26" t="s">
        <v>188</v>
      </c>
      <c r="F271" s="74">
        <v>10</v>
      </c>
      <c r="G271" s="156"/>
      <c r="H271" s="140">
        <f t="shared" si="2"/>
        <v>0</v>
      </c>
    </row>
    <row r="272" spans="1:8" ht="17.5" x14ac:dyDescent="0.35">
      <c r="A272" s="19"/>
      <c r="B272" s="35"/>
      <c r="C272" s="65"/>
      <c r="D272" s="34"/>
      <c r="E272" s="26"/>
      <c r="F272" s="74"/>
      <c r="G272" s="156"/>
      <c r="H272" s="140" t="str">
        <f t="shared" si="2"/>
        <v/>
      </c>
    </row>
    <row r="273" spans="1:8" ht="52.5" x14ac:dyDescent="0.35">
      <c r="A273" s="19" t="s">
        <v>54</v>
      </c>
      <c r="B273" s="35" t="s">
        <v>852</v>
      </c>
      <c r="C273" s="65" t="s">
        <v>373</v>
      </c>
      <c r="D273" s="34" t="s">
        <v>537</v>
      </c>
      <c r="E273" s="26" t="s">
        <v>188</v>
      </c>
      <c r="F273" s="74">
        <v>20</v>
      </c>
      <c r="G273" s="156"/>
      <c r="H273" s="140">
        <f t="shared" si="2"/>
        <v>0</v>
      </c>
    </row>
    <row r="274" spans="1:8" ht="17.5" x14ac:dyDescent="0.35">
      <c r="A274" s="19"/>
      <c r="B274" s="35"/>
      <c r="C274" s="65"/>
      <c r="D274" s="34"/>
      <c r="E274" s="26"/>
      <c r="F274" s="74"/>
      <c r="G274" s="156"/>
      <c r="H274" s="140" t="str">
        <f t="shared" si="2"/>
        <v/>
      </c>
    </row>
    <row r="275" spans="1:8" ht="17.5" x14ac:dyDescent="0.35">
      <c r="A275" s="19"/>
      <c r="B275" s="35"/>
      <c r="C275" s="66"/>
      <c r="D275" s="34"/>
      <c r="E275" s="26"/>
      <c r="F275" s="74"/>
      <c r="G275" s="156"/>
      <c r="H275" s="140" t="str">
        <f t="shared" si="2"/>
        <v/>
      </c>
    </row>
    <row r="276" spans="1:8" ht="36" x14ac:dyDescent="0.4">
      <c r="A276" s="19"/>
      <c r="B276" s="31">
        <v>5.9</v>
      </c>
      <c r="C276" s="21"/>
      <c r="D276" s="36" t="s">
        <v>538</v>
      </c>
      <c r="E276" s="13"/>
      <c r="F276" s="74"/>
      <c r="G276" s="156"/>
      <c r="H276" s="140" t="str">
        <f t="shared" si="2"/>
        <v/>
      </c>
    </row>
    <row r="277" spans="1:8" ht="18" x14ac:dyDescent="0.4">
      <c r="A277" s="19"/>
      <c r="B277" s="31"/>
      <c r="C277" s="21"/>
      <c r="D277" s="73"/>
      <c r="E277" s="13"/>
      <c r="F277" s="74"/>
      <c r="G277" s="156"/>
      <c r="H277" s="140" t="str">
        <f t="shared" si="2"/>
        <v/>
      </c>
    </row>
    <row r="278" spans="1:8" ht="35" x14ac:dyDescent="0.35">
      <c r="A278" s="19"/>
      <c r="B278" s="62" t="s">
        <v>546</v>
      </c>
      <c r="C278" s="67"/>
      <c r="D278" s="27" t="s">
        <v>539</v>
      </c>
      <c r="E278" s="13"/>
      <c r="F278" s="74"/>
      <c r="G278" s="156"/>
      <c r="H278" s="140" t="str">
        <f t="shared" si="2"/>
        <v/>
      </c>
    </row>
    <row r="279" spans="1:8" ht="17.5" x14ac:dyDescent="0.35">
      <c r="A279" s="19"/>
      <c r="B279" s="62"/>
      <c r="C279" s="67"/>
      <c r="D279" s="27"/>
      <c r="E279" s="13"/>
      <c r="F279" s="74"/>
      <c r="G279" s="156"/>
      <c r="H279" s="140" t="str">
        <f t="shared" si="2"/>
        <v/>
      </c>
    </row>
    <row r="280" spans="1:8" ht="35" x14ac:dyDescent="0.35">
      <c r="A280" s="19" t="s">
        <v>55</v>
      </c>
      <c r="B280" s="35" t="s">
        <v>750</v>
      </c>
      <c r="C280" s="65" t="s">
        <v>678</v>
      </c>
      <c r="D280" s="34" t="s">
        <v>560</v>
      </c>
      <c r="E280" s="26" t="s">
        <v>490</v>
      </c>
      <c r="F280" s="74"/>
      <c r="G280" s="156"/>
      <c r="H280" s="140" t="str">
        <f t="shared" si="2"/>
        <v/>
      </c>
    </row>
    <row r="281" spans="1:8" ht="17.5" x14ac:dyDescent="0.35">
      <c r="A281" s="19"/>
      <c r="B281" s="35"/>
      <c r="C281" s="65"/>
      <c r="D281" s="34"/>
      <c r="E281" s="26"/>
      <c r="F281" s="74"/>
      <c r="G281" s="156"/>
      <c r="H281" s="140" t="str">
        <f t="shared" si="2"/>
        <v/>
      </c>
    </row>
    <row r="282" spans="1:8" ht="35" x14ac:dyDescent="0.35">
      <c r="A282" s="19" t="s">
        <v>56</v>
      </c>
      <c r="B282" s="35" t="s">
        <v>750</v>
      </c>
      <c r="C282" s="65" t="s">
        <v>678</v>
      </c>
      <c r="D282" s="34" t="s">
        <v>561</v>
      </c>
      <c r="E282" s="26" t="s">
        <v>490</v>
      </c>
      <c r="F282" s="74"/>
      <c r="G282" s="156"/>
      <c r="H282" s="140" t="str">
        <f t="shared" si="2"/>
        <v/>
      </c>
    </row>
    <row r="283" spans="1:8" ht="17.5" x14ac:dyDescent="0.35">
      <c r="A283" s="19"/>
      <c r="B283" s="35"/>
      <c r="C283" s="65"/>
      <c r="D283" s="34"/>
      <c r="E283" s="26"/>
      <c r="F283" s="74"/>
      <c r="G283" s="156"/>
      <c r="H283" s="140" t="str">
        <f t="shared" si="2"/>
        <v/>
      </c>
    </row>
    <row r="284" spans="1:8" ht="52.5" x14ac:dyDescent="0.35">
      <c r="A284" s="19" t="s">
        <v>57</v>
      </c>
      <c r="B284" s="35" t="s">
        <v>750</v>
      </c>
      <c r="C284" s="65" t="s">
        <v>678</v>
      </c>
      <c r="D284" s="34" t="s">
        <v>562</v>
      </c>
      <c r="E284" s="26" t="s">
        <v>490</v>
      </c>
      <c r="F284" s="74"/>
      <c r="G284" s="156"/>
      <c r="H284" s="140" t="str">
        <f t="shared" si="2"/>
        <v/>
      </c>
    </row>
    <row r="285" spans="1:8" ht="17.5" x14ac:dyDescent="0.35">
      <c r="A285" s="19"/>
      <c r="B285" s="35"/>
      <c r="C285" s="66"/>
      <c r="D285" s="18"/>
      <c r="E285" s="26"/>
      <c r="F285" s="74"/>
      <c r="G285" s="156"/>
      <c r="H285" s="140" t="str">
        <f t="shared" si="2"/>
        <v/>
      </c>
    </row>
    <row r="286" spans="1:8" ht="35" x14ac:dyDescent="0.35">
      <c r="A286" s="19"/>
      <c r="B286" s="62" t="s">
        <v>547</v>
      </c>
      <c r="C286" s="66"/>
      <c r="D286" s="27" t="s">
        <v>540</v>
      </c>
      <c r="E286" s="26"/>
      <c r="F286" s="74"/>
      <c r="G286" s="156"/>
      <c r="H286" s="140" t="str">
        <f t="shared" si="2"/>
        <v/>
      </c>
    </row>
    <row r="287" spans="1:8" ht="17.5" x14ac:dyDescent="0.35">
      <c r="A287" s="19"/>
      <c r="B287" s="35"/>
      <c r="C287" s="65"/>
      <c r="D287" s="27"/>
      <c r="E287" s="26"/>
      <c r="F287" s="74"/>
      <c r="G287" s="156"/>
      <c r="H287" s="140" t="str">
        <f t="shared" si="2"/>
        <v/>
      </c>
    </row>
    <row r="288" spans="1:8" ht="35" x14ac:dyDescent="0.35">
      <c r="A288" s="19" t="s">
        <v>58</v>
      </c>
      <c r="B288" s="35" t="s">
        <v>751</v>
      </c>
      <c r="C288" s="65" t="s">
        <v>679</v>
      </c>
      <c r="D288" s="34" t="s">
        <v>563</v>
      </c>
      <c r="E288" s="26" t="s">
        <v>490</v>
      </c>
      <c r="F288" s="74"/>
      <c r="G288" s="156"/>
      <c r="H288" s="140" t="str">
        <f t="shared" si="2"/>
        <v/>
      </c>
    </row>
    <row r="289" spans="1:8" ht="17.5" x14ac:dyDescent="0.35">
      <c r="A289" s="19"/>
      <c r="B289" s="35"/>
      <c r="C289" s="65"/>
      <c r="D289" s="34"/>
      <c r="E289" s="26"/>
      <c r="F289" s="74"/>
      <c r="G289" s="156"/>
      <c r="H289" s="140" t="str">
        <f t="shared" si="2"/>
        <v/>
      </c>
    </row>
    <row r="290" spans="1:8" ht="35" x14ac:dyDescent="0.35">
      <c r="A290" s="19" t="s">
        <v>59</v>
      </c>
      <c r="B290" s="35" t="s">
        <v>751</v>
      </c>
      <c r="C290" s="65" t="s">
        <v>679</v>
      </c>
      <c r="D290" s="34" t="s">
        <v>564</v>
      </c>
      <c r="E290" s="26" t="s">
        <v>490</v>
      </c>
      <c r="F290" s="74"/>
      <c r="G290" s="156"/>
      <c r="H290" s="140" t="str">
        <f t="shared" si="2"/>
        <v/>
      </c>
    </row>
    <row r="291" spans="1:8" ht="17.5" x14ac:dyDescent="0.35">
      <c r="A291" s="19"/>
      <c r="B291" s="35"/>
      <c r="C291" s="65"/>
      <c r="D291" s="34"/>
      <c r="E291" s="26"/>
      <c r="F291" s="74"/>
      <c r="G291" s="156"/>
      <c r="H291" s="140" t="str">
        <f t="shared" si="2"/>
        <v/>
      </c>
    </row>
    <row r="292" spans="1:8" ht="35" x14ac:dyDescent="0.35">
      <c r="A292" s="19" t="s">
        <v>60</v>
      </c>
      <c r="B292" s="35" t="s">
        <v>751</v>
      </c>
      <c r="C292" s="65" t="s">
        <v>679</v>
      </c>
      <c r="D292" s="34" t="s">
        <v>565</v>
      </c>
      <c r="E292" s="26" t="s">
        <v>490</v>
      </c>
      <c r="F292" s="74"/>
      <c r="G292" s="156"/>
      <c r="H292" s="140" t="str">
        <f t="shared" si="2"/>
        <v/>
      </c>
    </row>
    <row r="293" spans="1:8" ht="17.5" x14ac:dyDescent="0.35">
      <c r="A293" s="19"/>
      <c r="B293" s="35"/>
      <c r="C293" s="65"/>
      <c r="D293" s="34"/>
      <c r="E293" s="26"/>
      <c r="F293" s="74"/>
      <c r="G293" s="156"/>
      <c r="H293" s="140" t="str">
        <f t="shared" si="2"/>
        <v/>
      </c>
    </row>
    <row r="294" spans="1:8" ht="17.5" x14ac:dyDescent="0.35">
      <c r="A294" s="19"/>
      <c r="B294" s="35"/>
      <c r="C294" s="65"/>
      <c r="D294" s="34"/>
      <c r="E294" s="26"/>
      <c r="F294" s="74"/>
      <c r="G294" s="156"/>
      <c r="H294" s="140" t="str">
        <f t="shared" si="2"/>
        <v/>
      </c>
    </row>
    <row r="295" spans="1:8" ht="17.5" x14ac:dyDescent="0.35">
      <c r="A295" s="19"/>
      <c r="B295" s="35"/>
      <c r="C295" s="65"/>
      <c r="D295" s="34"/>
      <c r="E295" s="26"/>
      <c r="F295" s="74"/>
      <c r="G295" s="156"/>
      <c r="H295" s="140" t="str">
        <f t="shared" si="2"/>
        <v/>
      </c>
    </row>
    <row r="296" spans="1:8" ht="17.5" x14ac:dyDescent="0.35">
      <c r="A296" s="19"/>
      <c r="B296" s="35"/>
      <c r="C296" s="65"/>
      <c r="D296" s="34"/>
      <c r="E296" s="26"/>
      <c r="F296" s="74"/>
      <c r="G296" s="156"/>
      <c r="H296" s="140" t="str">
        <f t="shared" si="2"/>
        <v/>
      </c>
    </row>
    <row r="297" spans="1:8" ht="17.5" x14ac:dyDescent="0.35">
      <c r="A297" s="19"/>
      <c r="B297" s="35"/>
      <c r="C297" s="65"/>
      <c r="D297" s="34"/>
      <c r="E297" s="26"/>
      <c r="F297" s="74"/>
      <c r="G297" s="156"/>
      <c r="H297" s="140" t="str">
        <f t="shared" si="2"/>
        <v/>
      </c>
    </row>
    <row r="298" spans="1:8" ht="17.5" x14ac:dyDescent="0.35">
      <c r="A298" s="19"/>
      <c r="B298" s="35"/>
      <c r="C298" s="65"/>
      <c r="D298" s="34"/>
      <c r="E298" s="26"/>
      <c r="F298" s="74"/>
      <c r="G298" s="156"/>
      <c r="H298" s="140" t="str">
        <f t="shared" si="2"/>
        <v/>
      </c>
    </row>
    <row r="299" spans="1:8" ht="17.5" x14ac:dyDescent="0.35">
      <c r="A299" s="19"/>
      <c r="B299" s="35"/>
      <c r="C299" s="65"/>
      <c r="D299" s="34"/>
      <c r="E299" s="26"/>
      <c r="F299" s="74"/>
      <c r="G299" s="156"/>
      <c r="H299" s="140" t="str">
        <f t="shared" si="2"/>
        <v/>
      </c>
    </row>
    <row r="300" spans="1:8" ht="17.5" x14ac:dyDescent="0.35">
      <c r="A300" s="19"/>
      <c r="B300" s="35"/>
      <c r="C300" s="65"/>
      <c r="D300" s="34"/>
      <c r="E300" s="26"/>
      <c r="F300" s="74"/>
      <c r="G300" s="156"/>
      <c r="H300" s="140" t="str">
        <f t="shared" si="2"/>
        <v/>
      </c>
    </row>
    <row r="301" spans="1:8" ht="17.5" x14ac:dyDescent="0.35">
      <c r="A301" s="19"/>
      <c r="B301" s="35"/>
      <c r="C301" s="65"/>
      <c r="D301" s="18"/>
      <c r="E301" s="26"/>
      <c r="F301" s="74"/>
      <c r="G301" s="156"/>
      <c r="H301" s="140" t="str">
        <f t="shared" si="2"/>
        <v/>
      </c>
    </row>
    <row r="302" spans="1:8" ht="17.5" x14ac:dyDescent="0.35">
      <c r="A302" s="19"/>
      <c r="B302" s="62" t="s">
        <v>548</v>
      </c>
      <c r="C302" s="66"/>
      <c r="D302" s="27" t="s">
        <v>357</v>
      </c>
      <c r="E302" s="26"/>
      <c r="F302" s="74"/>
      <c r="G302" s="156"/>
      <c r="H302" s="140" t="str">
        <f t="shared" si="2"/>
        <v/>
      </c>
    </row>
    <row r="303" spans="1:8" ht="17.5" x14ac:dyDescent="0.35">
      <c r="A303" s="19"/>
      <c r="B303" s="35"/>
      <c r="C303" s="66"/>
      <c r="D303" s="27"/>
      <c r="E303" s="26"/>
      <c r="F303" s="74"/>
      <c r="G303" s="156"/>
      <c r="H303" s="140" t="str">
        <f t="shared" si="2"/>
        <v/>
      </c>
    </row>
    <row r="304" spans="1:8" ht="35" x14ac:dyDescent="0.35">
      <c r="A304" s="19" t="s">
        <v>50</v>
      </c>
      <c r="B304" s="35" t="s">
        <v>752</v>
      </c>
      <c r="C304" s="65" t="s">
        <v>680</v>
      </c>
      <c r="D304" s="34" t="s">
        <v>566</v>
      </c>
      <c r="E304" s="26" t="s">
        <v>490</v>
      </c>
      <c r="F304" s="74"/>
      <c r="G304" s="156"/>
      <c r="H304" s="140" t="str">
        <f t="shared" si="2"/>
        <v/>
      </c>
    </row>
    <row r="305" spans="1:8" ht="17.5" x14ac:dyDescent="0.35">
      <c r="A305" s="19"/>
      <c r="B305" s="35"/>
      <c r="C305" s="65"/>
      <c r="D305" s="34"/>
      <c r="E305" s="26"/>
      <c r="F305" s="74"/>
      <c r="G305" s="156"/>
      <c r="H305" s="140" t="str">
        <f t="shared" si="2"/>
        <v/>
      </c>
    </row>
    <row r="306" spans="1:8" ht="35" x14ac:dyDescent="0.35">
      <c r="A306" s="19" t="s">
        <v>51</v>
      </c>
      <c r="B306" s="35" t="s">
        <v>752</v>
      </c>
      <c r="C306" s="65" t="s">
        <v>680</v>
      </c>
      <c r="D306" s="34" t="s">
        <v>567</v>
      </c>
      <c r="E306" s="26" t="s">
        <v>490</v>
      </c>
      <c r="F306" s="74"/>
      <c r="G306" s="156"/>
      <c r="H306" s="140" t="str">
        <f t="shared" si="2"/>
        <v/>
      </c>
    </row>
    <row r="307" spans="1:8" ht="17.5" x14ac:dyDescent="0.35">
      <c r="A307" s="19"/>
      <c r="B307" s="35"/>
      <c r="C307" s="65"/>
      <c r="D307" s="34"/>
      <c r="E307" s="26"/>
      <c r="F307" s="74"/>
      <c r="G307" s="156"/>
      <c r="H307" s="140" t="str">
        <f t="shared" si="2"/>
        <v/>
      </c>
    </row>
    <row r="308" spans="1:8" ht="35" x14ac:dyDescent="0.35">
      <c r="A308" s="19" t="s">
        <v>52</v>
      </c>
      <c r="B308" s="35" t="s">
        <v>752</v>
      </c>
      <c r="C308" s="65" t="s">
        <v>680</v>
      </c>
      <c r="D308" s="34" t="s">
        <v>568</v>
      </c>
      <c r="E308" s="26" t="s">
        <v>490</v>
      </c>
      <c r="F308" s="74"/>
      <c r="G308" s="156"/>
      <c r="H308" s="140" t="str">
        <f t="shared" si="2"/>
        <v/>
      </c>
    </row>
    <row r="309" spans="1:8" ht="17.5" x14ac:dyDescent="0.35">
      <c r="A309" s="19"/>
      <c r="B309" s="35"/>
      <c r="C309" s="66"/>
      <c r="D309" s="18"/>
      <c r="E309" s="26"/>
      <c r="F309" s="74"/>
      <c r="G309" s="156"/>
      <c r="H309" s="140" t="str">
        <f t="shared" si="2"/>
        <v/>
      </c>
    </row>
    <row r="310" spans="1:8" ht="17.5" x14ac:dyDescent="0.35">
      <c r="A310" s="19"/>
      <c r="B310" s="62" t="s">
        <v>549</v>
      </c>
      <c r="C310" s="66"/>
      <c r="D310" s="27" t="s">
        <v>359</v>
      </c>
      <c r="E310" s="26"/>
      <c r="F310" s="74"/>
      <c r="G310" s="156"/>
      <c r="H310" s="140" t="str">
        <f t="shared" si="2"/>
        <v/>
      </c>
    </row>
    <row r="311" spans="1:8" ht="17.5" x14ac:dyDescent="0.35">
      <c r="A311" s="19"/>
      <c r="B311" s="35"/>
      <c r="C311" s="66"/>
      <c r="D311" s="27"/>
      <c r="E311" s="26"/>
      <c r="F311" s="74"/>
      <c r="G311" s="156"/>
      <c r="H311" s="140" t="str">
        <f t="shared" si="2"/>
        <v/>
      </c>
    </row>
    <row r="312" spans="1:8" ht="35" x14ac:dyDescent="0.35">
      <c r="A312" s="19" t="s">
        <v>53</v>
      </c>
      <c r="B312" s="35" t="s">
        <v>753</v>
      </c>
      <c r="C312" s="65" t="s">
        <v>681</v>
      </c>
      <c r="D312" s="34" t="s">
        <v>569</v>
      </c>
      <c r="E312" s="26" t="s">
        <v>490</v>
      </c>
      <c r="F312" s="74"/>
      <c r="G312" s="156"/>
      <c r="H312" s="140" t="str">
        <f t="shared" si="2"/>
        <v/>
      </c>
    </row>
    <row r="313" spans="1:8" ht="17.5" x14ac:dyDescent="0.35">
      <c r="A313" s="19"/>
      <c r="B313" s="35"/>
      <c r="C313" s="65"/>
      <c r="D313" s="34"/>
      <c r="E313" s="26"/>
      <c r="F313" s="74"/>
      <c r="G313" s="156"/>
      <c r="H313" s="140" t="str">
        <f t="shared" si="2"/>
        <v/>
      </c>
    </row>
    <row r="314" spans="1:8" ht="35" x14ac:dyDescent="0.35">
      <c r="A314" s="19" t="s">
        <v>54</v>
      </c>
      <c r="B314" s="35" t="s">
        <v>753</v>
      </c>
      <c r="C314" s="65" t="s">
        <v>681</v>
      </c>
      <c r="D314" s="34" t="s">
        <v>570</v>
      </c>
      <c r="E314" s="26" t="s">
        <v>490</v>
      </c>
      <c r="F314" s="74"/>
      <c r="G314" s="156"/>
      <c r="H314" s="140" t="str">
        <f t="shared" si="2"/>
        <v/>
      </c>
    </row>
    <row r="315" spans="1:8" ht="17.5" x14ac:dyDescent="0.35">
      <c r="A315" s="19"/>
      <c r="B315" s="35"/>
      <c r="C315" s="65"/>
      <c r="D315" s="34"/>
      <c r="E315" s="26"/>
      <c r="F315" s="74"/>
      <c r="G315" s="156"/>
      <c r="H315" s="140" t="str">
        <f t="shared" si="2"/>
        <v/>
      </c>
    </row>
    <row r="316" spans="1:8" ht="35" x14ac:dyDescent="0.35">
      <c r="A316" s="19" t="s">
        <v>55</v>
      </c>
      <c r="B316" s="35" t="s">
        <v>753</v>
      </c>
      <c r="C316" s="65" t="s">
        <v>681</v>
      </c>
      <c r="D316" s="34" t="s">
        <v>571</v>
      </c>
      <c r="E316" s="26" t="s">
        <v>490</v>
      </c>
      <c r="F316" s="74"/>
      <c r="G316" s="156"/>
      <c r="H316" s="140" t="str">
        <f t="shared" si="2"/>
        <v/>
      </c>
    </row>
    <row r="317" spans="1:8" ht="17.5" x14ac:dyDescent="0.35">
      <c r="A317" s="19"/>
      <c r="B317" s="35"/>
      <c r="C317" s="66"/>
      <c r="D317" s="18"/>
      <c r="E317" s="26"/>
      <c r="F317" s="74"/>
      <c r="G317" s="156"/>
      <c r="H317" s="140" t="str">
        <f t="shared" si="2"/>
        <v/>
      </c>
    </row>
    <row r="318" spans="1:8" ht="17.5" x14ac:dyDescent="0.35">
      <c r="A318" s="19"/>
      <c r="B318" s="62" t="s">
        <v>550</v>
      </c>
      <c r="C318" s="66"/>
      <c r="D318" s="27" t="s">
        <v>541</v>
      </c>
      <c r="E318" s="26"/>
      <c r="F318" s="74"/>
      <c r="G318" s="156"/>
      <c r="H318" s="140" t="str">
        <f t="shared" si="2"/>
        <v/>
      </c>
    </row>
    <row r="319" spans="1:8" ht="17.5" x14ac:dyDescent="0.35">
      <c r="A319" s="19"/>
      <c r="B319" s="35"/>
      <c r="C319" s="65"/>
      <c r="D319" s="27"/>
      <c r="E319" s="26"/>
      <c r="F319" s="74"/>
      <c r="G319" s="156"/>
      <c r="H319" s="140" t="str">
        <f t="shared" si="2"/>
        <v/>
      </c>
    </row>
    <row r="320" spans="1:8" ht="35" x14ac:dyDescent="0.35">
      <c r="A320" s="19" t="s">
        <v>56</v>
      </c>
      <c r="B320" s="35" t="s">
        <v>754</v>
      </c>
      <c r="C320" s="65" t="s">
        <v>682</v>
      </c>
      <c r="D320" s="34" t="s">
        <v>572</v>
      </c>
      <c r="E320" s="26" t="s">
        <v>490</v>
      </c>
      <c r="F320" s="74"/>
      <c r="G320" s="156"/>
      <c r="H320" s="140" t="str">
        <f t="shared" si="2"/>
        <v/>
      </c>
    </row>
    <row r="321" spans="1:8" ht="17.5" x14ac:dyDescent="0.35">
      <c r="A321" s="19"/>
      <c r="B321" s="35"/>
      <c r="C321" s="65"/>
      <c r="D321" s="34"/>
      <c r="E321" s="26"/>
      <c r="F321" s="74"/>
      <c r="G321" s="156"/>
      <c r="H321" s="140" t="str">
        <f t="shared" si="2"/>
        <v/>
      </c>
    </row>
    <row r="322" spans="1:8" ht="35" x14ac:dyDescent="0.35">
      <c r="A322" s="19" t="s">
        <v>57</v>
      </c>
      <c r="B322" s="35" t="s">
        <v>754</v>
      </c>
      <c r="C322" s="65" t="s">
        <v>682</v>
      </c>
      <c r="D322" s="34" t="s">
        <v>571</v>
      </c>
      <c r="E322" s="26" t="s">
        <v>490</v>
      </c>
      <c r="F322" s="74"/>
      <c r="G322" s="156"/>
      <c r="H322" s="140" t="str">
        <f t="shared" si="2"/>
        <v/>
      </c>
    </row>
    <row r="323" spans="1:8" ht="17.5" x14ac:dyDescent="0.35">
      <c r="A323" s="19"/>
      <c r="B323" s="35"/>
      <c r="C323" s="65"/>
      <c r="D323" s="18"/>
      <c r="E323" s="26"/>
      <c r="F323" s="74"/>
      <c r="G323" s="156"/>
      <c r="H323" s="140" t="str">
        <f t="shared" si="2"/>
        <v/>
      </c>
    </row>
    <row r="324" spans="1:8" ht="17.5" x14ac:dyDescent="0.35">
      <c r="A324" s="19"/>
      <c r="B324" s="62" t="s">
        <v>551</v>
      </c>
      <c r="C324" s="65"/>
      <c r="D324" s="27" t="s">
        <v>542</v>
      </c>
      <c r="E324" s="26"/>
      <c r="F324" s="74"/>
      <c r="G324" s="156"/>
      <c r="H324" s="140" t="str">
        <f t="shared" si="2"/>
        <v/>
      </c>
    </row>
    <row r="325" spans="1:8" ht="17.5" x14ac:dyDescent="0.35">
      <c r="A325" s="19"/>
      <c r="B325" s="35"/>
      <c r="C325" s="65"/>
      <c r="D325" s="27"/>
      <c r="E325" s="26"/>
      <c r="F325" s="74"/>
      <c r="G325" s="156"/>
      <c r="H325" s="140" t="str">
        <f t="shared" si="2"/>
        <v/>
      </c>
    </row>
    <row r="326" spans="1:8" ht="35" x14ac:dyDescent="0.35">
      <c r="A326" s="19" t="s">
        <v>58</v>
      </c>
      <c r="B326" s="35" t="s">
        <v>755</v>
      </c>
      <c r="C326" s="65" t="s">
        <v>683</v>
      </c>
      <c r="D326" s="34" t="s">
        <v>572</v>
      </c>
      <c r="E326" s="26" t="s">
        <v>490</v>
      </c>
      <c r="F326" s="74"/>
      <c r="G326" s="156"/>
      <c r="H326" s="140" t="str">
        <f t="shared" si="2"/>
        <v/>
      </c>
    </row>
    <row r="327" spans="1:8" ht="17.5" x14ac:dyDescent="0.35">
      <c r="A327" s="19"/>
      <c r="B327" s="35"/>
      <c r="C327" s="65"/>
      <c r="D327" s="34"/>
      <c r="E327" s="26"/>
      <c r="F327" s="74"/>
      <c r="G327" s="156"/>
      <c r="H327" s="140" t="str">
        <f t="shared" ref="H327:H390" si="3">IF(F327&gt;0,F327*G327,"")</f>
        <v/>
      </c>
    </row>
    <row r="328" spans="1:8" ht="35" x14ac:dyDescent="0.35">
      <c r="A328" s="19" t="s">
        <v>59</v>
      </c>
      <c r="B328" s="35" t="s">
        <v>755</v>
      </c>
      <c r="C328" s="65" t="s">
        <v>683</v>
      </c>
      <c r="D328" s="34" t="s">
        <v>571</v>
      </c>
      <c r="E328" s="26" t="s">
        <v>490</v>
      </c>
      <c r="F328" s="74"/>
      <c r="G328" s="156"/>
      <c r="H328" s="140" t="str">
        <f t="shared" si="3"/>
        <v/>
      </c>
    </row>
    <row r="329" spans="1:8" ht="17.5" x14ac:dyDescent="0.35">
      <c r="A329" s="19"/>
      <c r="B329" s="35"/>
      <c r="C329" s="65"/>
      <c r="D329" s="34"/>
      <c r="E329" s="26"/>
      <c r="F329" s="74"/>
      <c r="G329" s="156"/>
      <c r="H329" s="140" t="str">
        <f t="shared" si="3"/>
        <v/>
      </c>
    </row>
    <row r="330" spans="1:8" ht="17.5" x14ac:dyDescent="0.35">
      <c r="A330" s="19"/>
      <c r="B330" s="35"/>
      <c r="C330" s="66"/>
      <c r="D330" s="18"/>
      <c r="E330" s="26"/>
      <c r="F330" s="74"/>
      <c r="G330" s="156"/>
      <c r="H330" s="140" t="str">
        <f t="shared" si="3"/>
        <v/>
      </c>
    </row>
    <row r="331" spans="1:8" ht="17.5" x14ac:dyDescent="0.35">
      <c r="A331" s="19"/>
      <c r="B331" s="62" t="s">
        <v>552</v>
      </c>
      <c r="C331" s="66"/>
      <c r="D331" s="27" t="s">
        <v>543</v>
      </c>
      <c r="E331" s="26"/>
      <c r="F331" s="74"/>
      <c r="G331" s="156"/>
      <c r="H331" s="140" t="str">
        <f t="shared" si="3"/>
        <v/>
      </c>
    </row>
    <row r="332" spans="1:8" ht="17.5" x14ac:dyDescent="0.35">
      <c r="A332" s="19"/>
      <c r="B332" s="35"/>
      <c r="C332" s="65"/>
      <c r="D332" s="27"/>
      <c r="E332" s="26"/>
      <c r="F332" s="74"/>
      <c r="G332" s="156"/>
      <c r="H332" s="140" t="str">
        <f t="shared" si="3"/>
        <v/>
      </c>
    </row>
    <row r="333" spans="1:8" ht="35" x14ac:dyDescent="0.35">
      <c r="A333" s="19" t="s">
        <v>60</v>
      </c>
      <c r="B333" s="35" t="s">
        <v>756</v>
      </c>
      <c r="C333" s="65" t="s">
        <v>684</v>
      </c>
      <c r="D333" s="34" t="s">
        <v>573</v>
      </c>
      <c r="E333" s="26" t="s">
        <v>490</v>
      </c>
      <c r="F333" s="74"/>
      <c r="G333" s="156"/>
      <c r="H333" s="140" t="str">
        <f t="shared" si="3"/>
        <v/>
      </c>
    </row>
    <row r="334" spans="1:8" ht="17.5" x14ac:dyDescent="0.35">
      <c r="A334" s="19"/>
      <c r="B334" s="35"/>
      <c r="C334" s="65"/>
      <c r="D334" s="34"/>
      <c r="E334" s="26"/>
      <c r="F334" s="74"/>
      <c r="G334" s="156"/>
      <c r="H334" s="140" t="str">
        <f t="shared" si="3"/>
        <v/>
      </c>
    </row>
    <row r="335" spans="1:8" ht="35" x14ac:dyDescent="0.35">
      <c r="A335" s="19" t="s">
        <v>61</v>
      </c>
      <c r="B335" s="35" t="s">
        <v>756</v>
      </c>
      <c r="C335" s="65" t="s">
        <v>684</v>
      </c>
      <c r="D335" s="34" t="s">
        <v>572</v>
      </c>
      <c r="E335" s="26" t="s">
        <v>490</v>
      </c>
      <c r="F335" s="74"/>
      <c r="G335" s="156"/>
      <c r="H335" s="140" t="str">
        <f t="shared" si="3"/>
        <v/>
      </c>
    </row>
    <row r="336" spans="1:8" ht="17.5" x14ac:dyDescent="0.35">
      <c r="A336" s="19"/>
      <c r="B336" s="35"/>
      <c r="C336" s="65"/>
      <c r="D336" s="34"/>
      <c r="E336" s="26"/>
      <c r="F336" s="74"/>
      <c r="G336" s="156"/>
      <c r="H336" s="140" t="str">
        <f t="shared" si="3"/>
        <v/>
      </c>
    </row>
    <row r="337" spans="1:8" ht="35" x14ac:dyDescent="0.35">
      <c r="A337" s="19" t="s">
        <v>62</v>
      </c>
      <c r="B337" s="35" t="s">
        <v>756</v>
      </c>
      <c r="C337" s="65" t="s">
        <v>684</v>
      </c>
      <c r="D337" s="34" t="s">
        <v>574</v>
      </c>
      <c r="E337" s="26" t="s">
        <v>490</v>
      </c>
      <c r="F337" s="74"/>
      <c r="G337" s="156"/>
      <c r="H337" s="140" t="str">
        <f t="shared" si="3"/>
        <v/>
      </c>
    </row>
    <row r="338" spans="1:8" ht="17.5" x14ac:dyDescent="0.35">
      <c r="A338" s="19"/>
      <c r="B338" s="35"/>
      <c r="C338" s="65"/>
      <c r="D338" s="34"/>
      <c r="E338" s="26"/>
      <c r="F338" s="74"/>
      <c r="G338" s="156"/>
      <c r="H338" s="140" t="str">
        <f t="shared" si="3"/>
        <v/>
      </c>
    </row>
    <row r="339" spans="1:8" ht="17.5" x14ac:dyDescent="0.35">
      <c r="A339" s="19"/>
      <c r="B339" s="35"/>
      <c r="C339" s="65"/>
      <c r="D339" s="34"/>
      <c r="E339" s="26"/>
      <c r="F339" s="74"/>
      <c r="G339" s="156"/>
      <c r="H339" s="140" t="str">
        <f t="shared" si="3"/>
        <v/>
      </c>
    </row>
    <row r="340" spans="1:8" ht="17.5" x14ac:dyDescent="0.35">
      <c r="A340" s="19"/>
      <c r="B340" s="35"/>
      <c r="C340" s="65"/>
      <c r="D340" s="34"/>
      <c r="E340" s="26"/>
      <c r="F340" s="74"/>
      <c r="G340" s="156"/>
      <c r="H340" s="140" t="str">
        <f t="shared" si="3"/>
        <v/>
      </c>
    </row>
    <row r="341" spans="1:8" ht="17.5" x14ac:dyDescent="0.35">
      <c r="A341" s="19"/>
      <c r="B341" s="35"/>
      <c r="C341" s="65"/>
      <c r="D341" s="34"/>
      <c r="E341" s="26"/>
      <c r="F341" s="74"/>
      <c r="G341" s="156"/>
      <c r="H341" s="140" t="str">
        <f t="shared" si="3"/>
        <v/>
      </c>
    </row>
    <row r="342" spans="1:8" ht="17.5" x14ac:dyDescent="0.35">
      <c r="A342" s="19"/>
      <c r="B342" s="35"/>
      <c r="C342" s="65"/>
      <c r="D342" s="34"/>
      <c r="E342" s="26"/>
      <c r="F342" s="74"/>
      <c r="G342" s="156"/>
      <c r="H342" s="140" t="str">
        <f t="shared" si="3"/>
        <v/>
      </c>
    </row>
    <row r="343" spans="1:8" ht="17.5" x14ac:dyDescent="0.35">
      <c r="A343" s="19"/>
      <c r="B343" s="35"/>
      <c r="C343" s="65"/>
      <c r="D343" s="34"/>
      <c r="E343" s="26"/>
      <c r="F343" s="74"/>
      <c r="G343" s="156"/>
      <c r="H343" s="140" t="str">
        <f t="shared" si="3"/>
        <v/>
      </c>
    </row>
    <row r="344" spans="1:8" ht="17.5" x14ac:dyDescent="0.35">
      <c r="A344" s="19"/>
      <c r="B344" s="35"/>
      <c r="C344" s="66"/>
      <c r="D344" s="18"/>
      <c r="E344" s="26"/>
      <c r="F344" s="74"/>
      <c r="G344" s="156"/>
      <c r="H344" s="140" t="str">
        <f t="shared" si="3"/>
        <v/>
      </c>
    </row>
    <row r="345" spans="1:8" ht="17.5" x14ac:dyDescent="0.35">
      <c r="A345" s="19"/>
      <c r="B345" s="62" t="s">
        <v>553</v>
      </c>
      <c r="C345" s="66"/>
      <c r="D345" s="27" t="s">
        <v>544</v>
      </c>
      <c r="E345" s="26"/>
      <c r="F345" s="74"/>
      <c r="G345" s="156"/>
      <c r="H345" s="140" t="str">
        <f t="shared" si="3"/>
        <v/>
      </c>
    </row>
    <row r="346" spans="1:8" ht="17.5" x14ac:dyDescent="0.35">
      <c r="A346" s="19"/>
      <c r="B346" s="35"/>
      <c r="C346" s="66"/>
      <c r="D346" s="27"/>
      <c r="E346" s="26"/>
      <c r="F346" s="74"/>
      <c r="G346" s="156"/>
      <c r="H346" s="140" t="str">
        <f t="shared" si="3"/>
        <v/>
      </c>
    </row>
    <row r="347" spans="1:8" ht="35" x14ac:dyDescent="0.35">
      <c r="A347" s="19" t="s">
        <v>50</v>
      </c>
      <c r="B347" s="35" t="s">
        <v>757</v>
      </c>
      <c r="C347" s="65" t="s">
        <v>685</v>
      </c>
      <c r="D347" s="34" t="s">
        <v>560</v>
      </c>
      <c r="E347" s="26" t="s">
        <v>490</v>
      </c>
      <c r="F347" s="74"/>
      <c r="G347" s="156"/>
      <c r="H347" s="140" t="str">
        <f t="shared" si="3"/>
        <v/>
      </c>
    </row>
    <row r="348" spans="1:8" ht="17.5" x14ac:dyDescent="0.35">
      <c r="A348" s="19"/>
      <c r="B348" s="35"/>
      <c r="C348" s="65"/>
      <c r="D348" s="34"/>
      <c r="E348" s="26"/>
      <c r="F348" s="74"/>
      <c r="G348" s="156"/>
      <c r="H348" s="140" t="str">
        <f t="shared" si="3"/>
        <v/>
      </c>
    </row>
    <row r="349" spans="1:8" ht="35" x14ac:dyDescent="0.35">
      <c r="A349" s="19" t="s">
        <v>51</v>
      </c>
      <c r="B349" s="35" t="s">
        <v>757</v>
      </c>
      <c r="C349" s="65" t="s">
        <v>685</v>
      </c>
      <c r="D349" s="34" t="s">
        <v>575</v>
      </c>
      <c r="E349" s="26" t="s">
        <v>490</v>
      </c>
      <c r="F349" s="74"/>
      <c r="G349" s="156"/>
      <c r="H349" s="140" t="str">
        <f t="shared" si="3"/>
        <v/>
      </c>
    </row>
    <row r="350" spans="1:8" ht="17.5" x14ac:dyDescent="0.35">
      <c r="A350" s="19"/>
      <c r="B350" s="35"/>
      <c r="C350" s="65"/>
      <c r="D350" s="34"/>
      <c r="E350" s="26"/>
      <c r="F350" s="74"/>
      <c r="G350" s="156"/>
      <c r="H350" s="140" t="str">
        <f t="shared" si="3"/>
        <v/>
      </c>
    </row>
    <row r="351" spans="1:8" ht="35" x14ac:dyDescent="0.35">
      <c r="A351" s="19" t="s">
        <v>52</v>
      </c>
      <c r="B351" s="35" t="s">
        <v>757</v>
      </c>
      <c r="C351" s="65" t="s">
        <v>685</v>
      </c>
      <c r="D351" s="34" t="s">
        <v>574</v>
      </c>
      <c r="E351" s="26" t="s">
        <v>490</v>
      </c>
      <c r="F351" s="74"/>
      <c r="G351" s="156"/>
      <c r="H351" s="140" t="str">
        <f t="shared" si="3"/>
        <v/>
      </c>
    </row>
    <row r="352" spans="1:8" ht="17.5" x14ac:dyDescent="0.35">
      <c r="A352" s="19"/>
      <c r="B352" s="35"/>
      <c r="C352" s="66"/>
      <c r="D352" s="18"/>
      <c r="E352" s="26"/>
      <c r="F352" s="74"/>
      <c r="G352" s="156"/>
      <c r="H352" s="140" t="str">
        <f t="shared" si="3"/>
        <v/>
      </c>
    </row>
    <row r="353" spans="1:8" ht="17.5" x14ac:dyDescent="0.35">
      <c r="A353" s="19"/>
      <c r="B353" s="62" t="s">
        <v>554</v>
      </c>
      <c r="C353" s="66"/>
      <c r="D353" s="27" t="s">
        <v>545</v>
      </c>
      <c r="E353" s="26"/>
      <c r="F353" s="74"/>
      <c r="G353" s="156"/>
      <c r="H353" s="140" t="str">
        <f t="shared" si="3"/>
        <v/>
      </c>
    </row>
    <row r="354" spans="1:8" ht="17.5" x14ac:dyDescent="0.35">
      <c r="A354" s="19"/>
      <c r="B354" s="35"/>
      <c r="C354" s="66"/>
      <c r="D354" s="27"/>
      <c r="E354" s="26"/>
      <c r="F354" s="74"/>
      <c r="G354" s="156"/>
      <c r="H354" s="140" t="str">
        <f t="shared" si="3"/>
        <v/>
      </c>
    </row>
    <row r="355" spans="1:8" ht="35" x14ac:dyDescent="0.35">
      <c r="A355" s="19" t="s">
        <v>53</v>
      </c>
      <c r="B355" s="35" t="s">
        <v>758</v>
      </c>
      <c r="C355" s="65" t="s">
        <v>686</v>
      </c>
      <c r="D355" s="34" t="s">
        <v>578</v>
      </c>
      <c r="E355" s="26" t="s">
        <v>490</v>
      </c>
      <c r="F355" s="74"/>
      <c r="G355" s="156"/>
      <c r="H355" s="140" t="str">
        <f t="shared" si="3"/>
        <v/>
      </c>
    </row>
    <row r="356" spans="1:8" ht="17.5" x14ac:dyDescent="0.35">
      <c r="A356" s="19"/>
      <c r="B356" s="35"/>
      <c r="C356" s="65"/>
      <c r="D356" s="34"/>
      <c r="E356" s="26"/>
      <c r="F356" s="74"/>
      <c r="G356" s="156"/>
      <c r="H356" s="140" t="str">
        <f t="shared" si="3"/>
        <v/>
      </c>
    </row>
    <row r="357" spans="1:8" ht="35" x14ac:dyDescent="0.35">
      <c r="A357" s="19" t="s">
        <v>54</v>
      </c>
      <c r="B357" s="35" t="s">
        <v>758</v>
      </c>
      <c r="C357" s="65" t="s">
        <v>686</v>
      </c>
      <c r="D357" s="34" t="s">
        <v>576</v>
      </c>
      <c r="E357" s="26" t="s">
        <v>490</v>
      </c>
      <c r="F357" s="74"/>
      <c r="G357" s="156"/>
      <c r="H357" s="140" t="str">
        <f t="shared" si="3"/>
        <v/>
      </c>
    </row>
    <row r="358" spans="1:8" ht="17.5" x14ac:dyDescent="0.35">
      <c r="A358" s="19"/>
      <c r="B358" s="35"/>
      <c r="C358" s="65"/>
      <c r="D358" s="34"/>
      <c r="E358" s="26"/>
      <c r="F358" s="74"/>
      <c r="G358" s="156"/>
      <c r="H358" s="140" t="str">
        <f t="shared" si="3"/>
        <v/>
      </c>
    </row>
    <row r="359" spans="1:8" ht="35" x14ac:dyDescent="0.35">
      <c r="A359" s="19" t="s">
        <v>55</v>
      </c>
      <c r="B359" s="35" t="s">
        <v>758</v>
      </c>
      <c r="C359" s="65" t="s">
        <v>686</v>
      </c>
      <c r="D359" s="34" t="s">
        <v>571</v>
      </c>
      <c r="E359" s="26" t="s">
        <v>490</v>
      </c>
      <c r="F359" s="74"/>
      <c r="G359" s="156"/>
      <c r="H359" s="140" t="str">
        <f t="shared" si="3"/>
        <v/>
      </c>
    </row>
    <row r="360" spans="1:8" ht="17.5" x14ac:dyDescent="0.35">
      <c r="A360" s="19"/>
      <c r="B360" s="35"/>
      <c r="C360" s="65"/>
      <c r="D360" s="34"/>
      <c r="E360" s="26"/>
      <c r="F360" s="74"/>
      <c r="G360" s="156"/>
      <c r="H360" s="140" t="str">
        <f t="shared" si="3"/>
        <v/>
      </c>
    </row>
    <row r="361" spans="1:8" ht="17.5" x14ac:dyDescent="0.35">
      <c r="A361" s="19"/>
      <c r="B361" s="62" t="s">
        <v>555</v>
      </c>
      <c r="C361" s="66"/>
      <c r="D361" s="27" t="s">
        <v>484</v>
      </c>
      <c r="E361" s="26"/>
      <c r="F361" s="74"/>
      <c r="G361" s="156"/>
      <c r="H361" s="140" t="str">
        <f t="shared" si="3"/>
        <v/>
      </c>
    </row>
    <row r="362" spans="1:8" ht="17.5" x14ac:dyDescent="0.35">
      <c r="A362" s="19"/>
      <c r="B362" s="35"/>
      <c r="C362" s="66"/>
      <c r="D362" s="27"/>
      <c r="E362" s="26"/>
      <c r="F362" s="74"/>
      <c r="G362" s="156"/>
      <c r="H362" s="140" t="str">
        <f t="shared" si="3"/>
        <v/>
      </c>
    </row>
    <row r="363" spans="1:8" ht="35" x14ac:dyDescent="0.35">
      <c r="A363" s="19" t="s">
        <v>56</v>
      </c>
      <c r="B363" s="35" t="s">
        <v>759</v>
      </c>
      <c r="C363" s="65" t="s">
        <v>687</v>
      </c>
      <c r="D363" s="34" t="s">
        <v>577</v>
      </c>
      <c r="E363" s="26" t="s">
        <v>490</v>
      </c>
      <c r="F363" s="74"/>
      <c r="G363" s="156"/>
      <c r="H363" s="140" t="str">
        <f t="shared" si="3"/>
        <v/>
      </c>
    </row>
    <row r="364" spans="1:8" ht="17.5" x14ac:dyDescent="0.35">
      <c r="A364" s="19"/>
      <c r="B364" s="35"/>
      <c r="C364" s="65"/>
      <c r="D364" s="34"/>
      <c r="E364" s="26"/>
      <c r="F364" s="74"/>
      <c r="G364" s="156"/>
      <c r="H364" s="140" t="str">
        <f t="shared" si="3"/>
        <v/>
      </c>
    </row>
    <row r="365" spans="1:8" ht="35" x14ac:dyDescent="0.35">
      <c r="A365" s="19" t="s">
        <v>57</v>
      </c>
      <c r="B365" s="35" t="s">
        <v>759</v>
      </c>
      <c r="C365" s="65" t="s">
        <v>687</v>
      </c>
      <c r="D365" s="34" t="s">
        <v>579</v>
      </c>
      <c r="E365" s="26" t="s">
        <v>490</v>
      </c>
      <c r="F365" s="74"/>
      <c r="G365" s="156"/>
      <c r="H365" s="140" t="str">
        <f t="shared" si="3"/>
        <v/>
      </c>
    </row>
    <row r="366" spans="1:8" ht="17.5" x14ac:dyDescent="0.35">
      <c r="A366" s="19"/>
      <c r="B366" s="35"/>
      <c r="C366" s="65"/>
      <c r="D366" s="34"/>
      <c r="E366" s="26"/>
      <c r="F366" s="74"/>
      <c r="G366" s="156"/>
      <c r="H366" s="140" t="str">
        <f t="shared" si="3"/>
        <v/>
      </c>
    </row>
    <row r="367" spans="1:8" ht="52.5" x14ac:dyDescent="0.35">
      <c r="A367" s="19" t="s">
        <v>58</v>
      </c>
      <c r="B367" s="35" t="s">
        <v>759</v>
      </c>
      <c r="C367" s="65" t="s">
        <v>687</v>
      </c>
      <c r="D367" s="34" t="s">
        <v>580</v>
      </c>
      <c r="E367" s="26" t="s">
        <v>490</v>
      </c>
      <c r="F367" s="74"/>
      <c r="G367" s="156"/>
      <c r="H367" s="140" t="str">
        <f t="shared" si="3"/>
        <v/>
      </c>
    </row>
    <row r="368" spans="1:8" ht="17.5" x14ac:dyDescent="0.35">
      <c r="A368" s="19"/>
      <c r="B368" s="35"/>
      <c r="C368" s="65"/>
      <c r="D368" s="34"/>
      <c r="E368" s="26"/>
      <c r="F368" s="74"/>
      <c r="G368" s="156"/>
      <c r="H368" s="140" t="str">
        <f t="shared" si="3"/>
        <v/>
      </c>
    </row>
    <row r="369" spans="1:8" ht="35" x14ac:dyDescent="0.35">
      <c r="A369" s="19" t="s">
        <v>59</v>
      </c>
      <c r="B369" s="35" t="s">
        <v>759</v>
      </c>
      <c r="C369" s="65" t="s">
        <v>687</v>
      </c>
      <c r="D369" s="34" t="s">
        <v>574</v>
      </c>
      <c r="E369" s="26" t="s">
        <v>490</v>
      </c>
      <c r="F369" s="74"/>
      <c r="G369" s="156"/>
      <c r="H369" s="140" t="str">
        <f t="shared" si="3"/>
        <v/>
      </c>
    </row>
    <row r="370" spans="1:8" ht="17.5" x14ac:dyDescent="0.35">
      <c r="A370" s="19"/>
      <c r="B370" s="35"/>
      <c r="C370" s="66"/>
      <c r="D370" s="18"/>
      <c r="E370" s="26"/>
      <c r="F370" s="74"/>
      <c r="G370" s="156"/>
      <c r="H370" s="140" t="str">
        <f t="shared" si="3"/>
        <v/>
      </c>
    </row>
    <row r="371" spans="1:8" ht="17.5" x14ac:dyDescent="0.35">
      <c r="A371" s="19"/>
      <c r="B371" s="62" t="s">
        <v>556</v>
      </c>
      <c r="C371" s="66"/>
      <c r="D371" s="27" t="s">
        <v>367</v>
      </c>
      <c r="E371" s="26"/>
      <c r="F371" s="74"/>
      <c r="G371" s="156"/>
      <c r="H371" s="140" t="str">
        <f t="shared" si="3"/>
        <v/>
      </c>
    </row>
    <row r="372" spans="1:8" ht="17.5" x14ac:dyDescent="0.35">
      <c r="A372" s="19"/>
      <c r="B372" s="35"/>
      <c r="C372" s="66"/>
      <c r="D372" s="27"/>
      <c r="E372" s="26"/>
      <c r="F372" s="74"/>
      <c r="G372" s="156"/>
      <c r="H372" s="140" t="str">
        <f t="shared" si="3"/>
        <v/>
      </c>
    </row>
    <row r="373" spans="1:8" ht="35" x14ac:dyDescent="0.35">
      <c r="A373" s="19" t="s">
        <v>60</v>
      </c>
      <c r="B373" s="35" t="s">
        <v>760</v>
      </c>
      <c r="C373" s="65" t="s">
        <v>688</v>
      </c>
      <c r="D373" s="34" t="s">
        <v>579</v>
      </c>
      <c r="E373" s="26" t="s">
        <v>490</v>
      </c>
      <c r="F373" s="74"/>
      <c r="G373" s="156"/>
      <c r="H373" s="140" t="str">
        <f t="shared" si="3"/>
        <v/>
      </c>
    </row>
    <row r="374" spans="1:8" ht="17.5" x14ac:dyDescent="0.35">
      <c r="A374" s="19"/>
      <c r="B374" s="35"/>
      <c r="C374" s="65"/>
      <c r="D374" s="34"/>
      <c r="E374" s="26"/>
      <c r="F374" s="74"/>
      <c r="G374" s="156"/>
      <c r="H374" s="140" t="str">
        <f t="shared" si="3"/>
        <v/>
      </c>
    </row>
    <row r="375" spans="1:8" ht="35" x14ac:dyDescent="0.35">
      <c r="A375" s="19" t="s">
        <v>61</v>
      </c>
      <c r="B375" s="35" t="s">
        <v>760</v>
      </c>
      <c r="C375" s="65" t="s">
        <v>688</v>
      </c>
      <c r="D375" s="34" t="s">
        <v>581</v>
      </c>
      <c r="E375" s="26" t="s">
        <v>490</v>
      </c>
      <c r="F375" s="74"/>
      <c r="G375" s="156"/>
      <c r="H375" s="140" t="str">
        <f t="shared" si="3"/>
        <v/>
      </c>
    </row>
    <row r="376" spans="1:8" ht="17.5" x14ac:dyDescent="0.35">
      <c r="A376" s="19"/>
      <c r="B376" s="35"/>
      <c r="C376" s="65"/>
      <c r="D376" s="34"/>
      <c r="E376" s="26"/>
      <c r="F376" s="74"/>
      <c r="G376" s="156"/>
      <c r="H376" s="140" t="str">
        <f t="shared" si="3"/>
        <v/>
      </c>
    </row>
    <row r="377" spans="1:8" ht="35" x14ac:dyDescent="0.35">
      <c r="A377" s="19" t="s">
        <v>62</v>
      </c>
      <c r="B377" s="35" t="s">
        <v>760</v>
      </c>
      <c r="C377" s="65" t="s">
        <v>688</v>
      </c>
      <c r="D377" s="34" t="s">
        <v>582</v>
      </c>
      <c r="E377" s="26" t="s">
        <v>490</v>
      </c>
      <c r="F377" s="74"/>
      <c r="G377" s="156"/>
      <c r="H377" s="140" t="str">
        <f t="shared" si="3"/>
        <v/>
      </c>
    </row>
    <row r="378" spans="1:8" ht="17.5" x14ac:dyDescent="0.35">
      <c r="A378" s="19"/>
      <c r="B378" s="35"/>
      <c r="C378" s="65"/>
      <c r="D378" s="34"/>
      <c r="E378" s="26"/>
      <c r="F378" s="74"/>
      <c r="G378" s="156"/>
      <c r="H378" s="140" t="str">
        <f t="shared" si="3"/>
        <v/>
      </c>
    </row>
    <row r="379" spans="1:8" ht="17.5" x14ac:dyDescent="0.35">
      <c r="A379" s="19"/>
      <c r="B379" s="35"/>
      <c r="C379" s="65"/>
      <c r="D379" s="34"/>
      <c r="E379" s="26"/>
      <c r="F379" s="74"/>
      <c r="G379" s="156"/>
      <c r="H379" s="140" t="str">
        <f t="shared" si="3"/>
        <v/>
      </c>
    </row>
    <row r="380" spans="1:8" ht="17.5" x14ac:dyDescent="0.35">
      <c r="A380" s="19"/>
      <c r="B380" s="35"/>
      <c r="C380" s="65"/>
      <c r="D380" s="34"/>
      <c r="E380" s="26"/>
      <c r="F380" s="74"/>
      <c r="G380" s="156"/>
      <c r="H380" s="140" t="str">
        <f t="shared" si="3"/>
        <v/>
      </c>
    </row>
    <row r="381" spans="1:8" ht="17.5" x14ac:dyDescent="0.35">
      <c r="A381" s="19"/>
      <c r="B381" s="35"/>
      <c r="C381" s="65"/>
      <c r="D381" s="34"/>
      <c r="E381" s="26"/>
      <c r="F381" s="74"/>
      <c r="G381" s="156"/>
      <c r="H381" s="140" t="str">
        <f t="shared" si="3"/>
        <v/>
      </c>
    </row>
    <row r="382" spans="1:8" ht="17.5" x14ac:dyDescent="0.35">
      <c r="A382" s="19"/>
      <c r="B382" s="35"/>
      <c r="C382" s="65"/>
      <c r="D382" s="34"/>
      <c r="E382" s="26"/>
      <c r="F382" s="74"/>
      <c r="G382" s="156"/>
      <c r="H382" s="140" t="str">
        <f t="shared" si="3"/>
        <v/>
      </c>
    </row>
    <row r="383" spans="1:8" ht="17.5" x14ac:dyDescent="0.35">
      <c r="A383" s="19"/>
      <c r="B383" s="35"/>
      <c r="C383" s="65"/>
      <c r="D383" s="34"/>
      <c r="E383" s="26"/>
      <c r="F383" s="74"/>
      <c r="G383" s="156"/>
      <c r="H383" s="140" t="str">
        <f t="shared" si="3"/>
        <v/>
      </c>
    </row>
    <row r="384" spans="1:8" ht="17.5" x14ac:dyDescent="0.35">
      <c r="A384" s="19"/>
      <c r="B384" s="35"/>
      <c r="C384" s="65"/>
      <c r="D384" s="34"/>
      <c r="E384" s="26"/>
      <c r="F384" s="74"/>
      <c r="G384" s="156"/>
      <c r="H384" s="140" t="str">
        <f t="shared" si="3"/>
        <v/>
      </c>
    </row>
    <row r="385" spans="1:8" ht="17.5" x14ac:dyDescent="0.35">
      <c r="A385" s="19"/>
      <c r="B385" s="35"/>
      <c r="C385" s="65"/>
      <c r="D385" s="34"/>
      <c r="E385" s="26"/>
      <c r="F385" s="74"/>
      <c r="G385" s="156"/>
      <c r="H385" s="140" t="str">
        <f t="shared" si="3"/>
        <v/>
      </c>
    </row>
    <row r="386" spans="1:8" ht="17.5" x14ac:dyDescent="0.35">
      <c r="A386" s="19"/>
      <c r="B386" s="35"/>
      <c r="C386" s="66"/>
      <c r="D386" s="18"/>
      <c r="E386" s="26"/>
      <c r="F386" s="74"/>
      <c r="G386" s="156"/>
      <c r="H386" s="140" t="str">
        <f t="shared" si="3"/>
        <v/>
      </c>
    </row>
    <row r="387" spans="1:8" ht="35" x14ac:dyDescent="0.35">
      <c r="A387" s="19"/>
      <c r="B387" s="62" t="s">
        <v>557</v>
      </c>
      <c r="C387" s="66"/>
      <c r="D387" s="27" t="s">
        <v>486</v>
      </c>
      <c r="E387" s="26"/>
      <c r="F387" s="74"/>
      <c r="G387" s="156"/>
      <c r="H387" s="140" t="str">
        <f t="shared" si="3"/>
        <v/>
      </c>
    </row>
    <row r="388" spans="1:8" ht="17.5" x14ac:dyDescent="0.35">
      <c r="A388" s="19"/>
      <c r="B388" s="35"/>
      <c r="C388" s="65"/>
      <c r="D388" s="27"/>
      <c r="E388" s="26"/>
      <c r="F388" s="74"/>
      <c r="G388" s="156"/>
      <c r="H388" s="140" t="str">
        <f t="shared" si="3"/>
        <v/>
      </c>
    </row>
    <row r="389" spans="1:8" ht="35" x14ac:dyDescent="0.35">
      <c r="A389" s="19" t="s">
        <v>50</v>
      </c>
      <c r="B389" s="35" t="s">
        <v>761</v>
      </c>
      <c r="C389" s="65" t="s">
        <v>689</v>
      </c>
      <c r="D389" s="34" t="s">
        <v>578</v>
      </c>
      <c r="E389" s="26" t="s">
        <v>490</v>
      </c>
      <c r="F389" s="74"/>
      <c r="G389" s="156"/>
      <c r="H389" s="140" t="str">
        <f t="shared" si="3"/>
        <v/>
      </c>
    </row>
    <row r="390" spans="1:8" ht="17.5" x14ac:dyDescent="0.35">
      <c r="A390" s="19"/>
      <c r="B390" s="35"/>
      <c r="C390" s="65"/>
      <c r="D390" s="34"/>
      <c r="E390" s="26"/>
      <c r="F390" s="74"/>
      <c r="G390" s="156"/>
      <c r="H390" s="140" t="str">
        <f t="shared" si="3"/>
        <v/>
      </c>
    </row>
    <row r="391" spans="1:8" ht="35" x14ac:dyDescent="0.35">
      <c r="A391" s="19" t="s">
        <v>51</v>
      </c>
      <c r="B391" s="35" t="s">
        <v>761</v>
      </c>
      <c r="C391" s="65" t="s">
        <v>689</v>
      </c>
      <c r="D391" s="34" t="s">
        <v>561</v>
      </c>
      <c r="E391" s="26" t="s">
        <v>490</v>
      </c>
      <c r="F391" s="74"/>
      <c r="G391" s="156"/>
      <c r="H391" s="140" t="str">
        <f t="shared" ref="H391:H454" si="4">IF(F391&gt;0,F391*G391,"")</f>
        <v/>
      </c>
    </row>
    <row r="392" spans="1:8" ht="17.5" x14ac:dyDescent="0.35">
      <c r="A392" s="19"/>
      <c r="B392" s="35"/>
      <c r="C392" s="65"/>
      <c r="D392" s="34"/>
      <c r="E392" s="26"/>
      <c r="F392" s="74"/>
      <c r="G392" s="156"/>
      <c r="H392" s="140" t="str">
        <f t="shared" si="4"/>
        <v/>
      </c>
    </row>
    <row r="393" spans="1:8" ht="35" x14ac:dyDescent="0.35">
      <c r="A393" s="19" t="s">
        <v>52</v>
      </c>
      <c r="B393" s="35" t="s">
        <v>761</v>
      </c>
      <c r="C393" s="65" t="s">
        <v>689</v>
      </c>
      <c r="D393" s="34" t="s">
        <v>574</v>
      </c>
      <c r="E393" s="26" t="s">
        <v>490</v>
      </c>
      <c r="F393" s="74"/>
      <c r="G393" s="156"/>
      <c r="H393" s="140" t="str">
        <f t="shared" si="4"/>
        <v/>
      </c>
    </row>
    <row r="394" spans="1:8" ht="17.5" x14ac:dyDescent="0.35">
      <c r="A394" s="19"/>
      <c r="B394" s="35"/>
      <c r="C394" s="66"/>
      <c r="D394" s="18"/>
      <c r="E394" s="26"/>
      <c r="F394" s="74"/>
      <c r="G394" s="156"/>
      <c r="H394" s="140" t="str">
        <f t="shared" si="4"/>
        <v/>
      </c>
    </row>
    <row r="395" spans="1:8" ht="17.5" x14ac:dyDescent="0.35">
      <c r="A395" s="19"/>
      <c r="B395" s="62" t="s">
        <v>558</v>
      </c>
      <c r="C395" s="65"/>
      <c r="D395" s="27" t="s">
        <v>369</v>
      </c>
      <c r="E395" s="26"/>
      <c r="F395" s="74"/>
      <c r="G395" s="156"/>
      <c r="H395" s="140" t="str">
        <f t="shared" si="4"/>
        <v/>
      </c>
    </row>
    <row r="396" spans="1:8" ht="17.5" x14ac:dyDescent="0.35">
      <c r="A396" s="19"/>
      <c r="B396" s="35"/>
      <c r="C396" s="65"/>
      <c r="D396" s="27"/>
      <c r="E396" s="26"/>
      <c r="F396" s="74"/>
      <c r="G396" s="156"/>
      <c r="H396" s="140" t="str">
        <f t="shared" si="4"/>
        <v/>
      </c>
    </row>
    <row r="397" spans="1:8" ht="35" x14ac:dyDescent="0.35">
      <c r="A397" s="19" t="s">
        <v>53</v>
      </c>
      <c r="B397" s="35" t="s">
        <v>762</v>
      </c>
      <c r="C397" s="65" t="s">
        <v>690</v>
      </c>
      <c r="D397" s="34" t="s">
        <v>583</v>
      </c>
      <c r="E397" s="26" t="s">
        <v>490</v>
      </c>
      <c r="F397" s="74"/>
      <c r="G397" s="156"/>
      <c r="H397" s="140" t="str">
        <f t="shared" si="4"/>
        <v/>
      </c>
    </row>
    <row r="398" spans="1:8" ht="17.5" x14ac:dyDescent="0.35">
      <c r="A398" s="19"/>
      <c r="B398" s="35"/>
      <c r="C398" s="65"/>
      <c r="D398" s="34"/>
      <c r="E398" s="26"/>
      <c r="F398" s="74"/>
      <c r="G398" s="156"/>
      <c r="H398" s="140" t="str">
        <f t="shared" si="4"/>
        <v/>
      </c>
    </row>
    <row r="399" spans="1:8" ht="35" x14ac:dyDescent="0.35">
      <c r="A399" s="19" t="s">
        <v>54</v>
      </c>
      <c r="B399" s="35" t="s">
        <v>762</v>
      </c>
      <c r="C399" s="65" t="s">
        <v>690</v>
      </c>
      <c r="D399" s="34" t="s">
        <v>581</v>
      </c>
      <c r="E399" s="26" t="s">
        <v>490</v>
      </c>
      <c r="F399" s="74"/>
      <c r="G399" s="156"/>
      <c r="H399" s="140" t="str">
        <f t="shared" si="4"/>
        <v/>
      </c>
    </row>
    <row r="400" spans="1:8" ht="17.5" x14ac:dyDescent="0.35">
      <c r="A400" s="19"/>
      <c r="B400" s="35"/>
      <c r="C400" s="65"/>
      <c r="D400" s="34"/>
      <c r="E400" s="26"/>
      <c r="F400" s="74"/>
      <c r="G400" s="156"/>
      <c r="H400" s="140" t="str">
        <f t="shared" si="4"/>
        <v/>
      </c>
    </row>
    <row r="401" spans="1:8" ht="35" x14ac:dyDescent="0.35">
      <c r="A401" s="19" t="s">
        <v>55</v>
      </c>
      <c r="B401" s="35" t="s">
        <v>762</v>
      </c>
      <c r="C401" s="65" t="s">
        <v>690</v>
      </c>
      <c r="D401" s="34" t="s">
        <v>584</v>
      </c>
      <c r="E401" s="26" t="s">
        <v>490</v>
      </c>
      <c r="F401" s="74"/>
      <c r="G401" s="156"/>
      <c r="H401" s="140" t="str">
        <f t="shared" si="4"/>
        <v/>
      </c>
    </row>
    <row r="402" spans="1:8" ht="17.5" x14ac:dyDescent="0.35">
      <c r="A402" s="19"/>
      <c r="B402" s="35"/>
      <c r="C402" s="65"/>
      <c r="D402" s="34"/>
      <c r="E402" s="26"/>
      <c r="F402" s="74"/>
      <c r="G402" s="156"/>
      <c r="H402" s="140" t="str">
        <f t="shared" si="4"/>
        <v/>
      </c>
    </row>
    <row r="403" spans="1:8" ht="17.5" x14ac:dyDescent="0.35">
      <c r="A403" s="19"/>
      <c r="B403" s="35"/>
      <c r="C403" s="65"/>
      <c r="D403" s="18"/>
      <c r="E403" s="26"/>
      <c r="F403" s="74"/>
      <c r="G403" s="156"/>
      <c r="H403" s="140" t="str">
        <f t="shared" si="4"/>
        <v/>
      </c>
    </row>
    <row r="404" spans="1:8" ht="17.5" x14ac:dyDescent="0.35">
      <c r="A404" s="19"/>
      <c r="B404" s="62" t="s">
        <v>559</v>
      </c>
      <c r="C404" s="66"/>
      <c r="D404" s="27" t="s">
        <v>371</v>
      </c>
      <c r="E404" s="26"/>
      <c r="F404" s="74"/>
      <c r="G404" s="156"/>
      <c r="H404" s="140" t="str">
        <f t="shared" si="4"/>
        <v/>
      </c>
    </row>
    <row r="405" spans="1:8" ht="17.5" x14ac:dyDescent="0.35">
      <c r="A405" s="19"/>
      <c r="B405" s="35"/>
      <c r="C405" s="66"/>
      <c r="D405" s="27"/>
      <c r="E405" s="26"/>
      <c r="F405" s="74"/>
      <c r="G405" s="156"/>
      <c r="H405" s="140" t="str">
        <f t="shared" si="4"/>
        <v/>
      </c>
    </row>
    <row r="406" spans="1:8" ht="35" x14ac:dyDescent="0.35">
      <c r="A406" s="19" t="s">
        <v>56</v>
      </c>
      <c r="B406" s="35" t="s">
        <v>763</v>
      </c>
      <c r="C406" s="65" t="s">
        <v>691</v>
      </c>
      <c r="D406" s="34" t="s">
        <v>579</v>
      </c>
      <c r="E406" s="26" t="s">
        <v>490</v>
      </c>
      <c r="F406" s="74"/>
      <c r="G406" s="156"/>
      <c r="H406" s="140" t="str">
        <f t="shared" si="4"/>
        <v/>
      </c>
    </row>
    <row r="407" spans="1:8" ht="17.5" x14ac:dyDescent="0.35">
      <c r="A407" s="19"/>
      <c r="B407" s="35"/>
      <c r="C407" s="65"/>
      <c r="D407" s="34"/>
      <c r="E407" s="26"/>
      <c r="F407" s="74"/>
      <c r="G407" s="156"/>
      <c r="H407" s="140" t="str">
        <f t="shared" si="4"/>
        <v/>
      </c>
    </row>
    <row r="408" spans="1:8" ht="35" x14ac:dyDescent="0.35">
      <c r="A408" s="19" t="s">
        <v>57</v>
      </c>
      <c r="B408" s="35" t="s">
        <v>763</v>
      </c>
      <c r="C408" s="65" t="s">
        <v>691</v>
      </c>
      <c r="D408" s="34" t="s">
        <v>574</v>
      </c>
      <c r="E408" s="26" t="s">
        <v>490</v>
      </c>
      <c r="F408" s="74"/>
      <c r="G408" s="156"/>
      <c r="H408" s="140" t="str">
        <f t="shared" si="4"/>
        <v/>
      </c>
    </row>
    <row r="409" spans="1:8" ht="18" x14ac:dyDescent="0.35">
      <c r="A409" s="17"/>
      <c r="B409" s="48"/>
      <c r="C409" s="52"/>
      <c r="D409" s="29"/>
      <c r="E409" s="13"/>
      <c r="F409" s="74"/>
      <c r="G409" s="156"/>
      <c r="H409" s="140" t="str">
        <f t="shared" si="4"/>
        <v/>
      </c>
    </row>
    <row r="410" spans="1:8" ht="18" x14ac:dyDescent="0.4">
      <c r="A410" s="17"/>
      <c r="B410" s="63">
        <v>5.0999999999999996</v>
      </c>
      <c r="C410" s="68"/>
      <c r="D410" s="73" t="s">
        <v>218</v>
      </c>
      <c r="E410" s="13"/>
      <c r="F410" s="74"/>
      <c r="G410" s="156"/>
      <c r="H410" s="140" t="str">
        <f t="shared" si="4"/>
        <v/>
      </c>
    </row>
    <row r="411" spans="1:8" ht="18" x14ac:dyDescent="0.4">
      <c r="A411" s="17"/>
      <c r="B411" s="35"/>
      <c r="C411" s="66"/>
      <c r="D411" s="73"/>
      <c r="E411" s="13"/>
      <c r="F411" s="74"/>
      <c r="G411" s="156"/>
      <c r="H411" s="140" t="str">
        <f t="shared" si="4"/>
        <v/>
      </c>
    </row>
    <row r="412" spans="1:8" ht="70" x14ac:dyDescent="0.35">
      <c r="A412" s="19" t="s">
        <v>58</v>
      </c>
      <c r="B412" s="35"/>
      <c r="C412" s="65" t="s">
        <v>677</v>
      </c>
      <c r="D412" s="34" t="s">
        <v>853</v>
      </c>
      <c r="E412" s="26" t="s">
        <v>490</v>
      </c>
      <c r="F412" s="74"/>
      <c r="G412" s="156"/>
      <c r="H412" s="140" t="str">
        <f t="shared" si="4"/>
        <v/>
      </c>
    </row>
    <row r="413" spans="1:8" ht="17.5" x14ac:dyDescent="0.35">
      <c r="A413" s="19"/>
      <c r="B413" s="35"/>
      <c r="C413" s="65"/>
      <c r="D413" s="34"/>
      <c r="E413" s="26"/>
      <c r="F413" s="74"/>
      <c r="G413" s="156"/>
      <c r="H413" s="140" t="str">
        <f t="shared" si="4"/>
        <v/>
      </c>
    </row>
    <row r="414" spans="1:8" ht="35" x14ac:dyDescent="0.35">
      <c r="A414" s="19" t="s">
        <v>59</v>
      </c>
      <c r="B414" s="35" t="s">
        <v>764</v>
      </c>
      <c r="C414" s="65" t="s">
        <v>692</v>
      </c>
      <c r="D414" s="34" t="s">
        <v>585</v>
      </c>
      <c r="E414" s="26" t="s">
        <v>490</v>
      </c>
      <c r="F414" s="74"/>
      <c r="G414" s="156"/>
      <c r="H414" s="140" t="str">
        <f t="shared" si="4"/>
        <v/>
      </c>
    </row>
    <row r="415" spans="1:8" ht="17.5" x14ac:dyDescent="0.35">
      <c r="A415" s="19"/>
      <c r="B415" s="35"/>
      <c r="C415" s="65"/>
      <c r="D415" s="34"/>
      <c r="E415" s="26"/>
      <c r="F415" s="74"/>
      <c r="G415" s="156"/>
      <c r="H415" s="140" t="str">
        <f t="shared" si="4"/>
        <v/>
      </c>
    </row>
    <row r="416" spans="1:8" ht="35" x14ac:dyDescent="0.35">
      <c r="A416" s="19" t="s">
        <v>60</v>
      </c>
      <c r="B416" s="35" t="s">
        <v>764</v>
      </c>
      <c r="C416" s="65" t="s">
        <v>692</v>
      </c>
      <c r="D416" s="34" t="s">
        <v>586</v>
      </c>
      <c r="E416" s="26" t="s">
        <v>490</v>
      </c>
      <c r="F416" s="74"/>
      <c r="G416" s="156"/>
      <c r="H416" s="140" t="str">
        <f t="shared" si="4"/>
        <v/>
      </c>
    </row>
    <row r="417" spans="1:8" ht="17.5" x14ac:dyDescent="0.35">
      <c r="A417" s="19"/>
      <c r="B417" s="35"/>
      <c r="C417" s="65"/>
      <c r="D417" s="34"/>
      <c r="E417" s="26"/>
      <c r="F417" s="74"/>
      <c r="G417" s="156"/>
      <c r="H417" s="140" t="str">
        <f t="shared" si="4"/>
        <v/>
      </c>
    </row>
    <row r="418" spans="1:8" ht="35" x14ac:dyDescent="0.35">
      <c r="A418" s="19" t="s">
        <v>61</v>
      </c>
      <c r="B418" s="35" t="s">
        <v>764</v>
      </c>
      <c r="C418" s="65" t="s">
        <v>692</v>
      </c>
      <c r="D418" s="34" t="s">
        <v>587</v>
      </c>
      <c r="E418" s="26" t="s">
        <v>490</v>
      </c>
      <c r="F418" s="74"/>
      <c r="G418" s="156"/>
      <c r="H418" s="140" t="str">
        <f t="shared" si="4"/>
        <v/>
      </c>
    </row>
    <row r="419" spans="1:8" ht="17.5" x14ac:dyDescent="0.35">
      <c r="A419" s="19"/>
      <c r="B419" s="35"/>
      <c r="C419" s="65"/>
      <c r="D419" s="34"/>
      <c r="E419" s="26"/>
      <c r="F419" s="74"/>
      <c r="G419" s="156"/>
      <c r="H419" s="140" t="str">
        <f t="shared" si="4"/>
        <v/>
      </c>
    </row>
    <row r="420" spans="1:8" ht="17.5" x14ac:dyDescent="0.35">
      <c r="A420" s="19"/>
      <c r="B420" s="35"/>
      <c r="C420" s="65"/>
      <c r="D420" s="34"/>
      <c r="E420" s="26"/>
      <c r="F420" s="74"/>
      <c r="G420" s="156"/>
      <c r="H420" s="140" t="str">
        <f t="shared" si="4"/>
        <v/>
      </c>
    </row>
    <row r="421" spans="1:8" ht="17.5" x14ac:dyDescent="0.35">
      <c r="A421" s="19"/>
      <c r="B421" s="35"/>
      <c r="C421" s="65"/>
      <c r="D421" s="34"/>
      <c r="E421" s="26"/>
      <c r="F421" s="74"/>
      <c r="G421" s="156"/>
      <c r="H421" s="140" t="str">
        <f t="shared" si="4"/>
        <v/>
      </c>
    </row>
    <row r="422" spans="1:8" ht="17.5" x14ac:dyDescent="0.35">
      <c r="A422" s="19"/>
      <c r="B422" s="35"/>
      <c r="C422" s="65"/>
      <c r="D422" s="34"/>
      <c r="E422" s="26"/>
      <c r="F422" s="74"/>
      <c r="G422" s="156"/>
      <c r="H422" s="140" t="str">
        <f t="shared" si="4"/>
        <v/>
      </c>
    </row>
    <row r="423" spans="1:8" ht="17.5" x14ac:dyDescent="0.35">
      <c r="A423" s="19"/>
      <c r="B423" s="35"/>
      <c r="C423" s="65"/>
      <c r="D423" s="34"/>
      <c r="E423" s="26"/>
      <c r="F423" s="74"/>
      <c r="G423" s="156"/>
      <c r="H423" s="140" t="str">
        <f t="shared" si="4"/>
        <v/>
      </c>
    </row>
    <row r="424" spans="1:8" ht="17.5" x14ac:dyDescent="0.35">
      <c r="A424" s="19"/>
      <c r="B424" s="35"/>
      <c r="C424" s="65"/>
      <c r="D424" s="34"/>
      <c r="E424" s="26"/>
      <c r="F424" s="74"/>
      <c r="G424" s="156"/>
      <c r="H424" s="140" t="str">
        <f t="shared" si="4"/>
        <v/>
      </c>
    </row>
    <row r="425" spans="1:8" ht="17.5" x14ac:dyDescent="0.35">
      <c r="A425" s="19"/>
      <c r="B425" s="35"/>
      <c r="C425" s="65"/>
      <c r="D425" s="34"/>
      <c r="E425" s="26"/>
      <c r="F425" s="74"/>
      <c r="G425" s="156"/>
      <c r="H425" s="140" t="str">
        <f t="shared" si="4"/>
        <v/>
      </c>
    </row>
    <row r="426" spans="1:8" ht="17.5" x14ac:dyDescent="0.35">
      <c r="A426" s="19"/>
      <c r="B426" s="35"/>
      <c r="C426" s="65"/>
      <c r="D426" s="34"/>
      <c r="E426" s="26"/>
      <c r="F426" s="74"/>
      <c r="G426" s="156"/>
      <c r="H426" s="140" t="str">
        <f t="shared" si="4"/>
        <v/>
      </c>
    </row>
    <row r="427" spans="1:8" ht="18" x14ac:dyDescent="0.35">
      <c r="A427" s="19"/>
      <c r="B427" s="48"/>
      <c r="C427" s="52"/>
      <c r="D427" s="29"/>
      <c r="E427" s="13"/>
      <c r="F427" s="74"/>
      <c r="G427" s="156"/>
      <c r="H427" s="140" t="str">
        <f t="shared" si="4"/>
        <v/>
      </c>
    </row>
    <row r="428" spans="1:8" ht="18" x14ac:dyDescent="0.4">
      <c r="A428" s="19"/>
      <c r="B428" s="31">
        <v>5.1100000000000003</v>
      </c>
      <c r="C428" s="21"/>
      <c r="D428" s="73" t="s">
        <v>588</v>
      </c>
      <c r="E428" s="26"/>
      <c r="F428" s="74"/>
      <c r="G428" s="156"/>
      <c r="H428" s="140" t="str">
        <f t="shared" si="4"/>
        <v/>
      </c>
    </row>
    <row r="429" spans="1:8" ht="18" x14ac:dyDescent="0.4">
      <c r="A429" s="19"/>
      <c r="B429" s="35"/>
      <c r="C429" s="66"/>
      <c r="D429" s="73"/>
      <c r="E429" s="26"/>
      <c r="F429" s="74"/>
      <c r="G429" s="156"/>
      <c r="H429" s="140" t="str">
        <f t="shared" si="4"/>
        <v/>
      </c>
    </row>
    <row r="430" spans="1:8" ht="17.5" x14ac:dyDescent="0.35">
      <c r="A430" s="19"/>
      <c r="B430" s="62" t="s">
        <v>854</v>
      </c>
      <c r="C430" s="65"/>
      <c r="D430" s="27" t="s">
        <v>589</v>
      </c>
      <c r="E430" s="26"/>
      <c r="F430" s="74"/>
      <c r="G430" s="156"/>
      <c r="H430" s="140" t="str">
        <f t="shared" si="4"/>
        <v/>
      </c>
    </row>
    <row r="431" spans="1:8" ht="17.5" x14ac:dyDescent="0.35">
      <c r="A431" s="19"/>
      <c r="B431" s="62"/>
      <c r="C431" s="65"/>
      <c r="D431" s="27"/>
      <c r="E431" s="26"/>
      <c r="F431" s="74"/>
      <c r="G431" s="156"/>
      <c r="H431" s="140" t="str">
        <f t="shared" si="4"/>
        <v/>
      </c>
    </row>
    <row r="432" spans="1:8" ht="17.5" x14ac:dyDescent="0.35">
      <c r="A432" s="19" t="s">
        <v>50</v>
      </c>
      <c r="B432" s="35" t="s">
        <v>765</v>
      </c>
      <c r="C432" s="65" t="s">
        <v>693</v>
      </c>
      <c r="D432" s="34" t="s">
        <v>602</v>
      </c>
      <c r="E432" s="26" t="s">
        <v>188</v>
      </c>
      <c r="F432" s="74">
        <v>1750</v>
      </c>
      <c r="G432" s="156"/>
      <c r="H432" s="140">
        <f t="shared" si="4"/>
        <v>0</v>
      </c>
    </row>
    <row r="433" spans="1:8" ht="17.5" x14ac:dyDescent="0.35">
      <c r="A433" s="19"/>
      <c r="B433" s="35"/>
      <c r="C433" s="65"/>
      <c r="D433" s="34"/>
      <c r="E433" s="26"/>
      <c r="F433" s="74"/>
      <c r="G433" s="156"/>
      <c r="H433" s="140" t="str">
        <f t="shared" si="4"/>
        <v/>
      </c>
    </row>
    <row r="434" spans="1:8" ht="35" x14ac:dyDescent="0.35">
      <c r="A434" s="19" t="s">
        <v>51</v>
      </c>
      <c r="B434" s="35" t="s">
        <v>766</v>
      </c>
      <c r="C434" s="65" t="s">
        <v>409</v>
      </c>
      <c r="D434" s="34" t="s">
        <v>603</v>
      </c>
      <c r="E434" s="26" t="s">
        <v>188</v>
      </c>
      <c r="F434" s="74">
        <v>256</v>
      </c>
      <c r="G434" s="156"/>
      <c r="H434" s="140">
        <f t="shared" si="4"/>
        <v>0</v>
      </c>
    </row>
    <row r="435" spans="1:8" ht="17.5" x14ac:dyDescent="0.35">
      <c r="A435" s="19"/>
      <c r="B435" s="35"/>
      <c r="C435" s="65"/>
      <c r="D435" s="34"/>
      <c r="E435" s="26"/>
      <c r="F435" s="74"/>
      <c r="G435" s="156"/>
      <c r="H435" s="140" t="str">
        <f t="shared" si="4"/>
        <v/>
      </c>
    </row>
    <row r="436" spans="1:8" ht="35" x14ac:dyDescent="0.35">
      <c r="A436" s="19" t="s">
        <v>52</v>
      </c>
      <c r="B436" s="35" t="s">
        <v>767</v>
      </c>
      <c r="C436" s="65" t="s">
        <v>410</v>
      </c>
      <c r="D436" s="34" t="s">
        <v>604</v>
      </c>
      <c r="E436" s="26" t="s">
        <v>188</v>
      </c>
      <c r="F436" s="74">
        <v>20</v>
      </c>
      <c r="G436" s="156"/>
      <c r="H436" s="140">
        <f t="shared" si="4"/>
        <v>0</v>
      </c>
    </row>
    <row r="437" spans="1:8" ht="17.5" x14ac:dyDescent="0.35">
      <c r="A437" s="19"/>
      <c r="B437" s="35"/>
      <c r="C437" s="65"/>
      <c r="D437" s="34"/>
      <c r="E437" s="26"/>
      <c r="F437" s="74"/>
      <c r="G437" s="156"/>
      <c r="H437" s="140" t="str">
        <f t="shared" si="4"/>
        <v/>
      </c>
    </row>
    <row r="438" spans="1:8" ht="35" x14ac:dyDescent="0.35">
      <c r="A438" s="19" t="s">
        <v>53</v>
      </c>
      <c r="B438" s="35" t="s">
        <v>768</v>
      </c>
      <c r="C438" s="65" t="s">
        <v>411</v>
      </c>
      <c r="D438" s="34" t="s">
        <v>605</v>
      </c>
      <c r="E438" s="26" t="s">
        <v>188</v>
      </c>
      <c r="F438" s="74">
        <v>10</v>
      </c>
      <c r="G438" s="156"/>
      <c r="H438" s="140">
        <f t="shared" si="4"/>
        <v>0</v>
      </c>
    </row>
    <row r="439" spans="1:8" ht="17.5" x14ac:dyDescent="0.35">
      <c r="A439" s="19"/>
      <c r="B439" s="35"/>
      <c r="C439" s="65"/>
      <c r="D439" s="34"/>
      <c r="E439" s="26"/>
      <c r="F439" s="74"/>
      <c r="G439" s="156"/>
      <c r="H439" s="140" t="str">
        <f t="shared" si="4"/>
        <v/>
      </c>
    </row>
    <row r="440" spans="1:8" ht="35" x14ac:dyDescent="0.35">
      <c r="A440" s="19" t="s">
        <v>54</v>
      </c>
      <c r="B440" s="35" t="s">
        <v>769</v>
      </c>
      <c r="C440" s="65" t="s">
        <v>412</v>
      </c>
      <c r="D440" s="34" t="s">
        <v>584</v>
      </c>
      <c r="E440" s="26" t="s">
        <v>188</v>
      </c>
      <c r="F440" s="74">
        <v>5</v>
      </c>
      <c r="G440" s="156"/>
      <c r="H440" s="140">
        <f t="shared" si="4"/>
        <v>0</v>
      </c>
    </row>
    <row r="441" spans="1:8" ht="17.5" x14ac:dyDescent="0.35">
      <c r="A441" s="19"/>
      <c r="B441" s="35"/>
      <c r="C441" s="65"/>
      <c r="D441" s="34"/>
      <c r="E441" s="26"/>
      <c r="F441" s="74"/>
      <c r="G441" s="156"/>
      <c r="H441" s="140" t="str">
        <f t="shared" si="4"/>
        <v/>
      </c>
    </row>
    <row r="442" spans="1:8" ht="52.5" x14ac:dyDescent="0.35">
      <c r="A442" s="19" t="s">
        <v>55</v>
      </c>
      <c r="B442" s="35" t="s">
        <v>770</v>
      </c>
      <c r="C442" s="65" t="s">
        <v>413</v>
      </c>
      <c r="D442" s="34" t="s">
        <v>606</v>
      </c>
      <c r="E442" s="26" t="s">
        <v>188</v>
      </c>
      <c r="F442" s="74">
        <v>2</v>
      </c>
      <c r="G442" s="156"/>
      <c r="H442" s="140">
        <f t="shared" si="4"/>
        <v>0</v>
      </c>
    </row>
    <row r="443" spans="1:8" ht="17.5" x14ac:dyDescent="0.35">
      <c r="A443" s="19"/>
      <c r="B443" s="35"/>
      <c r="C443" s="65"/>
      <c r="D443" s="34"/>
      <c r="E443" s="26"/>
      <c r="F443" s="74"/>
      <c r="G443" s="156"/>
      <c r="H443" s="140" t="str">
        <f t="shared" si="4"/>
        <v/>
      </c>
    </row>
    <row r="444" spans="1:8" ht="52.5" x14ac:dyDescent="0.35">
      <c r="A444" s="19" t="s">
        <v>56</v>
      </c>
      <c r="B444" s="35" t="s">
        <v>771</v>
      </c>
      <c r="C444" s="65" t="s">
        <v>694</v>
      </c>
      <c r="D444" s="34" t="s">
        <v>607</v>
      </c>
      <c r="E444" s="26" t="s">
        <v>188</v>
      </c>
      <c r="F444" s="74">
        <v>1</v>
      </c>
      <c r="G444" s="156"/>
      <c r="H444" s="140">
        <f t="shared" si="4"/>
        <v>0</v>
      </c>
    </row>
    <row r="445" spans="1:8" ht="17.5" x14ac:dyDescent="0.35">
      <c r="A445" s="19"/>
      <c r="B445" s="35"/>
      <c r="C445" s="65"/>
      <c r="D445" s="42"/>
      <c r="E445" s="26"/>
      <c r="F445" s="74"/>
      <c r="G445" s="156"/>
      <c r="H445" s="140" t="str">
        <f t="shared" si="4"/>
        <v/>
      </c>
    </row>
    <row r="446" spans="1:8" ht="17.5" x14ac:dyDescent="0.35">
      <c r="A446" s="19"/>
      <c r="B446" s="35"/>
      <c r="C446" s="66"/>
      <c r="D446" s="42"/>
      <c r="E446" s="26"/>
      <c r="F446" s="74"/>
      <c r="G446" s="156"/>
      <c r="H446" s="140" t="str">
        <f t="shared" si="4"/>
        <v/>
      </c>
    </row>
    <row r="447" spans="1:8" ht="17.5" x14ac:dyDescent="0.35">
      <c r="A447" s="19"/>
      <c r="B447" s="62" t="s">
        <v>592</v>
      </c>
      <c r="C447" s="66"/>
      <c r="D447" s="27" t="s">
        <v>590</v>
      </c>
      <c r="E447" s="26"/>
      <c r="F447" s="74"/>
      <c r="G447" s="156"/>
      <c r="H447" s="140" t="str">
        <f t="shared" si="4"/>
        <v/>
      </c>
    </row>
    <row r="448" spans="1:8" ht="17.5" x14ac:dyDescent="0.35">
      <c r="A448" s="19"/>
      <c r="B448" s="35"/>
      <c r="C448" s="66"/>
      <c r="D448" s="27"/>
      <c r="E448" s="26"/>
      <c r="F448" s="74"/>
      <c r="G448" s="156"/>
      <c r="H448" s="140" t="str">
        <f t="shared" si="4"/>
        <v/>
      </c>
    </row>
    <row r="449" spans="1:8" ht="35" x14ac:dyDescent="0.35">
      <c r="A449" s="19" t="s">
        <v>57</v>
      </c>
      <c r="B449" s="35" t="s">
        <v>772</v>
      </c>
      <c r="C449" s="65" t="s">
        <v>414</v>
      </c>
      <c r="D449" s="34" t="s">
        <v>608</v>
      </c>
      <c r="E449" s="26" t="s">
        <v>188</v>
      </c>
      <c r="F449" s="74">
        <v>256</v>
      </c>
      <c r="G449" s="156"/>
      <c r="H449" s="140">
        <f t="shared" si="4"/>
        <v>0</v>
      </c>
    </row>
    <row r="450" spans="1:8" ht="17.5" x14ac:dyDescent="0.35">
      <c r="A450" s="19"/>
      <c r="B450" s="35"/>
      <c r="C450" s="65"/>
      <c r="D450" s="34"/>
      <c r="E450" s="26"/>
      <c r="F450" s="74"/>
      <c r="G450" s="156"/>
      <c r="H450" s="140" t="str">
        <f t="shared" si="4"/>
        <v/>
      </c>
    </row>
    <row r="451" spans="1:8" ht="35" x14ac:dyDescent="0.35">
      <c r="A451" s="19" t="s">
        <v>58</v>
      </c>
      <c r="B451" s="35" t="s">
        <v>772</v>
      </c>
      <c r="C451" s="65" t="s">
        <v>414</v>
      </c>
      <c r="D451" s="34" t="s">
        <v>609</v>
      </c>
      <c r="E451" s="26" t="s">
        <v>188</v>
      </c>
      <c r="F451" s="74">
        <v>59</v>
      </c>
      <c r="G451" s="156"/>
      <c r="H451" s="140">
        <f t="shared" si="4"/>
        <v>0</v>
      </c>
    </row>
    <row r="452" spans="1:8" ht="17.5" x14ac:dyDescent="0.35">
      <c r="A452" s="19"/>
      <c r="B452" s="35"/>
      <c r="C452" s="65"/>
      <c r="D452" s="34"/>
      <c r="E452" s="26"/>
      <c r="F452" s="74"/>
      <c r="G452" s="156"/>
      <c r="H452" s="140" t="str">
        <f t="shared" si="4"/>
        <v/>
      </c>
    </row>
    <row r="453" spans="1:8" ht="35" x14ac:dyDescent="0.35">
      <c r="A453" s="19" t="s">
        <v>59</v>
      </c>
      <c r="B453" s="35" t="s">
        <v>772</v>
      </c>
      <c r="C453" s="65" t="s">
        <v>414</v>
      </c>
      <c r="D453" s="34" t="s">
        <v>610</v>
      </c>
      <c r="E453" s="26" t="s">
        <v>188</v>
      </c>
      <c r="F453" s="74">
        <v>5</v>
      </c>
      <c r="G453" s="156"/>
      <c r="H453" s="140">
        <f t="shared" si="4"/>
        <v>0</v>
      </c>
    </row>
    <row r="454" spans="1:8" ht="17.5" x14ac:dyDescent="0.35">
      <c r="A454" s="19"/>
      <c r="B454" s="35"/>
      <c r="C454" s="66"/>
      <c r="D454" s="34"/>
      <c r="E454" s="26"/>
      <c r="F454" s="74"/>
      <c r="G454" s="156"/>
      <c r="H454" s="140" t="str">
        <f t="shared" si="4"/>
        <v/>
      </c>
    </row>
    <row r="455" spans="1:8" ht="17.5" x14ac:dyDescent="0.35">
      <c r="A455" s="19"/>
      <c r="B455" s="62" t="s">
        <v>593</v>
      </c>
      <c r="C455" s="66"/>
      <c r="D455" s="27" t="s">
        <v>280</v>
      </c>
      <c r="E455" s="26"/>
      <c r="F455" s="74"/>
      <c r="G455" s="156"/>
      <c r="H455" s="140" t="str">
        <f t="shared" ref="H455:H518" si="5">IF(F455&gt;0,F455*G455,"")</f>
        <v/>
      </c>
    </row>
    <row r="456" spans="1:8" ht="17.5" x14ac:dyDescent="0.35">
      <c r="A456" s="19"/>
      <c r="B456" s="35"/>
      <c r="C456" s="66"/>
      <c r="D456" s="27"/>
      <c r="E456" s="26"/>
      <c r="F456" s="74"/>
      <c r="G456" s="156"/>
      <c r="H456" s="140" t="str">
        <f t="shared" si="5"/>
        <v/>
      </c>
    </row>
    <row r="457" spans="1:8" ht="35" x14ac:dyDescent="0.35">
      <c r="A457" s="19" t="s">
        <v>60</v>
      </c>
      <c r="B457" s="35" t="s">
        <v>773</v>
      </c>
      <c r="C457" s="65" t="s">
        <v>415</v>
      </c>
      <c r="D457" s="34" t="s">
        <v>611</v>
      </c>
      <c r="E457" s="26" t="s">
        <v>188</v>
      </c>
      <c r="F457" s="74">
        <v>59</v>
      </c>
      <c r="G457" s="156"/>
      <c r="H457" s="140">
        <f t="shared" si="5"/>
        <v>0</v>
      </c>
    </row>
    <row r="458" spans="1:8" ht="17.5" x14ac:dyDescent="0.35">
      <c r="A458" s="19"/>
      <c r="B458" s="35"/>
      <c r="C458" s="65"/>
      <c r="D458" s="34"/>
      <c r="E458" s="26"/>
      <c r="F458" s="74"/>
      <c r="G458" s="156"/>
      <c r="H458" s="140" t="str">
        <f t="shared" si="5"/>
        <v/>
      </c>
    </row>
    <row r="459" spans="1:8" ht="35" x14ac:dyDescent="0.35">
      <c r="A459" s="19" t="s">
        <v>61</v>
      </c>
      <c r="B459" s="35" t="s">
        <v>773</v>
      </c>
      <c r="C459" s="65" t="s">
        <v>415</v>
      </c>
      <c r="D459" s="34" t="s">
        <v>610</v>
      </c>
      <c r="E459" s="26" t="s">
        <v>188</v>
      </c>
      <c r="F459" s="74">
        <v>5</v>
      </c>
      <c r="G459" s="156"/>
      <c r="H459" s="140">
        <f t="shared" si="5"/>
        <v>0</v>
      </c>
    </row>
    <row r="460" spans="1:8" ht="17.5" x14ac:dyDescent="0.35">
      <c r="A460" s="19"/>
      <c r="B460" s="35"/>
      <c r="C460" s="65"/>
      <c r="D460" s="34"/>
      <c r="E460" s="26"/>
      <c r="F460" s="74"/>
      <c r="G460" s="156"/>
      <c r="H460" s="140" t="str">
        <f t="shared" si="5"/>
        <v/>
      </c>
    </row>
    <row r="461" spans="1:8" ht="52.5" x14ac:dyDescent="0.35">
      <c r="A461" s="19" t="s">
        <v>62</v>
      </c>
      <c r="B461" s="35" t="s">
        <v>773</v>
      </c>
      <c r="C461" s="65" t="s">
        <v>415</v>
      </c>
      <c r="D461" s="34" t="s">
        <v>612</v>
      </c>
      <c r="E461" s="26" t="s">
        <v>188</v>
      </c>
      <c r="F461" s="74">
        <v>1</v>
      </c>
      <c r="G461" s="156"/>
      <c r="H461" s="140">
        <f t="shared" si="5"/>
        <v>0</v>
      </c>
    </row>
    <row r="462" spans="1:8" ht="17.5" x14ac:dyDescent="0.35">
      <c r="A462" s="19"/>
      <c r="B462" s="35"/>
      <c r="C462" s="65"/>
      <c r="D462" s="34"/>
      <c r="E462" s="26"/>
      <c r="F462" s="74"/>
      <c r="G462" s="156"/>
      <c r="H462" s="140" t="str">
        <f t="shared" si="5"/>
        <v/>
      </c>
    </row>
    <row r="463" spans="1:8" ht="52.5" x14ac:dyDescent="0.35">
      <c r="A463" s="19" t="s">
        <v>872</v>
      </c>
      <c r="B463" s="35" t="s">
        <v>773</v>
      </c>
      <c r="C463" s="65" t="s">
        <v>415</v>
      </c>
      <c r="D463" s="34" t="s">
        <v>613</v>
      </c>
      <c r="E463" s="26" t="s">
        <v>188</v>
      </c>
      <c r="F463" s="74">
        <v>1</v>
      </c>
      <c r="G463" s="156"/>
      <c r="H463" s="140">
        <f t="shared" si="5"/>
        <v>0</v>
      </c>
    </row>
    <row r="464" spans="1:8" ht="17.5" x14ac:dyDescent="0.35">
      <c r="A464" s="19"/>
      <c r="B464" s="35"/>
      <c r="C464" s="65"/>
      <c r="D464" s="34"/>
      <c r="E464" s="26"/>
      <c r="F464" s="74"/>
      <c r="G464" s="156"/>
      <c r="H464" s="140" t="str">
        <f t="shared" si="5"/>
        <v/>
      </c>
    </row>
    <row r="465" spans="1:8" ht="17.5" x14ac:dyDescent="0.35">
      <c r="A465" s="19"/>
      <c r="B465" s="35"/>
      <c r="C465" s="65"/>
      <c r="D465" s="34"/>
      <c r="E465" s="26"/>
      <c r="F465" s="74"/>
      <c r="G465" s="156"/>
      <c r="H465" s="140" t="str">
        <f t="shared" si="5"/>
        <v/>
      </c>
    </row>
    <row r="466" spans="1:8" ht="17.5" x14ac:dyDescent="0.35">
      <c r="A466" s="19"/>
      <c r="B466" s="35"/>
      <c r="C466" s="66"/>
      <c r="D466" s="34"/>
      <c r="E466" s="26"/>
      <c r="F466" s="74"/>
      <c r="G466" s="156"/>
      <c r="H466" s="140" t="str">
        <f t="shared" si="5"/>
        <v/>
      </c>
    </row>
    <row r="467" spans="1:8" ht="17.5" x14ac:dyDescent="0.35">
      <c r="A467" s="19"/>
      <c r="B467" s="62" t="s">
        <v>594</v>
      </c>
      <c r="C467" s="66"/>
      <c r="D467" s="27" t="s">
        <v>216</v>
      </c>
      <c r="E467" s="26"/>
      <c r="F467" s="74"/>
      <c r="G467" s="156"/>
      <c r="H467" s="140" t="str">
        <f t="shared" si="5"/>
        <v/>
      </c>
    </row>
    <row r="468" spans="1:8" ht="17.5" x14ac:dyDescent="0.35">
      <c r="A468" s="19"/>
      <c r="B468" s="35"/>
      <c r="C468" s="66"/>
      <c r="D468" s="27"/>
      <c r="E468" s="26"/>
      <c r="F468" s="74"/>
      <c r="G468" s="156"/>
      <c r="H468" s="140" t="str">
        <f t="shared" si="5"/>
        <v/>
      </c>
    </row>
    <row r="469" spans="1:8" ht="35" x14ac:dyDescent="0.35">
      <c r="A469" s="19" t="s">
        <v>50</v>
      </c>
      <c r="B469" s="35"/>
      <c r="C469" s="65" t="s">
        <v>677</v>
      </c>
      <c r="D469" s="34" t="s">
        <v>611</v>
      </c>
      <c r="E469" s="26" t="s">
        <v>490</v>
      </c>
      <c r="F469" s="74"/>
      <c r="G469" s="156"/>
      <c r="H469" s="140" t="str">
        <f t="shared" si="5"/>
        <v/>
      </c>
    </row>
    <row r="470" spans="1:8" ht="17.5" x14ac:dyDescent="0.35">
      <c r="A470" s="19"/>
      <c r="B470" s="35"/>
      <c r="C470" s="65"/>
      <c r="D470" s="34"/>
      <c r="E470" s="26"/>
      <c r="F470" s="74"/>
      <c r="G470" s="156"/>
      <c r="H470" s="140" t="str">
        <f t="shared" si="5"/>
        <v/>
      </c>
    </row>
    <row r="471" spans="1:8" ht="35" x14ac:dyDescent="0.35">
      <c r="A471" s="19" t="s">
        <v>51</v>
      </c>
      <c r="B471" s="35"/>
      <c r="C471" s="65" t="s">
        <v>677</v>
      </c>
      <c r="D471" s="34" t="s">
        <v>610</v>
      </c>
      <c r="E471" s="26" t="s">
        <v>490</v>
      </c>
      <c r="F471" s="74"/>
      <c r="G471" s="156"/>
      <c r="H471" s="140" t="str">
        <f t="shared" si="5"/>
        <v/>
      </c>
    </row>
    <row r="472" spans="1:8" ht="17.5" x14ac:dyDescent="0.35">
      <c r="A472" s="19"/>
      <c r="B472" s="35"/>
      <c r="C472" s="66"/>
      <c r="D472" s="34"/>
      <c r="E472" s="26"/>
      <c r="F472" s="74"/>
      <c r="G472" s="156"/>
      <c r="H472" s="140" t="str">
        <f t="shared" si="5"/>
        <v/>
      </c>
    </row>
    <row r="473" spans="1:8" ht="17.5" x14ac:dyDescent="0.35">
      <c r="A473" s="19"/>
      <c r="B473" s="62" t="s">
        <v>595</v>
      </c>
      <c r="C473" s="66"/>
      <c r="D473" s="27" t="s">
        <v>215</v>
      </c>
      <c r="E473" s="26"/>
      <c r="F473" s="74"/>
      <c r="G473" s="156"/>
      <c r="H473" s="140" t="str">
        <f t="shared" si="5"/>
        <v/>
      </c>
    </row>
    <row r="474" spans="1:8" ht="17.5" x14ac:dyDescent="0.35">
      <c r="A474" s="19"/>
      <c r="B474" s="35"/>
      <c r="C474" s="66"/>
      <c r="D474" s="27"/>
      <c r="E474" s="26"/>
      <c r="F474" s="74"/>
      <c r="G474" s="156"/>
      <c r="H474" s="140" t="str">
        <f t="shared" si="5"/>
        <v/>
      </c>
    </row>
    <row r="475" spans="1:8" ht="35" x14ac:dyDescent="0.35">
      <c r="A475" s="19" t="s">
        <v>52</v>
      </c>
      <c r="B475" s="35"/>
      <c r="C475" s="65" t="s">
        <v>677</v>
      </c>
      <c r="D475" s="34" t="s">
        <v>611</v>
      </c>
      <c r="E475" s="26" t="s">
        <v>188</v>
      </c>
      <c r="F475" s="74">
        <v>59</v>
      </c>
      <c r="G475" s="156"/>
      <c r="H475" s="140">
        <f t="shared" si="5"/>
        <v>0</v>
      </c>
    </row>
    <row r="476" spans="1:8" ht="17.5" x14ac:dyDescent="0.35">
      <c r="A476" s="19"/>
      <c r="B476" s="35"/>
      <c r="C476" s="65"/>
      <c r="D476" s="34"/>
      <c r="E476" s="26"/>
      <c r="F476" s="74"/>
      <c r="G476" s="156"/>
      <c r="H476" s="140" t="str">
        <f t="shared" si="5"/>
        <v/>
      </c>
    </row>
    <row r="477" spans="1:8" ht="35" x14ac:dyDescent="0.35">
      <c r="A477" s="19" t="s">
        <v>53</v>
      </c>
      <c r="B477" s="35"/>
      <c r="C477" s="65" t="s">
        <v>677</v>
      </c>
      <c r="D477" s="34" t="s">
        <v>610</v>
      </c>
      <c r="E477" s="26" t="s">
        <v>188</v>
      </c>
      <c r="F477" s="74">
        <v>5</v>
      </c>
      <c r="G477" s="156"/>
      <c r="H477" s="140">
        <f t="shared" si="5"/>
        <v>0</v>
      </c>
    </row>
    <row r="478" spans="1:8" ht="17.5" x14ac:dyDescent="0.35">
      <c r="A478" s="19"/>
      <c r="B478" s="35"/>
      <c r="C478" s="66"/>
      <c r="D478" s="34"/>
      <c r="E478" s="26"/>
      <c r="F478" s="74"/>
      <c r="G478" s="156"/>
      <c r="H478" s="140" t="str">
        <f t="shared" si="5"/>
        <v/>
      </c>
    </row>
    <row r="479" spans="1:8" ht="35" x14ac:dyDescent="0.35">
      <c r="A479" s="19"/>
      <c r="B479" s="62" t="s">
        <v>596</v>
      </c>
      <c r="C479" s="66"/>
      <c r="D479" s="27" t="s">
        <v>591</v>
      </c>
      <c r="E479" s="26"/>
      <c r="F479" s="74"/>
      <c r="G479" s="156"/>
      <c r="H479" s="140" t="str">
        <f t="shared" si="5"/>
        <v/>
      </c>
    </row>
    <row r="480" spans="1:8" ht="17.5" x14ac:dyDescent="0.35">
      <c r="A480" s="19"/>
      <c r="B480" s="35"/>
      <c r="C480" s="66"/>
      <c r="D480" s="27"/>
      <c r="E480" s="26"/>
      <c r="F480" s="74"/>
      <c r="G480" s="156"/>
      <c r="H480" s="140" t="str">
        <f t="shared" si="5"/>
        <v/>
      </c>
    </row>
    <row r="481" spans="1:8" ht="35" x14ac:dyDescent="0.35">
      <c r="A481" s="19" t="s">
        <v>54</v>
      </c>
      <c r="B481" s="35" t="s">
        <v>855</v>
      </c>
      <c r="C481" s="65" t="s">
        <v>416</v>
      </c>
      <c r="D481" s="34" t="s">
        <v>614</v>
      </c>
      <c r="E481" s="26" t="s">
        <v>188</v>
      </c>
      <c r="F481" s="74">
        <v>59</v>
      </c>
      <c r="G481" s="156"/>
      <c r="H481" s="140">
        <f t="shared" si="5"/>
        <v>0</v>
      </c>
    </row>
    <row r="482" spans="1:8" ht="17.5" x14ac:dyDescent="0.35">
      <c r="A482" s="17"/>
      <c r="B482" s="48"/>
      <c r="C482" s="52"/>
      <c r="D482" s="42"/>
      <c r="E482" s="26"/>
      <c r="F482" s="74"/>
      <c r="G482" s="156"/>
      <c r="H482" s="140" t="str">
        <f t="shared" si="5"/>
        <v/>
      </c>
    </row>
    <row r="483" spans="1:8" ht="18" x14ac:dyDescent="0.35">
      <c r="A483" s="17"/>
      <c r="B483" s="48"/>
      <c r="C483" s="52"/>
      <c r="D483" s="29"/>
      <c r="E483" s="13"/>
      <c r="F483" s="74"/>
      <c r="G483" s="156"/>
      <c r="H483" s="140" t="str">
        <f t="shared" si="5"/>
        <v/>
      </c>
    </row>
    <row r="484" spans="1:8" ht="18" x14ac:dyDescent="0.4">
      <c r="A484" s="17"/>
      <c r="B484" s="31">
        <v>5.12</v>
      </c>
      <c r="C484" s="21"/>
      <c r="D484" s="73" t="s">
        <v>406</v>
      </c>
      <c r="E484" s="26"/>
      <c r="F484" s="74"/>
      <c r="G484" s="156"/>
      <c r="H484" s="140" t="str">
        <f t="shared" si="5"/>
        <v/>
      </c>
    </row>
    <row r="485" spans="1:8" ht="18" x14ac:dyDescent="0.4">
      <c r="A485" s="17"/>
      <c r="B485" s="31"/>
      <c r="C485" s="21"/>
      <c r="D485" s="73"/>
      <c r="E485" s="26"/>
      <c r="F485" s="74"/>
      <c r="G485" s="156"/>
      <c r="H485" s="140" t="str">
        <f t="shared" si="5"/>
        <v/>
      </c>
    </row>
    <row r="486" spans="1:8" ht="35" x14ac:dyDescent="0.35">
      <c r="A486" s="17"/>
      <c r="B486" s="62" t="s">
        <v>598</v>
      </c>
      <c r="C486" s="66"/>
      <c r="D486" s="27" t="s">
        <v>407</v>
      </c>
      <c r="E486" s="26"/>
      <c r="F486" s="74"/>
      <c r="G486" s="156"/>
      <c r="H486" s="140" t="str">
        <f t="shared" si="5"/>
        <v/>
      </c>
    </row>
    <row r="487" spans="1:8" ht="17.5" x14ac:dyDescent="0.35">
      <c r="A487" s="17"/>
      <c r="B487" s="35"/>
      <c r="C487" s="66"/>
      <c r="D487" s="27"/>
      <c r="E487" s="26"/>
      <c r="F487" s="74"/>
      <c r="G487" s="156"/>
      <c r="H487" s="140" t="str">
        <f t="shared" si="5"/>
        <v/>
      </c>
    </row>
    <row r="488" spans="1:8" ht="35" x14ac:dyDescent="0.35">
      <c r="A488" s="19" t="s">
        <v>55</v>
      </c>
      <c r="B488" s="35" t="s">
        <v>774</v>
      </c>
      <c r="C488" s="65" t="s">
        <v>417</v>
      </c>
      <c r="D488" s="34" t="s">
        <v>615</v>
      </c>
      <c r="E488" s="26" t="s">
        <v>188</v>
      </c>
      <c r="F488" s="74">
        <v>256</v>
      </c>
      <c r="G488" s="156"/>
      <c r="H488" s="140">
        <f t="shared" si="5"/>
        <v>0</v>
      </c>
    </row>
    <row r="489" spans="1:8" ht="17.5" x14ac:dyDescent="0.35">
      <c r="A489" s="19"/>
      <c r="B489" s="35"/>
      <c r="C489" s="65"/>
      <c r="D489" s="34"/>
      <c r="E489" s="26"/>
      <c r="F489" s="74"/>
      <c r="G489" s="156"/>
      <c r="H489" s="140" t="str">
        <f t="shared" si="5"/>
        <v/>
      </c>
    </row>
    <row r="490" spans="1:8" ht="35" x14ac:dyDescent="0.35">
      <c r="A490" s="19" t="s">
        <v>56</v>
      </c>
      <c r="B490" s="35" t="s">
        <v>774</v>
      </c>
      <c r="C490" s="65" t="s">
        <v>417</v>
      </c>
      <c r="D490" s="34" t="s">
        <v>579</v>
      </c>
      <c r="E490" s="26" t="s">
        <v>188</v>
      </c>
      <c r="F490" s="74">
        <v>59</v>
      </c>
      <c r="G490" s="156"/>
      <c r="H490" s="140">
        <f t="shared" si="5"/>
        <v>0</v>
      </c>
    </row>
    <row r="491" spans="1:8" ht="17.5" x14ac:dyDescent="0.35">
      <c r="A491" s="19"/>
      <c r="B491" s="35"/>
      <c r="C491" s="65"/>
      <c r="D491" s="34"/>
      <c r="E491" s="26"/>
      <c r="F491" s="74"/>
      <c r="G491" s="156"/>
      <c r="H491" s="140" t="str">
        <f t="shared" si="5"/>
        <v/>
      </c>
    </row>
    <row r="492" spans="1:8" ht="35" x14ac:dyDescent="0.35">
      <c r="A492" s="19" t="s">
        <v>57</v>
      </c>
      <c r="B492" s="35" t="s">
        <v>774</v>
      </c>
      <c r="C492" s="65" t="s">
        <v>417</v>
      </c>
      <c r="D492" s="34" t="s">
        <v>581</v>
      </c>
      <c r="E492" s="26" t="s">
        <v>188</v>
      </c>
      <c r="F492" s="74">
        <v>20</v>
      </c>
      <c r="G492" s="156"/>
      <c r="H492" s="140">
        <f t="shared" si="5"/>
        <v>0</v>
      </c>
    </row>
    <row r="493" spans="1:8" ht="17.5" x14ac:dyDescent="0.35">
      <c r="A493" s="19"/>
      <c r="B493" s="35"/>
      <c r="C493" s="65"/>
      <c r="D493" s="34"/>
      <c r="E493" s="26"/>
      <c r="F493" s="74"/>
      <c r="G493" s="156"/>
      <c r="H493" s="140" t="str">
        <f t="shared" si="5"/>
        <v/>
      </c>
    </row>
    <row r="494" spans="1:8" ht="35" x14ac:dyDescent="0.35">
      <c r="A494" s="19" t="s">
        <v>58</v>
      </c>
      <c r="B494" s="35" t="s">
        <v>774</v>
      </c>
      <c r="C494" s="65" t="s">
        <v>417</v>
      </c>
      <c r="D494" s="34" t="s">
        <v>584</v>
      </c>
      <c r="E494" s="26" t="s">
        <v>188</v>
      </c>
      <c r="F494" s="74">
        <v>5</v>
      </c>
      <c r="G494" s="156"/>
      <c r="H494" s="140">
        <f t="shared" si="5"/>
        <v>0</v>
      </c>
    </row>
    <row r="495" spans="1:8" ht="17.5" x14ac:dyDescent="0.35">
      <c r="A495" s="19"/>
      <c r="B495" s="35"/>
      <c r="C495" s="66"/>
      <c r="D495" s="34"/>
      <c r="E495" s="26"/>
      <c r="F495" s="74"/>
      <c r="G495" s="156"/>
      <c r="H495" s="140" t="str">
        <f t="shared" si="5"/>
        <v/>
      </c>
    </row>
    <row r="496" spans="1:8" ht="17.5" x14ac:dyDescent="0.35">
      <c r="A496" s="19"/>
      <c r="B496" s="62" t="s">
        <v>599</v>
      </c>
      <c r="C496" s="66"/>
      <c r="D496" s="27" t="s">
        <v>597</v>
      </c>
      <c r="E496" s="26"/>
      <c r="F496" s="74"/>
      <c r="G496" s="156"/>
      <c r="H496" s="140" t="str">
        <f t="shared" si="5"/>
        <v/>
      </c>
    </row>
    <row r="497" spans="1:8" ht="17.5" x14ac:dyDescent="0.35">
      <c r="A497" s="19"/>
      <c r="B497" s="35"/>
      <c r="C497" s="66"/>
      <c r="D497" s="27"/>
      <c r="E497" s="26"/>
      <c r="F497" s="74"/>
      <c r="G497" s="156"/>
      <c r="H497" s="140" t="str">
        <f t="shared" si="5"/>
        <v/>
      </c>
    </row>
    <row r="498" spans="1:8" ht="35" x14ac:dyDescent="0.35">
      <c r="A498" s="19" t="s">
        <v>59</v>
      </c>
      <c r="B498" s="35" t="s">
        <v>775</v>
      </c>
      <c r="C498" s="65" t="s">
        <v>418</v>
      </c>
      <c r="D498" s="34" t="s">
        <v>615</v>
      </c>
      <c r="E498" s="26" t="s">
        <v>490</v>
      </c>
      <c r="F498" s="74"/>
      <c r="G498" s="156"/>
      <c r="H498" s="140" t="str">
        <f t="shared" si="5"/>
        <v/>
      </c>
    </row>
    <row r="499" spans="1:8" ht="17.5" x14ac:dyDescent="0.35">
      <c r="A499" s="19"/>
      <c r="B499" s="35"/>
      <c r="C499" s="65"/>
      <c r="D499" s="34"/>
      <c r="E499" s="26"/>
      <c r="F499" s="74"/>
      <c r="G499" s="156"/>
      <c r="H499" s="140" t="str">
        <f t="shared" si="5"/>
        <v/>
      </c>
    </row>
    <row r="500" spans="1:8" ht="35" x14ac:dyDescent="0.35">
      <c r="A500" s="19" t="s">
        <v>60</v>
      </c>
      <c r="B500" s="35" t="s">
        <v>775</v>
      </c>
      <c r="C500" s="65" t="s">
        <v>418</v>
      </c>
      <c r="D500" s="34" t="s">
        <v>581</v>
      </c>
      <c r="E500" s="26" t="s">
        <v>490</v>
      </c>
      <c r="F500" s="74"/>
      <c r="G500" s="156"/>
      <c r="H500" s="140" t="str">
        <f t="shared" si="5"/>
        <v/>
      </c>
    </row>
    <row r="501" spans="1:8" ht="17.5" x14ac:dyDescent="0.35">
      <c r="A501" s="19"/>
      <c r="B501" s="35"/>
      <c r="C501" s="65"/>
      <c r="D501" s="34"/>
      <c r="E501" s="26"/>
      <c r="F501" s="74"/>
      <c r="G501" s="156"/>
      <c r="H501" s="140" t="str">
        <f t="shared" si="5"/>
        <v/>
      </c>
    </row>
    <row r="502" spans="1:8" ht="35" x14ac:dyDescent="0.35">
      <c r="A502" s="19" t="s">
        <v>61</v>
      </c>
      <c r="B502" s="35" t="s">
        <v>775</v>
      </c>
      <c r="C502" s="65" t="s">
        <v>418</v>
      </c>
      <c r="D502" s="34" t="s">
        <v>584</v>
      </c>
      <c r="E502" s="26" t="s">
        <v>490</v>
      </c>
      <c r="F502" s="74"/>
      <c r="G502" s="156"/>
      <c r="H502" s="140" t="str">
        <f t="shared" si="5"/>
        <v/>
      </c>
    </row>
    <row r="503" spans="1:8" ht="17.5" x14ac:dyDescent="0.35">
      <c r="A503" s="19"/>
      <c r="B503" s="35"/>
      <c r="C503" s="65"/>
      <c r="D503" s="34"/>
      <c r="E503" s="26"/>
      <c r="F503" s="74"/>
      <c r="G503" s="156"/>
      <c r="H503" s="140" t="str">
        <f t="shared" si="5"/>
        <v/>
      </c>
    </row>
    <row r="504" spans="1:8" ht="17.5" x14ac:dyDescent="0.35">
      <c r="A504" s="19"/>
      <c r="B504" s="35"/>
      <c r="C504" s="65"/>
      <c r="D504" s="34"/>
      <c r="E504" s="26"/>
      <c r="F504" s="74"/>
      <c r="G504" s="156"/>
      <c r="H504" s="140" t="str">
        <f t="shared" si="5"/>
        <v/>
      </c>
    </row>
    <row r="505" spans="1:8" ht="17.5" x14ac:dyDescent="0.35">
      <c r="A505" s="19"/>
      <c r="B505" s="35"/>
      <c r="C505" s="65"/>
      <c r="D505" s="34"/>
      <c r="E505" s="26"/>
      <c r="F505" s="74"/>
      <c r="G505" s="156"/>
      <c r="H505" s="140" t="str">
        <f t="shared" si="5"/>
        <v/>
      </c>
    </row>
    <row r="506" spans="1:8" ht="17.5" x14ac:dyDescent="0.35">
      <c r="A506" s="19"/>
      <c r="B506" s="35"/>
      <c r="C506" s="65"/>
      <c r="D506" s="34"/>
      <c r="E506" s="26"/>
      <c r="F506" s="74"/>
      <c r="G506" s="156"/>
      <c r="H506" s="140" t="str">
        <f t="shared" si="5"/>
        <v/>
      </c>
    </row>
    <row r="507" spans="1:8" ht="17.5" x14ac:dyDescent="0.35">
      <c r="A507" s="19"/>
      <c r="B507" s="35"/>
      <c r="C507" s="65"/>
      <c r="D507" s="34"/>
      <c r="E507" s="26"/>
      <c r="F507" s="74"/>
      <c r="G507" s="156"/>
      <c r="H507" s="140" t="str">
        <f t="shared" si="5"/>
        <v/>
      </c>
    </row>
    <row r="508" spans="1:8" ht="17.5" x14ac:dyDescent="0.35">
      <c r="A508" s="19"/>
      <c r="B508" s="35"/>
      <c r="C508" s="66"/>
      <c r="D508" s="34"/>
      <c r="E508" s="26"/>
      <c r="F508" s="74"/>
      <c r="G508" s="156"/>
      <c r="H508" s="140" t="str">
        <f t="shared" si="5"/>
        <v/>
      </c>
    </row>
    <row r="509" spans="1:8" ht="35" x14ac:dyDescent="0.35">
      <c r="A509" s="19"/>
      <c r="B509" s="62" t="s">
        <v>600</v>
      </c>
      <c r="C509" s="66"/>
      <c r="D509" s="27" t="s">
        <v>408</v>
      </c>
      <c r="E509" s="26"/>
      <c r="F509" s="74"/>
      <c r="G509" s="156"/>
      <c r="H509" s="140" t="str">
        <f t="shared" si="5"/>
        <v/>
      </c>
    </row>
    <row r="510" spans="1:8" ht="17.5" x14ac:dyDescent="0.35">
      <c r="A510" s="19"/>
      <c r="B510" s="35"/>
      <c r="C510" s="66"/>
      <c r="D510" s="27"/>
      <c r="E510" s="26"/>
      <c r="F510" s="74"/>
      <c r="G510" s="156"/>
      <c r="H510" s="140" t="str">
        <f t="shared" si="5"/>
        <v/>
      </c>
    </row>
    <row r="511" spans="1:8" ht="35" x14ac:dyDescent="0.35">
      <c r="A511" s="19" t="s">
        <v>50</v>
      </c>
      <c r="B511" s="35" t="s">
        <v>776</v>
      </c>
      <c r="C511" s="65" t="s">
        <v>695</v>
      </c>
      <c r="D511" s="34" t="s">
        <v>615</v>
      </c>
      <c r="E511" s="26" t="s">
        <v>490</v>
      </c>
      <c r="F511" s="74"/>
      <c r="G511" s="156"/>
      <c r="H511" s="140" t="str">
        <f t="shared" si="5"/>
        <v/>
      </c>
    </row>
    <row r="512" spans="1:8" ht="17.5" x14ac:dyDescent="0.35">
      <c r="A512" s="19"/>
      <c r="B512" s="35"/>
      <c r="C512" s="65"/>
      <c r="D512" s="34"/>
      <c r="E512" s="26"/>
      <c r="F512" s="74"/>
      <c r="G512" s="156"/>
      <c r="H512" s="140" t="str">
        <f t="shared" si="5"/>
        <v/>
      </c>
    </row>
    <row r="513" spans="1:8" ht="35" x14ac:dyDescent="0.35">
      <c r="A513" s="19" t="s">
        <v>51</v>
      </c>
      <c r="B513" s="35" t="s">
        <v>776</v>
      </c>
      <c r="C513" s="65" t="s">
        <v>695</v>
      </c>
      <c r="D513" s="34" t="s">
        <v>581</v>
      </c>
      <c r="E513" s="26" t="s">
        <v>490</v>
      </c>
      <c r="F513" s="74"/>
      <c r="G513" s="156"/>
      <c r="H513" s="140" t="str">
        <f t="shared" si="5"/>
        <v/>
      </c>
    </row>
    <row r="514" spans="1:8" ht="17.5" x14ac:dyDescent="0.35">
      <c r="A514" s="19"/>
      <c r="B514" s="35"/>
      <c r="C514" s="65"/>
      <c r="D514" s="34"/>
      <c r="E514" s="26"/>
      <c r="F514" s="74"/>
      <c r="G514" s="156"/>
      <c r="H514" s="140" t="str">
        <f t="shared" si="5"/>
        <v/>
      </c>
    </row>
    <row r="515" spans="1:8" ht="35" x14ac:dyDescent="0.35">
      <c r="A515" s="19" t="s">
        <v>52</v>
      </c>
      <c r="B515" s="35" t="s">
        <v>776</v>
      </c>
      <c r="C515" s="65" t="s">
        <v>695</v>
      </c>
      <c r="D515" s="34" t="s">
        <v>584</v>
      </c>
      <c r="E515" s="26" t="s">
        <v>490</v>
      </c>
      <c r="F515" s="74"/>
      <c r="G515" s="156"/>
      <c r="H515" s="140" t="str">
        <f t="shared" si="5"/>
        <v/>
      </c>
    </row>
    <row r="516" spans="1:8" ht="17.5" x14ac:dyDescent="0.35">
      <c r="A516" s="19"/>
      <c r="B516" s="35"/>
      <c r="C516" s="66"/>
      <c r="D516" s="34"/>
      <c r="E516" s="26"/>
      <c r="F516" s="74"/>
      <c r="G516" s="156"/>
      <c r="H516" s="140" t="str">
        <f t="shared" si="5"/>
        <v/>
      </c>
    </row>
    <row r="517" spans="1:8" ht="17.5" x14ac:dyDescent="0.35">
      <c r="A517" s="19"/>
      <c r="B517" s="62" t="s">
        <v>601</v>
      </c>
      <c r="C517" s="66"/>
      <c r="D517" s="27" t="s">
        <v>281</v>
      </c>
      <c r="E517" s="26"/>
      <c r="F517" s="74"/>
      <c r="G517" s="156"/>
      <c r="H517" s="140" t="str">
        <f t="shared" si="5"/>
        <v/>
      </c>
    </row>
    <row r="518" spans="1:8" ht="17.5" x14ac:dyDescent="0.35">
      <c r="A518" s="19"/>
      <c r="B518" s="35"/>
      <c r="C518" s="66"/>
      <c r="D518" s="27"/>
      <c r="E518" s="26"/>
      <c r="F518" s="74"/>
      <c r="G518" s="156"/>
      <c r="H518" s="140" t="str">
        <f t="shared" si="5"/>
        <v/>
      </c>
    </row>
    <row r="519" spans="1:8" ht="87.5" x14ac:dyDescent="0.35">
      <c r="A519" s="19" t="s">
        <v>53</v>
      </c>
      <c r="B519" s="35"/>
      <c r="C519" s="65" t="s">
        <v>677</v>
      </c>
      <c r="D519" s="34" t="s">
        <v>616</v>
      </c>
      <c r="E519" s="26" t="s">
        <v>490</v>
      </c>
      <c r="F519" s="74"/>
      <c r="G519" s="156"/>
      <c r="H519" s="140" t="str">
        <f t="shared" ref="H519:H582" si="6">IF(F519&gt;0,F519*G519,"")</f>
        <v/>
      </c>
    </row>
    <row r="520" spans="1:8" ht="17.5" x14ac:dyDescent="0.35">
      <c r="A520" s="19"/>
      <c r="B520" s="35"/>
      <c r="C520" s="65"/>
      <c r="D520" s="34"/>
      <c r="E520" s="26"/>
      <c r="F520" s="74"/>
      <c r="G520" s="156"/>
      <c r="H520" s="140" t="str">
        <f t="shared" si="6"/>
        <v/>
      </c>
    </row>
    <row r="521" spans="1:8" ht="140" x14ac:dyDescent="0.35">
      <c r="A521" s="19" t="s">
        <v>54</v>
      </c>
      <c r="B521" s="35"/>
      <c r="C521" s="65" t="s">
        <v>677</v>
      </c>
      <c r="D521" s="34" t="s">
        <v>617</v>
      </c>
      <c r="E521" s="26" t="s">
        <v>490</v>
      </c>
      <c r="F521" s="74"/>
      <c r="G521" s="156"/>
      <c r="H521" s="140" t="str">
        <f t="shared" si="6"/>
        <v/>
      </c>
    </row>
    <row r="522" spans="1:8" ht="17.5" x14ac:dyDescent="0.35">
      <c r="A522" s="19"/>
      <c r="B522" s="35"/>
      <c r="C522" s="65"/>
      <c r="D522" s="34"/>
      <c r="E522" s="26"/>
      <c r="F522" s="74"/>
      <c r="G522" s="156"/>
      <c r="H522" s="140" t="str">
        <f t="shared" si="6"/>
        <v/>
      </c>
    </row>
    <row r="523" spans="1:8" ht="70" x14ac:dyDescent="0.35">
      <c r="A523" s="19" t="s">
        <v>55</v>
      </c>
      <c r="B523" s="35"/>
      <c r="C523" s="65" t="s">
        <v>677</v>
      </c>
      <c r="D523" s="34" t="s">
        <v>618</v>
      </c>
      <c r="E523" s="26" t="s">
        <v>490</v>
      </c>
      <c r="F523" s="74"/>
      <c r="G523" s="156"/>
      <c r="H523" s="140" t="str">
        <f t="shared" si="6"/>
        <v/>
      </c>
    </row>
    <row r="524" spans="1:8" ht="17.5" x14ac:dyDescent="0.35">
      <c r="A524" s="19"/>
      <c r="B524" s="35"/>
      <c r="C524" s="65"/>
      <c r="D524" s="34"/>
      <c r="E524" s="26"/>
      <c r="F524" s="74"/>
      <c r="G524" s="156"/>
      <c r="H524" s="140" t="str">
        <f t="shared" si="6"/>
        <v/>
      </c>
    </row>
    <row r="525" spans="1:8" ht="35" x14ac:dyDescent="0.35">
      <c r="A525" s="19" t="s">
        <v>56</v>
      </c>
      <c r="B525" s="35"/>
      <c r="C525" s="65" t="s">
        <v>677</v>
      </c>
      <c r="D525" s="34" t="s">
        <v>619</v>
      </c>
      <c r="E525" s="26" t="s">
        <v>490</v>
      </c>
      <c r="F525" s="74"/>
      <c r="G525" s="156"/>
      <c r="H525" s="140" t="str">
        <f t="shared" si="6"/>
        <v/>
      </c>
    </row>
    <row r="526" spans="1:8" ht="17.5" x14ac:dyDescent="0.35">
      <c r="A526" s="19"/>
      <c r="B526" s="35"/>
      <c r="C526" s="65"/>
      <c r="D526" s="34"/>
      <c r="E526" s="26"/>
      <c r="F526" s="74"/>
      <c r="G526" s="156"/>
      <c r="H526" s="140" t="str">
        <f t="shared" si="6"/>
        <v/>
      </c>
    </row>
    <row r="527" spans="1:8" ht="35" x14ac:dyDescent="0.35">
      <c r="A527" s="19" t="s">
        <v>57</v>
      </c>
      <c r="B527" s="35"/>
      <c r="C527" s="65" t="s">
        <v>677</v>
      </c>
      <c r="D527" s="34" t="s">
        <v>620</v>
      </c>
      <c r="E527" s="26" t="s">
        <v>490</v>
      </c>
      <c r="F527" s="74"/>
      <c r="G527" s="156"/>
      <c r="H527" s="140" t="str">
        <f t="shared" si="6"/>
        <v/>
      </c>
    </row>
    <row r="528" spans="1:8" ht="18" x14ac:dyDescent="0.35">
      <c r="A528" s="19"/>
      <c r="B528" s="48"/>
      <c r="C528" s="52"/>
      <c r="D528" s="29"/>
      <c r="E528" s="13"/>
      <c r="F528" s="74"/>
      <c r="G528" s="156"/>
      <c r="H528" s="140" t="str">
        <f t="shared" si="6"/>
        <v/>
      </c>
    </row>
    <row r="529" spans="1:8" ht="36" x14ac:dyDescent="0.4">
      <c r="A529" s="19"/>
      <c r="B529" s="31">
        <v>5.13</v>
      </c>
      <c r="C529" s="21"/>
      <c r="D529" s="36" t="s">
        <v>621</v>
      </c>
      <c r="E529" s="26"/>
      <c r="F529" s="74"/>
      <c r="G529" s="156"/>
      <c r="H529" s="140" t="str">
        <f t="shared" si="6"/>
        <v/>
      </c>
    </row>
    <row r="530" spans="1:8" ht="18" x14ac:dyDescent="0.4">
      <c r="A530" s="19"/>
      <c r="B530" s="31"/>
      <c r="C530" s="21"/>
      <c r="D530" s="73"/>
      <c r="E530" s="26"/>
      <c r="F530" s="74"/>
      <c r="G530" s="156"/>
      <c r="H530" s="140" t="str">
        <f t="shared" si="6"/>
        <v/>
      </c>
    </row>
    <row r="531" spans="1:8" ht="17.5" x14ac:dyDescent="0.35">
      <c r="A531" s="19"/>
      <c r="B531" s="62" t="s">
        <v>623</v>
      </c>
      <c r="C531" s="66"/>
      <c r="D531" s="27" t="s">
        <v>622</v>
      </c>
      <c r="E531" s="26"/>
      <c r="F531" s="74"/>
      <c r="G531" s="156"/>
      <c r="H531" s="140" t="str">
        <f t="shared" si="6"/>
        <v/>
      </c>
    </row>
    <row r="532" spans="1:8" ht="17.5" x14ac:dyDescent="0.35">
      <c r="A532" s="19"/>
      <c r="B532" s="35"/>
      <c r="C532" s="66"/>
      <c r="D532" s="27"/>
      <c r="E532" s="26"/>
      <c r="F532" s="74"/>
      <c r="G532" s="156"/>
      <c r="H532" s="140" t="str">
        <f t="shared" si="6"/>
        <v/>
      </c>
    </row>
    <row r="533" spans="1:8" ht="35" x14ac:dyDescent="0.35">
      <c r="A533" s="19" t="s">
        <v>58</v>
      </c>
      <c r="B533" s="35"/>
      <c r="C533" s="65" t="s">
        <v>677</v>
      </c>
      <c r="D533" s="34" t="s">
        <v>625</v>
      </c>
      <c r="E533" s="26" t="s">
        <v>490</v>
      </c>
      <c r="F533" s="74"/>
      <c r="G533" s="156"/>
      <c r="H533" s="140" t="str">
        <f t="shared" si="6"/>
        <v/>
      </c>
    </row>
    <row r="534" spans="1:8" ht="17.5" x14ac:dyDescent="0.35">
      <c r="A534" s="19"/>
      <c r="B534" s="35"/>
      <c r="C534" s="65"/>
      <c r="D534" s="34"/>
      <c r="E534" s="26"/>
      <c r="F534" s="74"/>
      <c r="G534" s="156"/>
      <c r="H534" s="140" t="str">
        <f t="shared" si="6"/>
        <v/>
      </c>
    </row>
    <row r="535" spans="1:8" ht="35" x14ac:dyDescent="0.35">
      <c r="A535" s="19" t="s">
        <v>59</v>
      </c>
      <c r="B535" s="35"/>
      <c r="C535" s="65" t="s">
        <v>677</v>
      </c>
      <c r="D535" s="34" t="s">
        <v>626</v>
      </c>
      <c r="E535" s="26" t="s">
        <v>490</v>
      </c>
      <c r="F535" s="74"/>
      <c r="G535" s="156"/>
      <c r="H535" s="140" t="str">
        <f t="shared" si="6"/>
        <v/>
      </c>
    </row>
    <row r="536" spans="1:8" ht="17.5" x14ac:dyDescent="0.35">
      <c r="A536" s="19"/>
      <c r="B536" s="35"/>
      <c r="C536" s="65"/>
      <c r="D536" s="34"/>
      <c r="E536" s="26"/>
      <c r="F536" s="74"/>
      <c r="G536" s="156"/>
      <c r="H536" s="140" t="str">
        <f t="shared" si="6"/>
        <v/>
      </c>
    </row>
    <row r="537" spans="1:8" ht="52.5" x14ac:dyDescent="0.35">
      <c r="A537" s="19" t="s">
        <v>60</v>
      </c>
      <c r="B537" s="35"/>
      <c r="C537" s="65" t="s">
        <v>677</v>
      </c>
      <c r="D537" s="34" t="s">
        <v>627</v>
      </c>
      <c r="E537" s="26" t="s">
        <v>490</v>
      </c>
      <c r="F537" s="74"/>
      <c r="G537" s="156"/>
      <c r="H537" s="140" t="str">
        <f t="shared" si="6"/>
        <v/>
      </c>
    </row>
    <row r="538" spans="1:8" ht="17.5" x14ac:dyDescent="0.35">
      <c r="A538" s="19"/>
      <c r="B538" s="35"/>
      <c r="C538" s="65"/>
      <c r="D538" s="34"/>
      <c r="E538" s="26"/>
      <c r="F538" s="74"/>
      <c r="G538" s="156"/>
      <c r="H538" s="140" t="str">
        <f t="shared" si="6"/>
        <v/>
      </c>
    </row>
    <row r="539" spans="1:8" ht="17.5" x14ac:dyDescent="0.35">
      <c r="A539" s="19"/>
      <c r="B539" s="35"/>
      <c r="C539" s="66"/>
      <c r="D539" s="34"/>
      <c r="E539" s="26"/>
      <c r="F539" s="74"/>
      <c r="G539" s="156"/>
      <c r="H539" s="140" t="str">
        <f t="shared" si="6"/>
        <v/>
      </c>
    </row>
    <row r="540" spans="1:8" ht="17.5" x14ac:dyDescent="0.35">
      <c r="A540" s="19"/>
      <c r="B540" s="62" t="s">
        <v>624</v>
      </c>
      <c r="C540" s="66"/>
      <c r="D540" s="27" t="s">
        <v>219</v>
      </c>
      <c r="E540" s="26"/>
      <c r="F540" s="74"/>
      <c r="G540" s="156"/>
      <c r="H540" s="140" t="str">
        <f t="shared" si="6"/>
        <v/>
      </c>
    </row>
    <row r="541" spans="1:8" ht="17.5" x14ac:dyDescent="0.35">
      <c r="A541" s="19"/>
      <c r="B541" s="35"/>
      <c r="C541" s="66"/>
      <c r="D541" s="27"/>
      <c r="E541" s="26"/>
      <c r="F541" s="74"/>
      <c r="G541" s="156"/>
      <c r="H541" s="140" t="str">
        <f t="shared" si="6"/>
        <v/>
      </c>
    </row>
    <row r="542" spans="1:8" ht="140" x14ac:dyDescent="0.35">
      <c r="A542" s="19" t="s">
        <v>50</v>
      </c>
      <c r="B542" s="35"/>
      <c r="C542" s="65" t="s">
        <v>677</v>
      </c>
      <c r="D542" s="34" t="s">
        <v>777</v>
      </c>
      <c r="E542" s="26" t="s">
        <v>490</v>
      </c>
      <c r="F542" s="74"/>
      <c r="G542" s="156"/>
      <c r="H542" s="140" t="str">
        <f t="shared" si="6"/>
        <v/>
      </c>
    </row>
    <row r="543" spans="1:8" ht="17.5" x14ac:dyDescent="0.35">
      <c r="A543" s="19"/>
      <c r="B543" s="35"/>
      <c r="C543" s="65"/>
      <c r="D543" s="34"/>
      <c r="E543" s="26"/>
      <c r="F543" s="74"/>
      <c r="G543" s="156"/>
      <c r="H543" s="140" t="str">
        <f t="shared" si="6"/>
        <v/>
      </c>
    </row>
    <row r="544" spans="1:8" ht="35" x14ac:dyDescent="0.35">
      <c r="A544" s="19" t="s">
        <v>51</v>
      </c>
      <c r="B544" s="35"/>
      <c r="C544" s="65" t="s">
        <v>677</v>
      </c>
      <c r="D544" s="34" t="s">
        <v>628</v>
      </c>
      <c r="E544" s="26" t="s">
        <v>490</v>
      </c>
      <c r="F544" s="74"/>
      <c r="G544" s="156"/>
      <c r="H544" s="140" t="str">
        <f t="shared" si="6"/>
        <v/>
      </c>
    </row>
    <row r="545" spans="1:8" ht="18" x14ac:dyDescent="0.35">
      <c r="A545" s="19"/>
      <c r="B545" s="48"/>
      <c r="C545" s="52"/>
      <c r="D545" s="29"/>
      <c r="E545" s="13"/>
      <c r="F545" s="74"/>
      <c r="G545" s="156"/>
      <c r="H545" s="140" t="str">
        <f t="shared" si="6"/>
        <v/>
      </c>
    </row>
    <row r="546" spans="1:8" ht="36" x14ac:dyDescent="0.4">
      <c r="A546" s="19"/>
      <c r="B546" s="31">
        <v>5.14</v>
      </c>
      <c r="C546" s="21"/>
      <c r="D546" s="36" t="s">
        <v>629</v>
      </c>
      <c r="E546" s="26"/>
      <c r="F546" s="74"/>
      <c r="G546" s="156"/>
      <c r="H546" s="140" t="str">
        <f t="shared" si="6"/>
        <v/>
      </c>
    </row>
    <row r="547" spans="1:8" ht="18" x14ac:dyDescent="0.4">
      <c r="A547" s="19"/>
      <c r="B547" s="31"/>
      <c r="C547" s="21"/>
      <c r="D547" s="73"/>
      <c r="E547" s="26"/>
      <c r="F547" s="74"/>
      <c r="G547" s="156"/>
      <c r="H547" s="140" t="str">
        <f t="shared" si="6"/>
        <v/>
      </c>
    </row>
    <row r="548" spans="1:8" ht="52.5" x14ac:dyDescent="0.35">
      <c r="A548" s="19" t="s">
        <v>52</v>
      </c>
      <c r="B548" s="35"/>
      <c r="C548" s="65" t="s">
        <v>677</v>
      </c>
      <c r="D548" s="34" t="s">
        <v>630</v>
      </c>
      <c r="E548" s="26" t="s">
        <v>490</v>
      </c>
      <c r="F548" s="74"/>
      <c r="G548" s="156"/>
      <c r="H548" s="140" t="str">
        <f t="shared" si="6"/>
        <v/>
      </c>
    </row>
    <row r="549" spans="1:8" ht="17.5" x14ac:dyDescent="0.35">
      <c r="A549" s="19"/>
      <c r="B549" s="35"/>
      <c r="C549" s="65"/>
      <c r="D549" s="34"/>
      <c r="E549" s="26"/>
      <c r="F549" s="74"/>
      <c r="G549" s="156"/>
      <c r="H549" s="140" t="str">
        <f t="shared" si="6"/>
        <v/>
      </c>
    </row>
    <row r="550" spans="1:8" ht="17.5" x14ac:dyDescent="0.35">
      <c r="A550" s="19"/>
      <c r="B550" s="35"/>
      <c r="C550" s="66"/>
      <c r="D550" s="42"/>
      <c r="E550" s="26"/>
      <c r="F550" s="74"/>
      <c r="G550" s="156"/>
      <c r="H550" s="140" t="str">
        <f t="shared" si="6"/>
        <v/>
      </c>
    </row>
    <row r="551" spans="1:8" ht="18" x14ac:dyDescent="0.4">
      <c r="A551" s="19"/>
      <c r="B551" s="31">
        <v>5.15</v>
      </c>
      <c r="C551" s="21"/>
      <c r="D551" s="73" t="s">
        <v>221</v>
      </c>
      <c r="E551" s="26"/>
      <c r="F551" s="74"/>
      <c r="G551" s="156"/>
      <c r="H551" s="140" t="str">
        <f t="shared" si="6"/>
        <v/>
      </c>
    </row>
    <row r="552" spans="1:8" ht="18" x14ac:dyDescent="0.4">
      <c r="A552" s="19"/>
      <c r="B552" s="31"/>
      <c r="C552" s="21"/>
      <c r="D552" s="73"/>
      <c r="E552" s="26"/>
      <c r="F552" s="74"/>
      <c r="G552" s="156"/>
      <c r="H552" s="140" t="str">
        <f t="shared" si="6"/>
        <v/>
      </c>
    </row>
    <row r="553" spans="1:8" ht="52.5" x14ac:dyDescent="0.35">
      <c r="A553" s="19" t="s">
        <v>53</v>
      </c>
      <c r="B553" s="35"/>
      <c r="C553" s="65" t="s">
        <v>677</v>
      </c>
      <c r="D553" s="34" t="s">
        <v>630</v>
      </c>
      <c r="E553" s="26" t="s">
        <v>490</v>
      </c>
      <c r="F553" s="74"/>
      <c r="G553" s="156"/>
      <c r="H553" s="140" t="str">
        <f t="shared" si="6"/>
        <v/>
      </c>
    </row>
    <row r="554" spans="1:8" ht="17.5" x14ac:dyDescent="0.35">
      <c r="A554" s="19"/>
      <c r="B554" s="35"/>
      <c r="C554" s="66"/>
      <c r="D554" s="34"/>
      <c r="E554" s="26"/>
      <c r="F554" s="74"/>
      <c r="G554" s="156"/>
      <c r="H554" s="140" t="str">
        <f t="shared" si="6"/>
        <v/>
      </c>
    </row>
    <row r="555" spans="1:8" ht="18" x14ac:dyDescent="0.4">
      <c r="A555" s="19"/>
      <c r="B555" s="31">
        <v>5.16</v>
      </c>
      <c r="C555" s="21"/>
      <c r="D555" s="73" t="s">
        <v>232</v>
      </c>
      <c r="E555" s="26"/>
      <c r="F555" s="74"/>
      <c r="G555" s="156"/>
      <c r="H555" s="140" t="str">
        <f t="shared" si="6"/>
        <v/>
      </c>
    </row>
    <row r="556" spans="1:8" ht="18" x14ac:dyDescent="0.4">
      <c r="A556" s="19"/>
      <c r="B556" s="31"/>
      <c r="C556" s="21"/>
      <c r="D556" s="73"/>
      <c r="E556" s="26"/>
      <c r="F556" s="74"/>
      <c r="G556" s="156"/>
      <c r="H556" s="140" t="str">
        <f t="shared" si="6"/>
        <v/>
      </c>
    </row>
    <row r="557" spans="1:8" ht="140" x14ac:dyDescent="0.35">
      <c r="A557" s="19" t="s">
        <v>54</v>
      </c>
      <c r="B557" s="35"/>
      <c r="C557" s="65" t="s">
        <v>677</v>
      </c>
      <c r="D557" s="34" t="s">
        <v>631</v>
      </c>
      <c r="E557" s="26" t="s">
        <v>188</v>
      </c>
      <c r="F557" s="74">
        <v>59</v>
      </c>
      <c r="G557" s="156"/>
      <c r="H557" s="140">
        <f t="shared" si="6"/>
        <v>0</v>
      </c>
    </row>
    <row r="558" spans="1:8" ht="17.5" x14ac:dyDescent="0.35">
      <c r="A558" s="19"/>
      <c r="B558" s="35"/>
      <c r="C558" s="66"/>
      <c r="D558" s="34"/>
      <c r="E558" s="26"/>
      <c r="F558" s="74"/>
      <c r="G558" s="156"/>
      <c r="H558" s="140" t="str">
        <f t="shared" si="6"/>
        <v/>
      </c>
    </row>
    <row r="559" spans="1:8" ht="105" x14ac:dyDescent="0.35">
      <c r="A559" s="19" t="s">
        <v>55</v>
      </c>
      <c r="B559" s="35"/>
      <c r="C559" s="65" t="s">
        <v>677</v>
      </c>
      <c r="D559" s="34" t="s">
        <v>246</v>
      </c>
      <c r="E559" s="26" t="s">
        <v>188</v>
      </c>
      <c r="F559" s="74">
        <v>5</v>
      </c>
      <c r="G559" s="156"/>
      <c r="H559" s="140">
        <f t="shared" si="6"/>
        <v>0</v>
      </c>
    </row>
    <row r="560" spans="1:8" ht="17.5" x14ac:dyDescent="0.35">
      <c r="A560" s="19"/>
      <c r="B560" s="35"/>
      <c r="C560" s="65"/>
      <c r="D560" s="34"/>
      <c r="E560" s="26"/>
      <c r="F560" s="74"/>
      <c r="G560" s="156"/>
      <c r="H560" s="140" t="str">
        <f t="shared" si="6"/>
        <v/>
      </c>
    </row>
    <row r="561" spans="1:8" ht="17.5" x14ac:dyDescent="0.35">
      <c r="A561" s="19"/>
      <c r="B561" s="35"/>
      <c r="C561" s="65"/>
      <c r="D561" s="34"/>
      <c r="E561" s="26"/>
      <c r="F561" s="74"/>
      <c r="G561" s="156"/>
      <c r="H561" s="140" t="str">
        <f t="shared" si="6"/>
        <v/>
      </c>
    </row>
    <row r="562" spans="1:8" ht="17.5" x14ac:dyDescent="0.35">
      <c r="A562" s="19"/>
      <c r="B562" s="35"/>
      <c r="C562" s="65"/>
      <c r="D562" s="34"/>
      <c r="E562" s="26"/>
      <c r="F562" s="74"/>
      <c r="G562" s="156"/>
      <c r="H562" s="140" t="str">
        <f t="shared" si="6"/>
        <v/>
      </c>
    </row>
    <row r="563" spans="1:8" ht="17.5" x14ac:dyDescent="0.35">
      <c r="A563" s="19"/>
      <c r="B563" s="35"/>
      <c r="C563" s="65"/>
      <c r="D563" s="34"/>
      <c r="E563" s="26"/>
      <c r="F563" s="74"/>
      <c r="G563" s="156"/>
      <c r="H563" s="140" t="str">
        <f t="shared" si="6"/>
        <v/>
      </c>
    </row>
    <row r="564" spans="1:8" ht="17.5" x14ac:dyDescent="0.35">
      <c r="A564" s="19"/>
      <c r="B564" s="35"/>
      <c r="C564" s="65"/>
      <c r="D564" s="34"/>
      <c r="E564" s="26"/>
      <c r="F564" s="74"/>
      <c r="G564" s="156"/>
      <c r="H564" s="140" t="str">
        <f t="shared" si="6"/>
        <v/>
      </c>
    </row>
    <row r="565" spans="1:8" ht="17.5" x14ac:dyDescent="0.35">
      <c r="A565" s="19"/>
      <c r="B565" s="35"/>
      <c r="C565" s="65"/>
      <c r="D565" s="34"/>
      <c r="E565" s="26"/>
      <c r="F565" s="74"/>
      <c r="G565" s="156"/>
      <c r="H565" s="140" t="str">
        <f t="shared" si="6"/>
        <v/>
      </c>
    </row>
    <row r="566" spans="1:8" ht="17.5" x14ac:dyDescent="0.35">
      <c r="A566" s="19"/>
      <c r="B566" s="35"/>
      <c r="C566" s="65"/>
      <c r="D566" s="34"/>
      <c r="E566" s="26"/>
      <c r="F566" s="74"/>
      <c r="G566" s="156"/>
      <c r="H566" s="140" t="str">
        <f t="shared" si="6"/>
        <v/>
      </c>
    </row>
    <row r="567" spans="1:8" ht="17.5" x14ac:dyDescent="0.35">
      <c r="A567" s="19"/>
      <c r="B567" s="35"/>
      <c r="C567" s="65"/>
      <c r="D567" s="34"/>
      <c r="E567" s="26"/>
      <c r="F567" s="74"/>
      <c r="G567" s="156"/>
      <c r="H567" s="140" t="str">
        <f t="shared" si="6"/>
        <v/>
      </c>
    </row>
    <row r="568" spans="1:8" ht="17.5" x14ac:dyDescent="0.35">
      <c r="A568" s="19"/>
      <c r="B568" s="35"/>
      <c r="C568" s="65"/>
      <c r="D568" s="34"/>
      <c r="E568" s="26"/>
      <c r="F568" s="74"/>
      <c r="G568" s="156"/>
      <c r="H568" s="140" t="str">
        <f t="shared" si="6"/>
        <v/>
      </c>
    </row>
    <row r="569" spans="1:8" ht="17.5" x14ac:dyDescent="0.35">
      <c r="A569" s="19"/>
      <c r="B569" s="35"/>
      <c r="C569" s="65"/>
      <c r="D569" s="34"/>
      <c r="E569" s="26"/>
      <c r="F569" s="74"/>
      <c r="G569" s="156"/>
      <c r="H569" s="140" t="str">
        <f t="shared" si="6"/>
        <v/>
      </c>
    </row>
    <row r="570" spans="1:8" ht="18" x14ac:dyDescent="0.4">
      <c r="A570" s="19"/>
      <c r="B570" s="31">
        <v>5.18</v>
      </c>
      <c r="C570" s="21"/>
      <c r="D570" s="73" t="s">
        <v>227</v>
      </c>
      <c r="E570" s="26"/>
      <c r="F570" s="74"/>
      <c r="G570" s="156"/>
      <c r="H570" s="140" t="str">
        <f t="shared" si="6"/>
        <v/>
      </c>
    </row>
    <row r="571" spans="1:8" ht="18" x14ac:dyDescent="0.4">
      <c r="A571" s="19"/>
      <c r="B571" s="31"/>
      <c r="C571" s="21"/>
      <c r="D571" s="73"/>
      <c r="E571" s="26"/>
      <c r="F571" s="74"/>
      <c r="G571" s="156"/>
      <c r="H571" s="140" t="str">
        <f t="shared" si="6"/>
        <v/>
      </c>
    </row>
    <row r="572" spans="1:8" ht="262.5" x14ac:dyDescent="0.35">
      <c r="A572" s="19" t="s">
        <v>50</v>
      </c>
      <c r="B572" s="35"/>
      <c r="C572" s="65" t="s">
        <v>677</v>
      </c>
      <c r="D572" s="34" t="s">
        <v>1108</v>
      </c>
      <c r="E572" s="26" t="s">
        <v>188</v>
      </c>
      <c r="F572" s="74">
        <v>59</v>
      </c>
      <c r="G572" s="156"/>
      <c r="H572" s="140">
        <f t="shared" si="6"/>
        <v>0</v>
      </c>
    </row>
    <row r="573" spans="1:8" ht="17.5" x14ac:dyDescent="0.35">
      <c r="A573" s="19"/>
      <c r="B573" s="35"/>
      <c r="C573" s="65"/>
      <c r="D573" s="34"/>
      <c r="E573" s="26"/>
      <c r="F573" s="74"/>
      <c r="G573" s="156"/>
      <c r="H573" s="140" t="str">
        <f t="shared" si="6"/>
        <v/>
      </c>
    </row>
    <row r="574" spans="1:8" ht="18" x14ac:dyDescent="0.4">
      <c r="A574" s="19"/>
      <c r="B574" s="31">
        <v>5.19</v>
      </c>
      <c r="C574" s="66"/>
      <c r="D574" s="73" t="s">
        <v>873</v>
      </c>
      <c r="E574" s="26"/>
      <c r="F574" s="74"/>
      <c r="G574" s="156"/>
      <c r="H574" s="140" t="str">
        <f t="shared" si="6"/>
        <v/>
      </c>
    </row>
    <row r="575" spans="1:8" ht="17.5" x14ac:dyDescent="0.35">
      <c r="A575" s="19"/>
      <c r="B575" s="35"/>
      <c r="C575" s="66"/>
      <c r="D575" s="42"/>
      <c r="E575" s="26"/>
      <c r="F575" s="74"/>
      <c r="G575" s="156"/>
      <c r="H575" s="140" t="str">
        <f t="shared" si="6"/>
        <v/>
      </c>
    </row>
    <row r="576" spans="1:8" ht="17.5" x14ac:dyDescent="0.35">
      <c r="A576" s="19"/>
      <c r="B576" s="62" t="s">
        <v>640</v>
      </c>
      <c r="C576" s="66"/>
      <c r="D576" s="27" t="s">
        <v>632</v>
      </c>
      <c r="E576" s="26"/>
      <c r="F576" s="74"/>
      <c r="G576" s="156"/>
      <c r="H576" s="140" t="str">
        <f t="shared" si="6"/>
        <v/>
      </c>
    </row>
    <row r="577" spans="1:8" ht="17.5" x14ac:dyDescent="0.35">
      <c r="A577" s="19"/>
      <c r="B577" s="35"/>
      <c r="C577" s="66"/>
      <c r="D577" s="27"/>
      <c r="E577" s="26"/>
      <c r="F577" s="74"/>
      <c r="G577" s="156"/>
      <c r="H577" s="140" t="str">
        <f t="shared" si="6"/>
        <v/>
      </c>
    </row>
    <row r="578" spans="1:8" ht="35" x14ac:dyDescent="0.35">
      <c r="A578" s="19" t="s">
        <v>51</v>
      </c>
      <c r="B578" s="35"/>
      <c r="C578" s="65" t="s">
        <v>677</v>
      </c>
      <c r="D578" s="34" t="s">
        <v>701</v>
      </c>
      <c r="E578" s="26" t="s">
        <v>490</v>
      </c>
      <c r="F578" s="74"/>
      <c r="G578" s="156"/>
      <c r="H578" s="140" t="str">
        <f t="shared" si="6"/>
        <v/>
      </c>
    </row>
    <row r="579" spans="1:8" ht="17.5" x14ac:dyDescent="0.35">
      <c r="A579" s="19"/>
      <c r="B579" s="35"/>
      <c r="C579" s="66"/>
      <c r="D579" s="34"/>
      <c r="E579" s="26"/>
      <c r="F579" s="74"/>
      <c r="G579" s="156"/>
      <c r="H579" s="140" t="str">
        <f t="shared" si="6"/>
        <v/>
      </c>
    </row>
    <row r="580" spans="1:8" ht="17.5" x14ac:dyDescent="0.35">
      <c r="A580" s="19"/>
      <c r="B580" s="62" t="s">
        <v>641</v>
      </c>
      <c r="C580" s="66"/>
      <c r="D580" s="27" t="s">
        <v>633</v>
      </c>
      <c r="E580" s="26"/>
      <c r="F580" s="74"/>
      <c r="G580" s="156"/>
      <c r="H580" s="140" t="str">
        <f t="shared" si="6"/>
        <v/>
      </c>
    </row>
    <row r="581" spans="1:8" ht="17.5" x14ac:dyDescent="0.35">
      <c r="A581" s="19"/>
      <c r="B581" s="35"/>
      <c r="C581" s="66"/>
      <c r="D581" s="27"/>
      <c r="E581" s="26"/>
      <c r="F581" s="74"/>
      <c r="G581" s="156"/>
      <c r="H581" s="140" t="str">
        <f t="shared" si="6"/>
        <v/>
      </c>
    </row>
    <row r="582" spans="1:8" ht="35" x14ac:dyDescent="0.35">
      <c r="A582" s="19" t="s">
        <v>52</v>
      </c>
      <c r="B582" s="35"/>
      <c r="C582" s="65" t="s">
        <v>677</v>
      </c>
      <c r="D582" s="34" t="s">
        <v>701</v>
      </c>
      <c r="E582" s="26" t="s">
        <v>490</v>
      </c>
      <c r="F582" s="74"/>
      <c r="G582" s="156"/>
      <c r="H582" s="140" t="str">
        <f t="shared" si="6"/>
        <v/>
      </c>
    </row>
    <row r="583" spans="1:8" ht="17.5" x14ac:dyDescent="0.35">
      <c r="A583" s="19"/>
      <c r="B583" s="35"/>
      <c r="C583" s="66"/>
      <c r="D583" s="34"/>
      <c r="E583" s="26"/>
      <c r="F583" s="74"/>
      <c r="G583" s="156"/>
      <c r="H583" s="140" t="str">
        <f t="shared" ref="H583:H646" si="7">IF(F583&gt;0,F583*G583,"")</f>
        <v/>
      </c>
    </row>
    <row r="584" spans="1:8" ht="17.5" x14ac:dyDescent="0.35">
      <c r="A584" s="19"/>
      <c r="B584" s="62" t="s">
        <v>642</v>
      </c>
      <c r="C584" s="66"/>
      <c r="D584" s="27" t="s">
        <v>634</v>
      </c>
      <c r="E584" s="26"/>
      <c r="F584" s="74"/>
      <c r="G584" s="156"/>
      <c r="H584" s="140" t="str">
        <f t="shared" si="7"/>
        <v/>
      </c>
    </row>
    <row r="585" spans="1:8" ht="17.5" x14ac:dyDescent="0.35">
      <c r="A585" s="19"/>
      <c r="B585" s="35"/>
      <c r="C585" s="66"/>
      <c r="D585" s="27"/>
      <c r="E585" s="26"/>
      <c r="F585" s="74"/>
      <c r="G585" s="156"/>
      <c r="H585" s="140" t="str">
        <f t="shared" si="7"/>
        <v/>
      </c>
    </row>
    <row r="586" spans="1:8" ht="35" x14ac:dyDescent="0.35">
      <c r="A586" s="19" t="s">
        <v>53</v>
      </c>
      <c r="B586" s="35"/>
      <c r="C586" s="65" t="s">
        <v>677</v>
      </c>
      <c r="D586" s="34" t="s">
        <v>701</v>
      </c>
      <c r="E586" s="26" t="s">
        <v>490</v>
      </c>
      <c r="F586" s="74"/>
      <c r="G586" s="156"/>
      <c r="H586" s="140" t="str">
        <f t="shared" si="7"/>
        <v/>
      </c>
    </row>
    <row r="587" spans="1:8" ht="17.5" x14ac:dyDescent="0.35">
      <c r="A587" s="19"/>
      <c r="B587" s="35"/>
      <c r="C587" s="66"/>
      <c r="D587" s="34"/>
      <c r="E587" s="26"/>
      <c r="F587" s="74"/>
      <c r="G587" s="156"/>
      <c r="H587" s="140" t="str">
        <f t="shared" si="7"/>
        <v/>
      </c>
    </row>
    <row r="588" spans="1:8" ht="17.5" x14ac:dyDescent="0.35">
      <c r="A588" s="19"/>
      <c r="B588" s="62" t="s">
        <v>643</v>
      </c>
      <c r="C588" s="66"/>
      <c r="D588" s="27" t="s">
        <v>635</v>
      </c>
      <c r="E588" s="26"/>
      <c r="F588" s="74"/>
      <c r="G588" s="156"/>
      <c r="H588" s="140" t="str">
        <f t="shared" si="7"/>
        <v/>
      </c>
    </row>
    <row r="589" spans="1:8" ht="17.5" x14ac:dyDescent="0.35">
      <c r="A589" s="19"/>
      <c r="B589" s="35"/>
      <c r="C589" s="66"/>
      <c r="D589" s="27"/>
      <c r="E589" s="26"/>
      <c r="F589" s="74"/>
      <c r="G589" s="156"/>
      <c r="H589" s="140" t="str">
        <f t="shared" si="7"/>
        <v/>
      </c>
    </row>
    <row r="590" spans="1:8" ht="35" x14ac:dyDescent="0.35">
      <c r="A590" s="19" t="s">
        <v>54</v>
      </c>
      <c r="B590" s="35"/>
      <c r="C590" s="65" t="s">
        <v>677</v>
      </c>
      <c r="D590" s="34" t="s">
        <v>702</v>
      </c>
      <c r="E590" s="26" t="s">
        <v>188</v>
      </c>
      <c r="F590" s="74">
        <v>20</v>
      </c>
      <c r="G590" s="156"/>
      <c r="H590" s="140">
        <f t="shared" si="7"/>
        <v>0</v>
      </c>
    </row>
    <row r="591" spans="1:8" ht="17.5" x14ac:dyDescent="0.35">
      <c r="A591" s="19"/>
      <c r="B591" s="35"/>
      <c r="C591" s="66"/>
      <c r="D591" s="34"/>
      <c r="E591" s="26"/>
      <c r="F591" s="74"/>
      <c r="G591" s="156"/>
      <c r="H591" s="140" t="str">
        <f t="shared" si="7"/>
        <v/>
      </c>
    </row>
    <row r="592" spans="1:8" ht="17.5" x14ac:dyDescent="0.35">
      <c r="A592" s="19"/>
      <c r="B592" s="62" t="s">
        <v>644</v>
      </c>
      <c r="C592" s="66"/>
      <c r="D592" s="27" t="s">
        <v>636</v>
      </c>
      <c r="E592" s="26"/>
      <c r="F592" s="74"/>
      <c r="G592" s="156"/>
      <c r="H592" s="140" t="str">
        <f t="shared" si="7"/>
        <v/>
      </c>
    </row>
    <row r="593" spans="1:8" ht="17.5" x14ac:dyDescent="0.35">
      <c r="A593" s="19"/>
      <c r="B593" s="35"/>
      <c r="C593" s="66"/>
      <c r="D593" s="27"/>
      <c r="E593" s="26"/>
      <c r="F593" s="74"/>
      <c r="G593" s="156"/>
      <c r="H593" s="140" t="str">
        <f t="shared" si="7"/>
        <v/>
      </c>
    </row>
    <row r="594" spans="1:8" ht="35" x14ac:dyDescent="0.35">
      <c r="A594" s="19" t="s">
        <v>55</v>
      </c>
      <c r="B594" s="35"/>
      <c r="C594" s="65" t="s">
        <v>677</v>
      </c>
      <c r="D594" s="34" t="s">
        <v>702</v>
      </c>
      <c r="E594" s="26" t="s">
        <v>188</v>
      </c>
      <c r="F594" s="74">
        <v>20</v>
      </c>
      <c r="G594" s="156"/>
      <c r="H594" s="140">
        <f t="shared" si="7"/>
        <v>0</v>
      </c>
    </row>
    <row r="595" spans="1:8" ht="17.5" x14ac:dyDescent="0.35">
      <c r="A595" s="19"/>
      <c r="B595" s="35"/>
      <c r="C595" s="66"/>
      <c r="D595" s="34"/>
      <c r="E595" s="26"/>
      <c r="F595" s="74"/>
      <c r="G595" s="156"/>
      <c r="H595" s="140" t="str">
        <f t="shared" si="7"/>
        <v/>
      </c>
    </row>
    <row r="596" spans="1:8" ht="17.5" x14ac:dyDescent="0.35">
      <c r="A596" s="19"/>
      <c r="B596" s="62" t="s">
        <v>645</v>
      </c>
      <c r="C596" s="66"/>
      <c r="D596" s="27" t="s">
        <v>637</v>
      </c>
      <c r="E596" s="26"/>
      <c r="F596" s="74"/>
      <c r="G596" s="156"/>
      <c r="H596" s="140" t="str">
        <f t="shared" si="7"/>
        <v/>
      </c>
    </row>
    <row r="597" spans="1:8" ht="17.5" x14ac:dyDescent="0.35">
      <c r="A597" s="19"/>
      <c r="B597" s="35"/>
      <c r="C597" s="66"/>
      <c r="D597" s="27"/>
      <c r="E597" s="26"/>
      <c r="F597" s="74"/>
      <c r="G597" s="156"/>
      <c r="H597" s="140" t="str">
        <f t="shared" si="7"/>
        <v/>
      </c>
    </row>
    <row r="598" spans="1:8" ht="35" x14ac:dyDescent="0.35">
      <c r="A598" s="19" t="s">
        <v>56</v>
      </c>
      <c r="B598" s="35"/>
      <c r="C598" s="65" t="s">
        <v>677</v>
      </c>
      <c r="D598" s="34" t="s">
        <v>702</v>
      </c>
      <c r="E598" s="26" t="s">
        <v>490</v>
      </c>
      <c r="F598" s="74"/>
      <c r="G598" s="156"/>
      <c r="H598" s="140" t="str">
        <f t="shared" si="7"/>
        <v/>
      </c>
    </row>
    <row r="599" spans="1:8" ht="17.5" x14ac:dyDescent="0.35">
      <c r="A599" s="19"/>
      <c r="B599" s="35"/>
      <c r="C599" s="66"/>
      <c r="D599" s="34"/>
      <c r="E599" s="26"/>
      <c r="F599" s="74"/>
      <c r="G599" s="156"/>
      <c r="H599" s="140" t="str">
        <f t="shared" si="7"/>
        <v/>
      </c>
    </row>
    <row r="600" spans="1:8" ht="35" x14ac:dyDescent="0.35">
      <c r="A600" s="19"/>
      <c r="B600" s="62" t="s">
        <v>646</v>
      </c>
      <c r="C600" s="66"/>
      <c r="D600" s="27" t="s">
        <v>638</v>
      </c>
      <c r="E600" s="26"/>
      <c r="F600" s="74"/>
      <c r="G600" s="156"/>
      <c r="H600" s="140" t="str">
        <f t="shared" si="7"/>
        <v/>
      </c>
    </row>
    <row r="601" spans="1:8" ht="17.5" x14ac:dyDescent="0.35">
      <c r="A601" s="19"/>
      <c r="B601" s="35"/>
      <c r="C601" s="66"/>
      <c r="D601" s="27"/>
      <c r="E601" s="26"/>
      <c r="F601" s="74"/>
      <c r="G601" s="156"/>
      <c r="H601" s="140" t="str">
        <f t="shared" si="7"/>
        <v/>
      </c>
    </row>
    <row r="602" spans="1:8" ht="35" x14ac:dyDescent="0.35">
      <c r="A602" s="19" t="s">
        <v>57</v>
      </c>
      <c r="B602" s="35"/>
      <c r="C602" s="65" t="s">
        <v>677</v>
      </c>
      <c r="D602" s="34" t="s">
        <v>702</v>
      </c>
      <c r="E602" s="26" t="s">
        <v>188</v>
      </c>
      <c r="F602" s="74">
        <v>20</v>
      </c>
      <c r="G602" s="156"/>
      <c r="H602" s="140">
        <f t="shared" si="7"/>
        <v>0</v>
      </c>
    </row>
    <row r="603" spans="1:8" ht="17.5" x14ac:dyDescent="0.35">
      <c r="A603" s="19"/>
      <c r="B603" s="35"/>
      <c r="C603" s="65"/>
      <c r="D603" s="34"/>
      <c r="E603" s="26"/>
      <c r="F603" s="74"/>
      <c r="G603" s="156"/>
      <c r="H603" s="140" t="str">
        <f t="shared" si="7"/>
        <v/>
      </c>
    </row>
    <row r="604" spans="1:8" ht="17.5" x14ac:dyDescent="0.35">
      <c r="A604" s="19"/>
      <c r="B604" s="35"/>
      <c r="C604" s="65"/>
      <c r="D604" s="34"/>
      <c r="E604" s="26"/>
      <c r="F604" s="74"/>
      <c r="G604" s="156"/>
      <c r="H604" s="140" t="str">
        <f t="shared" si="7"/>
        <v/>
      </c>
    </row>
    <row r="605" spans="1:8" ht="17.5" x14ac:dyDescent="0.35">
      <c r="A605" s="19"/>
      <c r="B605" s="62" t="s">
        <v>647</v>
      </c>
      <c r="C605" s="66"/>
      <c r="D605" s="27" t="s">
        <v>639</v>
      </c>
      <c r="E605" s="26"/>
      <c r="F605" s="74"/>
      <c r="G605" s="156"/>
      <c r="H605" s="140" t="str">
        <f t="shared" si="7"/>
        <v/>
      </c>
    </row>
    <row r="606" spans="1:8" ht="17.5" x14ac:dyDescent="0.35">
      <c r="A606" s="19"/>
      <c r="B606" s="35"/>
      <c r="C606" s="66"/>
      <c r="D606" s="27"/>
      <c r="E606" s="26"/>
      <c r="F606" s="74"/>
      <c r="G606" s="156"/>
      <c r="H606" s="140" t="str">
        <f t="shared" si="7"/>
        <v/>
      </c>
    </row>
    <row r="607" spans="1:8" ht="35" x14ac:dyDescent="0.35">
      <c r="A607" s="19" t="s">
        <v>50</v>
      </c>
      <c r="B607" s="35"/>
      <c r="C607" s="65" t="s">
        <v>677</v>
      </c>
      <c r="D607" s="34" t="s">
        <v>702</v>
      </c>
      <c r="E607" s="26" t="s">
        <v>490</v>
      </c>
      <c r="F607" s="74"/>
      <c r="G607" s="156"/>
      <c r="H607" s="140" t="str">
        <f t="shared" si="7"/>
        <v/>
      </c>
    </row>
    <row r="608" spans="1:8" ht="17.5" x14ac:dyDescent="0.35">
      <c r="A608" s="19"/>
      <c r="B608" s="35"/>
      <c r="C608" s="66"/>
      <c r="D608" s="42"/>
      <c r="E608" s="26"/>
      <c r="F608" s="74"/>
      <c r="G608" s="156"/>
      <c r="H608" s="140" t="str">
        <f t="shared" si="7"/>
        <v/>
      </c>
    </row>
    <row r="609" spans="1:8" ht="18" x14ac:dyDescent="0.35">
      <c r="A609" s="19"/>
      <c r="B609" s="48"/>
      <c r="C609" s="52"/>
      <c r="D609" s="29"/>
      <c r="E609" s="13"/>
      <c r="F609" s="26"/>
      <c r="G609" s="156"/>
      <c r="H609" s="140" t="str">
        <f t="shared" si="7"/>
        <v/>
      </c>
    </row>
    <row r="610" spans="1:8" ht="18" x14ac:dyDescent="0.4">
      <c r="A610" s="19"/>
      <c r="B610" s="31">
        <v>6</v>
      </c>
      <c r="C610" s="21"/>
      <c r="D610" s="73" t="s">
        <v>648</v>
      </c>
      <c r="E610" s="26"/>
      <c r="F610" s="26"/>
      <c r="G610" s="156"/>
      <c r="H610" s="140" t="str">
        <f t="shared" si="7"/>
        <v/>
      </c>
    </row>
    <row r="611" spans="1:8" ht="18" x14ac:dyDescent="0.4">
      <c r="A611" s="19"/>
      <c r="B611" s="35"/>
      <c r="C611" s="66"/>
      <c r="D611" s="73"/>
      <c r="E611" s="26"/>
      <c r="F611" s="26"/>
      <c r="G611" s="156"/>
      <c r="H611" s="140" t="str">
        <f t="shared" si="7"/>
        <v/>
      </c>
    </row>
    <row r="612" spans="1:8" ht="17.5" x14ac:dyDescent="0.35">
      <c r="A612" s="19"/>
      <c r="B612" s="62" t="s">
        <v>778</v>
      </c>
      <c r="C612" s="66"/>
      <c r="D612" s="27" t="s">
        <v>649</v>
      </c>
      <c r="E612" s="26"/>
      <c r="F612" s="26"/>
      <c r="G612" s="156"/>
      <c r="H612" s="140" t="str">
        <f t="shared" si="7"/>
        <v/>
      </c>
    </row>
    <row r="613" spans="1:8" ht="17.5" x14ac:dyDescent="0.35">
      <c r="A613" s="19"/>
      <c r="B613" s="35"/>
      <c r="C613" s="66"/>
      <c r="D613" s="27"/>
      <c r="E613" s="26"/>
      <c r="F613" s="26"/>
      <c r="G613" s="156"/>
      <c r="H613" s="140" t="str">
        <f t="shared" si="7"/>
        <v/>
      </c>
    </row>
    <row r="614" spans="1:8" ht="101.4" customHeight="1" x14ac:dyDescent="0.35">
      <c r="A614" s="19" t="s">
        <v>51</v>
      </c>
      <c r="B614" s="35"/>
      <c r="C614" s="65" t="s">
        <v>677</v>
      </c>
      <c r="D614" s="34" t="s">
        <v>703</v>
      </c>
      <c r="E614" s="26" t="s">
        <v>490</v>
      </c>
      <c r="F614" s="74"/>
      <c r="G614" s="156"/>
      <c r="H614" s="140" t="str">
        <f t="shared" si="7"/>
        <v/>
      </c>
    </row>
    <row r="615" spans="1:8" ht="17.5" x14ac:dyDescent="0.35">
      <c r="A615" s="19"/>
      <c r="B615" s="35"/>
      <c r="C615" s="66"/>
      <c r="D615" s="34"/>
      <c r="E615" s="26"/>
      <c r="F615" s="53"/>
      <c r="G615" s="156"/>
      <c r="H615" s="140" t="str">
        <f t="shared" si="7"/>
        <v/>
      </c>
    </row>
    <row r="616" spans="1:8" ht="17.5" x14ac:dyDescent="0.35">
      <c r="A616" s="19"/>
      <c r="B616" s="62" t="s">
        <v>779</v>
      </c>
      <c r="C616" s="66"/>
      <c r="D616" s="27" t="s">
        <v>780</v>
      </c>
      <c r="E616" s="26"/>
      <c r="F616" s="26"/>
      <c r="G616" s="156"/>
      <c r="H616" s="140" t="str">
        <f t="shared" si="7"/>
        <v/>
      </c>
    </row>
    <row r="617" spans="1:8" ht="17.5" x14ac:dyDescent="0.35">
      <c r="A617" s="19"/>
      <c r="B617" s="62"/>
      <c r="C617" s="66"/>
      <c r="D617" s="27"/>
      <c r="E617" s="26"/>
      <c r="F617" s="26"/>
      <c r="G617" s="156"/>
      <c r="H617" s="140" t="str">
        <f t="shared" si="7"/>
        <v/>
      </c>
    </row>
    <row r="618" spans="1:8" ht="70" x14ac:dyDescent="0.35">
      <c r="A618" s="19" t="s">
        <v>52</v>
      </c>
      <c r="B618" s="35"/>
      <c r="C618" s="65" t="s">
        <v>677</v>
      </c>
      <c r="D618" s="34" t="s">
        <v>856</v>
      </c>
      <c r="E618" s="26" t="s">
        <v>490</v>
      </c>
      <c r="F618" s="74"/>
      <c r="G618" s="156"/>
      <c r="H618" s="140" t="str">
        <f t="shared" si="7"/>
        <v/>
      </c>
    </row>
    <row r="619" spans="1:8" ht="17.5" x14ac:dyDescent="0.35">
      <c r="A619" s="19"/>
      <c r="B619" s="35"/>
      <c r="C619" s="66"/>
      <c r="D619" s="27"/>
      <c r="E619" s="26"/>
      <c r="F619" s="26"/>
      <c r="G619" s="156"/>
      <c r="H619" s="140" t="str">
        <f t="shared" si="7"/>
        <v/>
      </c>
    </row>
    <row r="620" spans="1:8" ht="18" x14ac:dyDescent="0.4">
      <c r="A620" s="19"/>
      <c r="B620" s="31"/>
      <c r="C620" s="21"/>
      <c r="D620" s="73"/>
      <c r="E620" s="26"/>
      <c r="F620" s="26"/>
      <c r="G620" s="156"/>
      <c r="H620" s="140" t="str">
        <f t="shared" si="7"/>
        <v/>
      </c>
    </row>
    <row r="621" spans="1:8" ht="36" x14ac:dyDescent="0.4">
      <c r="A621" s="19"/>
      <c r="B621" s="31">
        <v>8</v>
      </c>
      <c r="C621" s="21"/>
      <c r="D621" s="36" t="s">
        <v>318</v>
      </c>
      <c r="E621" s="26"/>
      <c r="F621" s="26"/>
      <c r="G621" s="156"/>
      <c r="H621" s="140" t="str">
        <f t="shared" si="7"/>
        <v/>
      </c>
    </row>
    <row r="622" spans="1:8" ht="18" x14ac:dyDescent="0.4">
      <c r="A622" s="19"/>
      <c r="B622" s="31"/>
      <c r="C622" s="21"/>
      <c r="D622" s="36"/>
      <c r="E622" s="26"/>
      <c r="F622" s="26"/>
      <c r="G622" s="156"/>
      <c r="H622" s="140" t="str">
        <f t="shared" si="7"/>
        <v/>
      </c>
    </row>
    <row r="623" spans="1:8" ht="18" x14ac:dyDescent="0.4">
      <c r="A623" s="19"/>
      <c r="B623" s="31">
        <v>8.8000000000000007</v>
      </c>
      <c r="C623" s="21"/>
      <c r="D623" s="73" t="s">
        <v>222</v>
      </c>
      <c r="E623" s="26"/>
      <c r="F623" s="26"/>
      <c r="G623" s="156"/>
      <c r="H623" s="140" t="str">
        <f t="shared" si="7"/>
        <v/>
      </c>
    </row>
    <row r="624" spans="1:8" ht="18" x14ac:dyDescent="0.4">
      <c r="A624" s="19"/>
      <c r="B624" s="35"/>
      <c r="C624" s="66"/>
      <c r="D624" s="73"/>
      <c r="E624" s="26"/>
      <c r="F624" s="26"/>
      <c r="G624" s="156"/>
      <c r="H624" s="140" t="str">
        <f t="shared" si="7"/>
        <v/>
      </c>
    </row>
    <row r="625" spans="1:8" ht="17.5" x14ac:dyDescent="0.35">
      <c r="A625" s="19"/>
      <c r="B625" s="62" t="s">
        <v>857</v>
      </c>
      <c r="C625" s="66"/>
      <c r="D625" s="27" t="s">
        <v>285</v>
      </c>
      <c r="E625" s="26"/>
      <c r="F625" s="26"/>
      <c r="G625" s="156"/>
      <c r="H625" s="140" t="str">
        <f t="shared" si="7"/>
        <v/>
      </c>
    </row>
    <row r="626" spans="1:8" ht="17.5" x14ac:dyDescent="0.35">
      <c r="A626" s="19"/>
      <c r="B626" s="35"/>
      <c r="C626" s="66"/>
      <c r="D626" s="27"/>
      <c r="E626" s="26"/>
      <c r="F626" s="26"/>
      <c r="G626" s="156"/>
      <c r="H626" s="140" t="str">
        <f t="shared" si="7"/>
        <v/>
      </c>
    </row>
    <row r="627" spans="1:8" ht="70" x14ac:dyDescent="0.35">
      <c r="A627" s="19" t="s">
        <v>53</v>
      </c>
      <c r="B627" s="35"/>
      <c r="C627" s="65" t="s">
        <v>677</v>
      </c>
      <c r="D627" s="34" t="s">
        <v>781</v>
      </c>
      <c r="E627" s="26" t="s">
        <v>490</v>
      </c>
      <c r="F627" s="74"/>
      <c r="G627" s="156"/>
      <c r="H627" s="140" t="str">
        <f t="shared" si="7"/>
        <v/>
      </c>
    </row>
    <row r="628" spans="1:8" ht="17.5" x14ac:dyDescent="0.35">
      <c r="A628" s="19"/>
      <c r="B628" s="35"/>
      <c r="C628" s="66"/>
      <c r="D628" s="34"/>
      <c r="E628" s="26"/>
      <c r="F628" s="26"/>
      <c r="G628" s="156"/>
      <c r="H628" s="140" t="str">
        <f t="shared" si="7"/>
        <v/>
      </c>
    </row>
    <row r="629" spans="1:8" ht="17.5" x14ac:dyDescent="0.35">
      <c r="A629" s="19"/>
      <c r="B629" s="62" t="s">
        <v>858</v>
      </c>
      <c r="C629" s="66"/>
      <c r="D629" s="27" t="s">
        <v>650</v>
      </c>
      <c r="E629" s="26"/>
      <c r="F629" s="26"/>
      <c r="G629" s="156"/>
      <c r="H629" s="140" t="str">
        <f t="shared" si="7"/>
        <v/>
      </c>
    </row>
    <row r="630" spans="1:8" ht="17.5" x14ac:dyDescent="0.35">
      <c r="A630" s="19"/>
      <c r="B630" s="35"/>
      <c r="C630" s="66"/>
      <c r="D630" s="27"/>
      <c r="E630" s="26"/>
      <c r="F630" s="26"/>
      <c r="G630" s="156"/>
      <c r="H630" s="140" t="str">
        <f t="shared" si="7"/>
        <v/>
      </c>
    </row>
    <row r="631" spans="1:8" ht="105" x14ac:dyDescent="0.35">
      <c r="A631" s="19" t="s">
        <v>54</v>
      </c>
      <c r="B631" s="35"/>
      <c r="C631" s="65" t="s">
        <v>677</v>
      </c>
      <c r="D631" s="34" t="s">
        <v>782</v>
      </c>
      <c r="E631" s="26" t="s">
        <v>490</v>
      </c>
      <c r="F631" s="74"/>
      <c r="G631" s="156"/>
      <c r="H631" s="140" t="str">
        <f t="shared" si="7"/>
        <v/>
      </c>
    </row>
    <row r="632" spans="1:8" ht="17.5" x14ac:dyDescent="0.35">
      <c r="A632" s="19"/>
      <c r="B632" s="35"/>
      <c r="C632" s="66"/>
      <c r="D632" s="34"/>
      <c r="E632" s="26"/>
      <c r="F632" s="26"/>
      <c r="G632" s="156"/>
      <c r="H632" s="140" t="str">
        <f t="shared" si="7"/>
        <v/>
      </c>
    </row>
    <row r="633" spans="1:8" ht="17.5" x14ac:dyDescent="0.35">
      <c r="A633" s="19"/>
      <c r="B633" s="62" t="s">
        <v>859</v>
      </c>
      <c r="C633" s="66"/>
      <c r="D633" s="27" t="s">
        <v>651</v>
      </c>
      <c r="E633" s="26"/>
      <c r="F633" s="26"/>
      <c r="G633" s="156"/>
      <c r="H633" s="140" t="str">
        <f t="shared" si="7"/>
        <v/>
      </c>
    </row>
    <row r="634" spans="1:8" ht="17.5" x14ac:dyDescent="0.35">
      <c r="A634" s="19"/>
      <c r="B634" s="35"/>
      <c r="C634" s="66"/>
      <c r="D634" s="27"/>
      <c r="E634" s="26"/>
      <c r="F634" s="26"/>
      <c r="G634" s="156"/>
      <c r="H634" s="140" t="str">
        <f t="shared" si="7"/>
        <v/>
      </c>
    </row>
    <row r="635" spans="1:8" ht="70" x14ac:dyDescent="0.35">
      <c r="A635" s="19" t="s">
        <v>55</v>
      </c>
      <c r="B635" s="35"/>
      <c r="C635" s="65" t="s">
        <v>677</v>
      </c>
      <c r="D635" s="34" t="s">
        <v>783</v>
      </c>
      <c r="E635" s="26" t="s">
        <v>490</v>
      </c>
      <c r="F635" s="74"/>
      <c r="G635" s="156"/>
      <c r="H635" s="140" t="str">
        <f t="shared" si="7"/>
        <v/>
      </c>
    </row>
    <row r="636" spans="1:8" ht="17.5" x14ac:dyDescent="0.35">
      <c r="A636" s="19"/>
      <c r="B636" s="35"/>
      <c r="C636" s="65"/>
      <c r="D636" s="34"/>
      <c r="E636" s="26"/>
      <c r="F636" s="26"/>
      <c r="G636" s="156"/>
      <c r="H636" s="140" t="str">
        <f t="shared" si="7"/>
        <v/>
      </c>
    </row>
    <row r="637" spans="1:8" ht="17.5" x14ac:dyDescent="0.35">
      <c r="A637" s="19"/>
      <c r="B637" s="35"/>
      <c r="C637" s="65"/>
      <c r="D637" s="34"/>
      <c r="E637" s="26"/>
      <c r="F637" s="26"/>
      <c r="G637" s="156"/>
      <c r="H637" s="140" t="str">
        <f t="shared" si="7"/>
        <v/>
      </c>
    </row>
    <row r="638" spans="1:8" ht="17.5" x14ac:dyDescent="0.35">
      <c r="A638" s="19"/>
      <c r="B638" s="35"/>
      <c r="C638" s="65"/>
      <c r="D638" s="34"/>
      <c r="E638" s="26"/>
      <c r="F638" s="26"/>
      <c r="G638" s="156"/>
      <c r="H638" s="140" t="str">
        <f t="shared" si="7"/>
        <v/>
      </c>
    </row>
    <row r="639" spans="1:8" ht="17.5" x14ac:dyDescent="0.35">
      <c r="A639" s="19"/>
      <c r="B639" s="35"/>
      <c r="C639" s="66"/>
      <c r="D639" s="34"/>
      <c r="E639" s="26"/>
      <c r="F639" s="26"/>
      <c r="G639" s="156"/>
      <c r="H639" s="140" t="str">
        <f t="shared" si="7"/>
        <v/>
      </c>
    </row>
    <row r="640" spans="1:8" ht="17.5" x14ac:dyDescent="0.35">
      <c r="A640" s="19"/>
      <c r="B640" s="62" t="s">
        <v>860</v>
      </c>
      <c r="C640" s="66"/>
      <c r="D640" s="27" t="s">
        <v>286</v>
      </c>
      <c r="E640" s="26"/>
      <c r="F640" s="26"/>
      <c r="G640" s="156"/>
      <c r="H640" s="140" t="str">
        <f t="shared" si="7"/>
        <v/>
      </c>
    </row>
    <row r="641" spans="1:8" ht="17.5" x14ac:dyDescent="0.35">
      <c r="A641" s="19"/>
      <c r="B641" s="35"/>
      <c r="C641" s="66"/>
      <c r="D641" s="27"/>
      <c r="E641" s="26"/>
      <c r="F641" s="26"/>
      <c r="G641" s="156"/>
      <c r="H641" s="140" t="str">
        <f t="shared" si="7"/>
        <v/>
      </c>
    </row>
    <row r="642" spans="1:8" ht="52.5" x14ac:dyDescent="0.35">
      <c r="A642" s="19" t="s">
        <v>50</v>
      </c>
      <c r="B642" s="35"/>
      <c r="C642" s="65" t="s">
        <v>677</v>
      </c>
      <c r="D642" s="34" t="s">
        <v>784</v>
      </c>
      <c r="E642" s="26" t="s">
        <v>490</v>
      </c>
      <c r="F642" s="74"/>
      <c r="G642" s="156"/>
      <c r="H642" s="140" t="str">
        <f t="shared" si="7"/>
        <v/>
      </c>
    </row>
    <row r="643" spans="1:8" ht="18" x14ac:dyDescent="0.35">
      <c r="A643" s="19"/>
      <c r="B643" s="48"/>
      <c r="C643" s="52"/>
      <c r="D643" s="29"/>
      <c r="E643" s="13"/>
      <c r="F643" s="26"/>
      <c r="G643" s="156"/>
      <c r="H643" s="140" t="str">
        <f t="shared" si="7"/>
        <v/>
      </c>
    </row>
    <row r="644" spans="1:8" ht="18" x14ac:dyDescent="0.4">
      <c r="A644" s="19"/>
      <c r="B644" s="31">
        <v>8.9</v>
      </c>
      <c r="C644" s="21"/>
      <c r="D644" s="73" t="s">
        <v>283</v>
      </c>
      <c r="E644" s="26"/>
      <c r="F644" s="26"/>
      <c r="G644" s="156"/>
      <c r="H644" s="140" t="str">
        <f t="shared" si="7"/>
        <v/>
      </c>
    </row>
    <row r="645" spans="1:8" ht="18" x14ac:dyDescent="0.4">
      <c r="A645" s="19"/>
      <c r="B645" s="31"/>
      <c r="C645" s="21"/>
      <c r="D645" s="73"/>
      <c r="E645" s="26"/>
      <c r="F645" s="26"/>
      <c r="G645" s="156"/>
      <c r="H645" s="140" t="str">
        <f t="shared" si="7"/>
        <v/>
      </c>
    </row>
    <row r="646" spans="1:8" ht="35" x14ac:dyDescent="0.35">
      <c r="A646" s="19"/>
      <c r="B646" s="62" t="s">
        <v>861</v>
      </c>
      <c r="C646" s="66"/>
      <c r="D646" s="27" t="s">
        <v>284</v>
      </c>
      <c r="E646" s="26"/>
      <c r="F646" s="26"/>
      <c r="G646" s="156"/>
      <c r="H646" s="140" t="str">
        <f t="shared" si="7"/>
        <v/>
      </c>
    </row>
    <row r="647" spans="1:8" ht="17.5" x14ac:dyDescent="0.35">
      <c r="A647" s="19"/>
      <c r="B647" s="35"/>
      <c r="C647" s="66"/>
      <c r="D647" s="27"/>
      <c r="E647" s="26"/>
      <c r="F647" s="26"/>
      <c r="G647" s="156"/>
      <c r="H647" s="140" t="str">
        <f t="shared" ref="H647:H710" si="8">IF(F647&gt;0,F647*G647,"")</f>
        <v/>
      </c>
    </row>
    <row r="648" spans="1:8" ht="202.25" customHeight="1" x14ac:dyDescent="0.35">
      <c r="A648" s="19" t="s">
        <v>51</v>
      </c>
      <c r="B648" s="35"/>
      <c r="C648" s="65" t="s">
        <v>677</v>
      </c>
      <c r="D648" s="34" t="s">
        <v>785</v>
      </c>
      <c r="E648" s="26" t="s">
        <v>490</v>
      </c>
      <c r="F648" s="74"/>
      <c r="G648" s="156"/>
      <c r="H648" s="140" t="str">
        <f t="shared" si="8"/>
        <v/>
      </c>
    </row>
    <row r="649" spans="1:8" ht="17.5" x14ac:dyDescent="0.35">
      <c r="A649" s="19"/>
      <c r="B649" s="35"/>
      <c r="C649" s="65"/>
      <c r="D649" s="34"/>
      <c r="E649" s="26"/>
      <c r="F649" s="26"/>
      <c r="G649" s="156"/>
      <c r="H649" s="140" t="str">
        <f t="shared" si="8"/>
        <v/>
      </c>
    </row>
    <row r="650" spans="1:8" ht="17.5" x14ac:dyDescent="0.35">
      <c r="A650" s="19"/>
      <c r="B650" s="35"/>
      <c r="C650" s="66"/>
      <c r="D650" s="34"/>
      <c r="E650" s="26"/>
      <c r="F650" s="26"/>
      <c r="G650" s="156"/>
      <c r="H650" s="140" t="str">
        <f t="shared" si="8"/>
        <v/>
      </c>
    </row>
    <row r="651" spans="1:8" ht="17.5" x14ac:dyDescent="0.35">
      <c r="A651" s="19"/>
      <c r="B651" s="62" t="s">
        <v>862</v>
      </c>
      <c r="C651" s="66"/>
      <c r="D651" s="27" t="s">
        <v>287</v>
      </c>
      <c r="E651" s="26"/>
      <c r="F651" s="26"/>
      <c r="G651" s="156"/>
      <c r="H651" s="140" t="str">
        <f t="shared" si="8"/>
        <v/>
      </c>
    </row>
    <row r="652" spans="1:8" ht="17.5" x14ac:dyDescent="0.35">
      <c r="A652" s="19"/>
      <c r="B652" s="35"/>
      <c r="C652" s="66"/>
      <c r="D652" s="27"/>
      <c r="E652" s="26"/>
      <c r="F652" s="26"/>
      <c r="G652" s="156"/>
      <c r="H652" s="140" t="str">
        <f t="shared" si="8"/>
        <v/>
      </c>
    </row>
    <row r="653" spans="1:8" ht="70" x14ac:dyDescent="0.35">
      <c r="A653" s="19" t="s">
        <v>52</v>
      </c>
      <c r="B653" s="35"/>
      <c r="C653" s="65" t="s">
        <v>677</v>
      </c>
      <c r="D653" s="34" t="s">
        <v>652</v>
      </c>
      <c r="E653" s="26" t="s">
        <v>490</v>
      </c>
      <c r="F653" s="74"/>
      <c r="G653" s="156"/>
      <c r="H653" s="140" t="str">
        <f t="shared" si="8"/>
        <v/>
      </c>
    </row>
    <row r="654" spans="1:8" ht="17.5" x14ac:dyDescent="0.35">
      <c r="A654" s="19"/>
      <c r="B654" s="35"/>
      <c r="C654" s="66"/>
      <c r="D654" s="34"/>
      <c r="E654" s="26"/>
      <c r="F654" s="26"/>
      <c r="G654" s="156"/>
      <c r="H654" s="140" t="str">
        <f t="shared" si="8"/>
        <v/>
      </c>
    </row>
    <row r="655" spans="1:8" ht="52.5" x14ac:dyDescent="0.35">
      <c r="A655" s="19" t="s">
        <v>53</v>
      </c>
      <c r="B655" s="35"/>
      <c r="C655" s="65" t="s">
        <v>677</v>
      </c>
      <c r="D655" s="34" t="s">
        <v>288</v>
      </c>
      <c r="E655" s="26" t="s">
        <v>490</v>
      </c>
      <c r="F655" s="74"/>
      <c r="G655" s="156"/>
      <c r="H655" s="140" t="str">
        <f t="shared" si="8"/>
        <v/>
      </c>
    </row>
    <row r="656" spans="1:8" ht="17.5" x14ac:dyDescent="0.35">
      <c r="A656" s="19"/>
      <c r="B656" s="35"/>
      <c r="C656" s="66"/>
      <c r="D656" s="34"/>
      <c r="E656" s="26"/>
      <c r="F656" s="26"/>
      <c r="G656" s="156"/>
      <c r="H656" s="140" t="str">
        <f t="shared" si="8"/>
        <v/>
      </c>
    </row>
    <row r="657" spans="1:8" ht="17.5" x14ac:dyDescent="0.35">
      <c r="A657" s="19"/>
      <c r="B657" s="62" t="s">
        <v>863</v>
      </c>
      <c r="C657" s="66"/>
      <c r="D657" s="27" t="s">
        <v>286</v>
      </c>
      <c r="E657" s="26"/>
      <c r="F657" s="26"/>
      <c r="G657" s="156"/>
      <c r="H657" s="140" t="str">
        <f t="shared" si="8"/>
        <v/>
      </c>
    </row>
    <row r="658" spans="1:8" ht="17.5" x14ac:dyDescent="0.35">
      <c r="A658" s="19"/>
      <c r="B658" s="35"/>
      <c r="C658" s="66"/>
      <c r="D658" s="27"/>
      <c r="E658" s="26"/>
      <c r="F658" s="26"/>
      <c r="G658" s="156"/>
      <c r="H658" s="140" t="str">
        <f t="shared" si="8"/>
        <v/>
      </c>
    </row>
    <row r="659" spans="1:8" ht="175" x14ac:dyDescent="0.35">
      <c r="A659" s="19" t="s">
        <v>54</v>
      </c>
      <c r="B659" s="35"/>
      <c r="C659" s="65" t="s">
        <v>677</v>
      </c>
      <c r="D659" s="34" t="s">
        <v>653</v>
      </c>
      <c r="E659" s="26" t="s">
        <v>490</v>
      </c>
      <c r="F659" s="74"/>
      <c r="G659" s="156"/>
      <c r="H659" s="140" t="str">
        <f t="shared" si="8"/>
        <v/>
      </c>
    </row>
    <row r="660" spans="1:8" ht="18" x14ac:dyDescent="0.35">
      <c r="A660" s="19"/>
      <c r="B660" s="48"/>
      <c r="C660" s="52"/>
      <c r="D660" s="29"/>
      <c r="E660" s="13"/>
      <c r="F660" s="74"/>
      <c r="G660" s="156"/>
      <c r="H660" s="140" t="str">
        <f t="shared" si="8"/>
        <v/>
      </c>
    </row>
    <row r="661" spans="1:8" ht="18" x14ac:dyDescent="0.35">
      <c r="A661" s="19"/>
      <c r="B661" s="48"/>
      <c r="C661" s="52"/>
      <c r="D661" s="29"/>
      <c r="E661" s="13"/>
      <c r="F661" s="74"/>
      <c r="G661" s="156"/>
      <c r="H661" s="140" t="str">
        <f t="shared" si="8"/>
        <v/>
      </c>
    </row>
    <row r="662" spans="1:8" ht="18" x14ac:dyDescent="0.35">
      <c r="A662" s="19"/>
      <c r="B662" s="48"/>
      <c r="C662" s="52"/>
      <c r="D662" s="29"/>
      <c r="E662" s="13"/>
      <c r="F662" s="74"/>
      <c r="G662" s="156"/>
      <c r="H662" s="140" t="str">
        <f t="shared" si="8"/>
        <v/>
      </c>
    </row>
    <row r="663" spans="1:8" ht="18" x14ac:dyDescent="0.35">
      <c r="A663" s="19"/>
      <c r="B663" s="48"/>
      <c r="C663" s="52"/>
      <c r="D663" s="29"/>
      <c r="E663" s="13"/>
      <c r="F663" s="74"/>
      <c r="G663" s="156"/>
      <c r="H663" s="140" t="str">
        <f t="shared" si="8"/>
        <v/>
      </c>
    </row>
    <row r="664" spans="1:8" ht="18" x14ac:dyDescent="0.35">
      <c r="A664" s="19"/>
      <c r="B664" s="48"/>
      <c r="C664" s="52"/>
      <c r="D664" s="29"/>
      <c r="E664" s="13"/>
      <c r="F664" s="74"/>
      <c r="G664" s="156"/>
      <c r="H664" s="140" t="str">
        <f t="shared" si="8"/>
        <v/>
      </c>
    </row>
    <row r="665" spans="1:8" ht="18" x14ac:dyDescent="0.35">
      <c r="A665" s="19"/>
      <c r="B665" s="48"/>
      <c r="C665" s="52"/>
      <c r="D665" s="29"/>
      <c r="E665" s="13"/>
      <c r="F665" s="74"/>
      <c r="G665" s="156"/>
      <c r="H665" s="140" t="str">
        <f t="shared" si="8"/>
        <v/>
      </c>
    </row>
    <row r="666" spans="1:8" ht="18" x14ac:dyDescent="0.35">
      <c r="A666" s="19"/>
      <c r="B666" s="48"/>
      <c r="C666" s="52"/>
      <c r="D666" s="29"/>
      <c r="E666" s="13"/>
      <c r="F666" s="74"/>
      <c r="G666" s="156"/>
      <c r="H666" s="140" t="str">
        <f t="shared" si="8"/>
        <v/>
      </c>
    </row>
    <row r="667" spans="1:8" ht="18" x14ac:dyDescent="0.35">
      <c r="A667" s="19"/>
      <c r="B667" s="48"/>
      <c r="C667" s="52"/>
      <c r="D667" s="29"/>
      <c r="E667" s="13"/>
      <c r="F667" s="26"/>
      <c r="G667" s="156"/>
      <c r="H667" s="140" t="str">
        <f t="shared" si="8"/>
        <v/>
      </c>
    </row>
    <row r="668" spans="1:8" ht="18" x14ac:dyDescent="0.4">
      <c r="A668" s="19"/>
      <c r="B668" s="31">
        <v>9</v>
      </c>
      <c r="C668" s="21"/>
      <c r="D668" s="73" t="s">
        <v>223</v>
      </c>
      <c r="E668" s="26"/>
      <c r="F668" s="26"/>
      <c r="G668" s="156"/>
      <c r="H668" s="140" t="str">
        <f t="shared" si="8"/>
        <v/>
      </c>
    </row>
    <row r="669" spans="1:8" ht="18" x14ac:dyDescent="0.4">
      <c r="A669" s="19"/>
      <c r="B669" s="31"/>
      <c r="C669" s="21"/>
      <c r="D669" s="73"/>
      <c r="E669" s="26"/>
      <c r="F669" s="26"/>
      <c r="G669" s="156"/>
      <c r="H669" s="140" t="str">
        <f t="shared" si="8"/>
        <v/>
      </c>
    </row>
    <row r="670" spans="1:8" ht="17.5" x14ac:dyDescent="0.35">
      <c r="A670" s="19"/>
      <c r="B670" s="62">
        <v>9.6</v>
      </c>
      <c r="C670" s="66"/>
      <c r="D670" s="27" t="s">
        <v>654</v>
      </c>
      <c r="E670" s="26"/>
      <c r="F670" s="26"/>
      <c r="G670" s="156"/>
      <c r="H670" s="140" t="str">
        <f t="shared" si="8"/>
        <v/>
      </c>
    </row>
    <row r="671" spans="1:8" ht="17.5" x14ac:dyDescent="0.35">
      <c r="A671" s="19"/>
      <c r="B671" s="35"/>
      <c r="C671" s="66"/>
      <c r="D671" s="27"/>
      <c r="E671" s="26"/>
      <c r="F671" s="26"/>
      <c r="G671" s="156"/>
      <c r="H671" s="140" t="str">
        <f t="shared" si="8"/>
        <v/>
      </c>
    </row>
    <row r="672" spans="1:8" ht="188" customHeight="1" x14ac:dyDescent="0.35">
      <c r="A672" s="19" t="s">
        <v>50</v>
      </c>
      <c r="B672" s="35"/>
      <c r="C672" s="65" t="s">
        <v>677</v>
      </c>
      <c r="D672" s="34" t="s">
        <v>864</v>
      </c>
      <c r="E672" s="26" t="s">
        <v>188</v>
      </c>
      <c r="F672" s="26">
        <v>59</v>
      </c>
      <c r="G672" s="156"/>
      <c r="H672" s="140">
        <f t="shared" si="8"/>
        <v>0</v>
      </c>
    </row>
    <row r="673" spans="1:8" ht="17.5" x14ac:dyDescent="0.35">
      <c r="A673" s="19"/>
      <c r="B673" s="35"/>
      <c r="C673" s="66"/>
      <c r="D673" s="34"/>
      <c r="E673" s="26"/>
      <c r="F673" s="26"/>
      <c r="G673" s="156"/>
      <c r="H673" s="140" t="str">
        <f t="shared" si="8"/>
        <v/>
      </c>
    </row>
    <row r="674" spans="1:8" ht="17.5" x14ac:dyDescent="0.35">
      <c r="A674" s="19"/>
      <c r="B674" s="62">
        <v>9.6999999999999993</v>
      </c>
      <c r="C674" s="66"/>
      <c r="D674" s="27" t="s">
        <v>224</v>
      </c>
      <c r="E674" s="26"/>
      <c r="F674" s="26"/>
      <c r="G674" s="156"/>
      <c r="H674" s="140" t="str">
        <f t="shared" si="8"/>
        <v/>
      </c>
    </row>
    <row r="675" spans="1:8" ht="17.5" x14ac:dyDescent="0.35">
      <c r="A675" s="19"/>
      <c r="B675" s="35"/>
      <c r="C675" s="66"/>
      <c r="D675" s="27"/>
      <c r="E675" s="26"/>
      <c r="F675" s="26"/>
      <c r="G675" s="156"/>
      <c r="H675" s="140" t="str">
        <f t="shared" si="8"/>
        <v/>
      </c>
    </row>
    <row r="676" spans="1:8" ht="35" x14ac:dyDescent="0.35">
      <c r="A676" s="19" t="s">
        <v>51</v>
      </c>
      <c r="B676" s="35"/>
      <c r="C676" s="65" t="s">
        <v>677</v>
      </c>
      <c r="D676" s="34" t="s">
        <v>656</v>
      </c>
      <c r="E676" s="26" t="s">
        <v>188</v>
      </c>
      <c r="F676" s="26">
        <v>20</v>
      </c>
      <c r="G676" s="156"/>
      <c r="H676" s="140">
        <f t="shared" si="8"/>
        <v>0</v>
      </c>
    </row>
    <row r="677" spans="1:8" ht="17.5" x14ac:dyDescent="0.35">
      <c r="A677" s="19"/>
      <c r="B677" s="35"/>
      <c r="C677" s="66"/>
      <c r="D677" s="34"/>
      <c r="E677" s="26"/>
      <c r="F677" s="26"/>
      <c r="G677" s="156"/>
      <c r="H677" s="140" t="str">
        <f t="shared" si="8"/>
        <v/>
      </c>
    </row>
    <row r="678" spans="1:8" ht="35" x14ac:dyDescent="0.35">
      <c r="A678" s="19" t="s">
        <v>52</v>
      </c>
      <c r="B678" s="35"/>
      <c r="C678" s="65" t="s">
        <v>677</v>
      </c>
      <c r="D678" s="34" t="s">
        <v>657</v>
      </c>
      <c r="E678" s="26" t="s">
        <v>188</v>
      </c>
      <c r="F678" s="26">
        <v>20</v>
      </c>
      <c r="G678" s="156"/>
      <c r="H678" s="140">
        <f t="shared" si="8"/>
        <v>0</v>
      </c>
    </row>
    <row r="679" spans="1:8" ht="17.5" x14ac:dyDescent="0.35">
      <c r="A679" s="19"/>
      <c r="B679" s="35"/>
      <c r="C679" s="66"/>
      <c r="D679" s="34"/>
      <c r="E679" s="26"/>
      <c r="F679" s="26"/>
      <c r="G679" s="156"/>
      <c r="H679" s="140" t="str">
        <f t="shared" si="8"/>
        <v/>
      </c>
    </row>
    <row r="680" spans="1:8" ht="35" x14ac:dyDescent="0.35">
      <c r="A680" s="19" t="s">
        <v>53</v>
      </c>
      <c r="B680" s="35"/>
      <c r="C680" s="65" t="s">
        <v>677</v>
      </c>
      <c r="D680" s="34" t="s">
        <v>289</v>
      </c>
      <c r="E680" s="26" t="s">
        <v>490</v>
      </c>
      <c r="F680" s="74"/>
      <c r="G680" s="156"/>
      <c r="H680" s="140" t="str">
        <f t="shared" si="8"/>
        <v/>
      </c>
    </row>
    <row r="681" spans="1:8" ht="17.5" x14ac:dyDescent="0.35">
      <c r="A681" s="19"/>
      <c r="B681" s="35"/>
      <c r="C681" s="66"/>
      <c r="D681" s="34"/>
      <c r="E681" s="26"/>
      <c r="F681" s="26"/>
      <c r="G681" s="156"/>
      <c r="H681" s="140" t="str">
        <f t="shared" si="8"/>
        <v/>
      </c>
    </row>
    <row r="682" spans="1:8" ht="35" x14ac:dyDescent="0.35">
      <c r="A682" s="19" t="s">
        <v>54</v>
      </c>
      <c r="B682" s="35"/>
      <c r="C682" s="65" t="s">
        <v>677</v>
      </c>
      <c r="D682" s="34" t="s">
        <v>290</v>
      </c>
      <c r="E682" s="26" t="s">
        <v>188</v>
      </c>
      <c r="F682" s="26">
        <v>20</v>
      </c>
      <c r="G682" s="156"/>
      <c r="H682" s="140">
        <f t="shared" si="8"/>
        <v>0</v>
      </c>
    </row>
    <row r="683" spans="1:8" ht="17.5" x14ac:dyDescent="0.35">
      <c r="A683" s="19"/>
      <c r="B683" s="35"/>
      <c r="C683" s="66"/>
      <c r="D683" s="34"/>
      <c r="E683" s="26"/>
      <c r="F683" s="26"/>
      <c r="G683" s="156"/>
      <c r="H683" s="140" t="str">
        <f t="shared" si="8"/>
        <v/>
      </c>
    </row>
    <row r="684" spans="1:8" ht="35" x14ac:dyDescent="0.35">
      <c r="A684" s="19" t="s">
        <v>55</v>
      </c>
      <c r="B684" s="35"/>
      <c r="C684" s="65" t="s">
        <v>677</v>
      </c>
      <c r="D684" s="34" t="s">
        <v>865</v>
      </c>
      <c r="E684" s="26" t="s">
        <v>188</v>
      </c>
      <c r="F684" s="26">
        <v>20</v>
      </c>
      <c r="G684" s="156"/>
      <c r="H684" s="140">
        <f t="shared" si="8"/>
        <v>0</v>
      </c>
    </row>
    <row r="685" spans="1:8" ht="17.5" x14ac:dyDescent="0.35">
      <c r="A685" s="19"/>
      <c r="B685" s="35"/>
      <c r="C685" s="65"/>
      <c r="D685" s="34"/>
      <c r="E685" s="26"/>
      <c r="F685" s="26"/>
      <c r="G685" s="156"/>
      <c r="H685" s="140" t="str">
        <f t="shared" si="8"/>
        <v/>
      </c>
    </row>
    <row r="686" spans="1:8" ht="35" x14ac:dyDescent="0.35">
      <c r="A686" s="19"/>
      <c r="B686" s="35"/>
      <c r="C686" s="65" t="s">
        <v>677</v>
      </c>
      <c r="D686" s="34" t="s">
        <v>866</v>
      </c>
      <c r="E686" s="26" t="s">
        <v>490</v>
      </c>
      <c r="F686" s="74"/>
      <c r="G686" s="156"/>
      <c r="H686" s="140" t="str">
        <f t="shared" si="8"/>
        <v/>
      </c>
    </row>
    <row r="687" spans="1:8" ht="17.5" x14ac:dyDescent="0.35">
      <c r="A687" s="19"/>
      <c r="B687" s="35"/>
      <c r="C687" s="65"/>
      <c r="D687" s="34"/>
      <c r="E687" s="26"/>
      <c r="F687" s="26"/>
      <c r="G687" s="156"/>
      <c r="H687" s="140" t="str">
        <f t="shared" si="8"/>
        <v/>
      </c>
    </row>
    <row r="688" spans="1:8" ht="18" x14ac:dyDescent="0.35">
      <c r="A688" s="19"/>
      <c r="B688" s="48"/>
      <c r="C688" s="52"/>
      <c r="D688" s="29"/>
      <c r="E688" s="13"/>
      <c r="F688" s="26"/>
      <c r="G688" s="156"/>
      <c r="H688" s="140" t="str">
        <f t="shared" si="8"/>
        <v/>
      </c>
    </row>
    <row r="689" spans="1:8" ht="18" x14ac:dyDescent="0.4">
      <c r="A689" s="19"/>
      <c r="B689" s="31">
        <v>9.8000000000000007</v>
      </c>
      <c r="C689" s="21"/>
      <c r="D689" s="73" t="s">
        <v>655</v>
      </c>
      <c r="E689" s="26"/>
      <c r="F689" s="26"/>
      <c r="G689" s="156"/>
      <c r="H689" s="140" t="str">
        <f t="shared" si="8"/>
        <v/>
      </c>
    </row>
    <row r="690" spans="1:8" ht="18" x14ac:dyDescent="0.4">
      <c r="A690" s="19"/>
      <c r="B690" s="31"/>
      <c r="C690" s="21"/>
      <c r="D690" s="73"/>
      <c r="E690" s="26"/>
      <c r="F690" s="26"/>
      <c r="G690" s="156"/>
      <c r="H690" s="140" t="str">
        <f t="shared" si="8"/>
        <v/>
      </c>
    </row>
    <row r="691" spans="1:8" ht="17.5" x14ac:dyDescent="0.35">
      <c r="A691" s="19"/>
      <c r="B691" s="62" t="s">
        <v>867</v>
      </c>
      <c r="C691" s="66"/>
      <c r="D691" s="27" t="s">
        <v>291</v>
      </c>
      <c r="E691" s="26"/>
      <c r="F691" s="26"/>
      <c r="G691" s="156"/>
      <c r="H691" s="140" t="str">
        <f t="shared" si="8"/>
        <v/>
      </c>
    </row>
    <row r="692" spans="1:8" ht="17.5" x14ac:dyDescent="0.35">
      <c r="A692" s="19"/>
      <c r="B692" s="35"/>
      <c r="C692" s="66"/>
      <c r="D692" s="27"/>
      <c r="E692" s="26"/>
      <c r="F692" s="26"/>
      <c r="G692" s="156"/>
      <c r="H692" s="140" t="str">
        <f t="shared" si="8"/>
        <v/>
      </c>
    </row>
    <row r="693" spans="1:8" ht="52.5" x14ac:dyDescent="0.35">
      <c r="A693" s="19" t="s">
        <v>56</v>
      </c>
      <c r="B693" s="35"/>
      <c r="C693" s="65" t="s">
        <v>677</v>
      </c>
      <c r="D693" s="34" t="s">
        <v>658</v>
      </c>
      <c r="E693" s="26" t="s">
        <v>490</v>
      </c>
      <c r="F693" s="74"/>
      <c r="G693" s="156"/>
      <c r="H693" s="140" t="str">
        <f t="shared" si="8"/>
        <v/>
      </c>
    </row>
    <row r="694" spans="1:8" ht="17.5" x14ac:dyDescent="0.35">
      <c r="A694" s="19"/>
      <c r="B694" s="35"/>
      <c r="C694" s="66"/>
      <c r="D694" s="34"/>
      <c r="E694" s="26"/>
      <c r="F694" s="26"/>
      <c r="G694" s="156"/>
      <c r="H694" s="140" t="str">
        <f t="shared" si="8"/>
        <v/>
      </c>
    </row>
    <row r="695" spans="1:8" ht="52.5" x14ac:dyDescent="0.35">
      <c r="A695" s="19" t="s">
        <v>57</v>
      </c>
      <c r="B695" s="35"/>
      <c r="C695" s="65" t="s">
        <v>677</v>
      </c>
      <c r="D695" s="34" t="s">
        <v>659</v>
      </c>
      <c r="E695" s="26" t="s">
        <v>490</v>
      </c>
      <c r="F695" s="74"/>
      <c r="G695" s="156"/>
      <c r="H695" s="140" t="str">
        <f t="shared" si="8"/>
        <v/>
      </c>
    </row>
    <row r="696" spans="1:8" ht="18" x14ac:dyDescent="0.35">
      <c r="A696" s="19"/>
      <c r="B696" s="48"/>
      <c r="C696" s="52"/>
      <c r="D696" s="29"/>
      <c r="E696" s="13"/>
      <c r="F696" s="26"/>
      <c r="G696" s="156"/>
      <c r="H696" s="140" t="str">
        <f t="shared" si="8"/>
        <v/>
      </c>
    </row>
    <row r="697" spans="1:8" ht="35" x14ac:dyDescent="0.35">
      <c r="A697" s="19"/>
      <c r="B697" s="62" t="s">
        <v>868</v>
      </c>
      <c r="C697" s="52"/>
      <c r="D697" s="27" t="s">
        <v>786</v>
      </c>
      <c r="E697" s="13"/>
      <c r="F697" s="74"/>
      <c r="G697" s="156"/>
      <c r="H697" s="140" t="str">
        <f t="shared" si="8"/>
        <v/>
      </c>
    </row>
    <row r="698" spans="1:8" ht="18" x14ac:dyDescent="0.35">
      <c r="A698" s="19"/>
      <c r="B698" s="48"/>
      <c r="C698" s="52"/>
      <c r="D698" s="29"/>
      <c r="E698" s="13"/>
      <c r="F698" s="74"/>
      <c r="G698" s="156"/>
      <c r="H698" s="140" t="str">
        <f t="shared" si="8"/>
        <v/>
      </c>
    </row>
    <row r="699" spans="1:8" ht="35" x14ac:dyDescent="0.35">
      <c r="A699" s="19"/>
      <c r="B699" s="48"/>
      <c r="C699" s="65" t="s">
        <v>677</v>
      </c>
      <c r="D699" s="34" t="s">
        <v>787</v>
      </c>
      <c r="E699" s="26" t="s">
        <v>490</v>
      </c>
      <c r="F699" s="74"/>
      <c r="G699" s="156"/>
      <c r="H699" s="140" t="str">
        <f t="shared" si="8"/>
        <v/>
      </c>
    </row>
    <row r="700" spans="1:8" ht="18" x14ac:dyDescent="0.35">
      <c r="A700" s="19"/>
      <c r="B700" s="48"/>
      <c r="C700" s="52"/>
      <c r="D700" s="29"/>
      <c r="E700" s="13"/>
      <c r="F700" s="74"/>
      <c r="G700" s="156"/>
      <c r="H700" s="140" t="str">
        <f t="shared" si="8"/>
        <v/>
      </c>
    </row>
    <row r="701" spans="1:8" ht="18" x14ac:dyDescent="0.35">
      <c r="A701" s="19"/>
      <c r="B701" s="48"/>
      <c r="C701" s="52"/>
      <c r="D701" s="29"/>
      <c r="E701" s="13"/>
      <c r="F701" s="74"/>
      <c r="G701" s="156"/>
      <c r="H701" s="140" t="str">
        <f t="shared" si="8"/>
        <v/>
      </c>
    </row>
    <row r="702" spans="1:8" ht="17.5" x14ac:dyDescent="0.35">
      <c r="A702" s="19"/>
      <c r="B702" s="62">
        <v>9.9</v>
      </c>
      <c r="C702" s="52"/>
      <c r="D702" s="27" t="s">
        <v>848</v>
      </c>
      <c r="E702" s="13"/>
      <c r="F702" s="74"/>
      <c r="G702" s="156"/>
      <c r="H702" s="140" t="str">
        <f t="shared" si="8"/>
        <v/>
      </c>
    </row>
    <row r="703" spans="1:8" ht="18" x14ac:dyDescent="0.35">
      <c r="A703" s="19"/>
      <c r="B703" s="48"/>
      <c r="C703" s="52"/>
      <c r="D703" s="29"/>
      <c r="E703" s="13"/>
      <c r="F703" s="74"/>
      <c r="G703" s="156"/>
      <c r="H703" s="140" t="str">
        <f t="shared" si="8"/>
        <v/>
      </c>
    </row>
    <row r="704" spans="1:8" ht="17.5" x14ac:dyDescent="0.35">
      <c r="A704" s="19"/>
      <c r="B704" s="48"/>
      <c r="C704" s="52"/>
      <c r="D704" s="27" t="s">
        <v>869</v>
      </c>
      <c r="E704" s="13"/>
      <c r="F704" s="74"/>
      <c r="G704" s="156"/>
      <c r="H704" s="140" t="str">
        <f t="shared" si="8"/>
        <v/>
      </c>
    </row>
    <row r="705" spans="1:8" ht="18" x14ac:dyDescent="0.35">
      <c r="A705" s="19"/>
      <c r="B705" s="48"/>
      <c r="C705" s="52"/>
      <c r="D705" s="29"/>
      <c r="E705" s="13"/>
      <c r="F705" s="74"/>
      <c r="G705" s="156"/>
      <c r="H705" s="140" t="str">
        <f t="shared" si="8"/>
        <v/>
      </c>
    </row>
    <row r="706" spans="1:8" ht="35" x14ac:dyDescent="0.35">
      <c r="A706" s="19" t="s">
        <v>50</v>
      </c>
      <c r="B706" s="48" t="s">
        <v>870</v>
      </c>
      <c r="C706" s="65" t="s">
        <v>677</v>
      </c>
      <c r="D706" s="34" t="s">
        <v>871</v>
      </c>
      <c r="E706" s="26" t="s">
        <v>188</v>
      </c>
      <c r="F706" s="26">
        <v>59</v>
      </c>
      <c r="G706" s="156"/>
      <c r="H706" s="140">
        <f t="shared" si="8"/>
        <v>0</v>
      </c>
    </row>
    <row r="707" spans="1:8" ht="18" x14ac:dyDescent="0.35">
      <c r="A707" s="19"/>
      <c r="B707" s="48"/>
      <c r="C707" s="52"/>
      <c r="D707" s="29"/>
      <c r="E707" s="13"/>
      <c r="F707" s="74"/>
      <c r="G707" s="156"/>
      <c r="H707" s="140" t="str">
        <f t="shared" si="8"/>
        <v/>
      </c>
    </row>
    <row r="708" spans="1:8" ht="18" x14ac:dyDescent="0.35">
      <c r="A708" s="19"/>
      <c r="B708" s="48"/>
      <c r="C708" s="52"/>
      <c r="D708" s="29"/>
      <c r="E708" s="13"/>
      <c r="F708" s="26"/>
      <c r="G708" s="156"/>
      <c r="H708" s="140" t="str">
        <f t="shared" si="8"/>
        <v/>
      </c>
    </row>
    <row r="709" spans="1:8" ht="36" x14ac:dyDescent="0.4">
      <c r="A709" s="19"/>
      <c r="B709" s="31">
        <v>10</v>
      </c>
      <c r="C709" s="21"/>
      <c r="D709" s="36" t="s">
        <v>225</v>
      </c>
      <c r="E709" s="26"/>
      <c r="F709" s="26"/>
      <c r="G709" s="156"/>
      <c r="H709" s="140" t="str">
        <f t="shared" si="8"/>
        <v/>
      </c>
    </row>
    <row r="710" spans="1:8" ht="18" x14ac:dyDescent="0.4">
      <c r="A710" s="19"/>
      <c r="B710" s="31"/>
      <c r="C710" s="21"/>
      <c r="D710" s="73"/>
      <c r="E710" s="26"/>
      <c r="F710" s="26"/>
      <c r="G710" s="156"/>
      <c r="H710" s="140" t="str">
        <f t="shared" si="8"/>
        <v/>
      </c>
    </row>
    <row r="711" spans="1:8" ht="17.5" x14ac:dyDescent="0.35">
      <c r="A711" s="19"/>
      <c r="B711" s="62">
        <v>10.9</v>
      </c>
      <c r="C711" s="66"/>
      <c r="D711" s="27" t="s">
        <v>454</v>
      </c>
      <c r="E711" s="26"/>
      <c r="F711" s="26"/>
      <c r="G711" s="156"/>
      <c r="H711" s="140" t="str">
        <f t="shared" ref="H711:H774" si="9">IF(F711&gt;0,F711*G711,"")</f>
        <v/>
      </c>
    </row>
    <row r="712" spans="1:8" ht="17.5" x14ac:dyDescent="0.35">
      <c r="A712" s="19"/>
      <c r="B712" s="35"/>
      <c r="C712" s="66"/>
      <c r="D712" s="27"/>
      <c r="E712" s="26"/>
      <c r="F712" s="26"/>
      <c r="G712" s="156"/>
      <c r="H712" s="140" t="str">
        <f t="shared" si="9"/>
        <v/>
      </c>
    </row>
    <row r="713" spans="1:8" ht="105" x14ac:dyDescent="0.35">
      <c r="A713" s="19" t="s">
        <v>51</v>
      </c>
      <c r="B713" s="35"/>
      <c r="C713" s="65" t="s">
        <v>677</v>
      </c>
      <c r="D713" s="34" t="s">
        <v>788</v>
      </c>
      <c r="E713" s="26" t="s">
        <v>490</v>
      </c>
      <c r="F713" s="74"/>
      <c r="G713" s="156"/>
      <c r="H713" s="140" t="str">
        <f t="shared" si="9"/>
        <v/>
      </c>
    </row>
    <row r="714" spans="1:8" ht="17.5" x14ac:dyDescent="0.35">
      <c r="A714" s="19"/>
      <c r="B714" s="35"/>
      <c r="C714" s="66"/>
      <c r="D714" s="34"/>
      <c r="E714" s="26"/>
      <c r="F714" s="26"/>
      <c r="G714" s="156"/>
      <c r="H714" s="140" t="str">
        <f t="shared" si="9"/>
        <v/>
      </c>
    </row>
    <row r="715" spans="1:8" ht="157.5" x14ac:dyDescent="0.35">
      <c r="A715" s="19" t="s">
        <v>52</v>
      </c>
      <c r="B715" s="35"/>
      <c r="C715" s="65" t="s">
        <v>677</v>
      </c>
      <c r="D715" s="34" t="s">
        <v>789</v>
      </c>
      <c r="E715" s="26" t="s">
        <v>490</v>
      </c>
      <c r="F715" s="74"/>
      <c r="G715" s="156"/>
      <c r="H715" s="140" t="str">
        <f t="shared" si="9"/>
        <v/>
      </c>
    </row>
    <row r="716" spans="1:8" ht="17.5" x14ac:dyDescent="0.35">
      <c r="A716" s="19"/>
      <c r="B716" s="35"/>
      <c r="C716" s="66"/>
      <c r="D716" s="34"/>
      <c r="E716" s="26"/>
      <c r="F716" s="26"/>
      <c r="G716" s="156"/>
      <c r="H716" s="140" t="str">
        <f t="shared" si="9"/>
        <v/>
      </c>
    </row>
    <row r="717" spans="1:8" ht="70" x14ac:dyDescent="0.35">
      <c r="A717" s="19" t="s">
        <v>53</v>
      </c>
      <c r="B717" s="35"/>
      <c r="C717" s="65" t="s">
        <v>677</v>
      </c>
      <c r="D717" s="34" t="s">
        <v>662</v>
      </c>
      <c r="E717" s="26" t="s">
        <v>490</v>
      </c>
      <c r="F717" s="74"/>
      <c r="G717" s="156"/>
      <c r="H717" s="140" t="str">
        <f t="shared" si="9"/>
        <v/>
      </c>
    </row>
    <row r="718" spans="1:8" ht="17.5" x14ac:dyDescent="0.35">
      <c r="A718" s="19"/>
      <c r="B718" s="35"/>
      <c r="C718" s="66"/>
      <c r="D718" s="34"/>
      <c r="E718" s="26"/>
      <c r="F718" s="26"/>
      <c r="G718" s="156"/>
      <c r="H718" s="140" t="str">
        <f t="shared" si="9"/>
        <v/>
      </c>
    </row>
    <row r="719" spans="1:8" ht="52.5" x14ac:dyDescent="0.35">
      <c r="A719" s="19" t="s">
        <v>54</v>
      </c>
      <c r="B719" s="35"/>
      <c r="C719" s="65" t="s">
        <v>677</v>
      </c>
      <c r="D719" s="34" t="s">
        <v>790</v>
      </c>
      <c r="E719" s="26" t="s">
        <v>490</v>
      </c>
      <c r="F719" s="74"/>
      <c r="G719" s="156"/>
      <c r="H719" s="140" t="str">
        <f t="shared" si="9"/>
        <v/>
      </c>
    </row>
    <row r="720" spans="1:8" ht="17.5" x14ac:dyDescent="0.35">
      <c r="A720" s="19"/>
      <c r="B720" s="35"/>
      <c r="C720" s="66"/>
      <c r="D720" s="34"/>
      <c r="E720" s="26"/>
      <c r="F720" s="26"/>
      <c r="G720" s="156"/>
      <c r="H720" s="140" t="str">
        <f t="shared" si="9"/>
        <v/>
      </c>
    </row>
    <row r="721" spans="1:8" ht="70" x14ac:dyDescent="0.35">
      <c r="A721" s="19" t="s">
        <v>55</v>
      </c>
      <c r="B721" s="35"/>
      <c r="C721" s="65" t="s">
        <v>677</v>
      </c>
      <c r="D721" s="34" t="s">
        <v>663</v>
      </c>
      <c r="E721" s="26" t="s">
        <v>490</v>
      </c>
      <c r="F721" s="74"/>
      <c r="G721" s="156"/>
      <c r="H721" s="140" t="str">
        <f t="shared" si="9"/>
        <v/>
      </c>
    </row>
    <row r="722" spans="1:8" ht="17.5" x14ac:dyDescent="0.35">
      <c r="A722" s="19"/>
      <c r="B722" s="35"/>
      <c r="C722" s="66"/>
      <c r="D722" s="34"/>
      <c r="E722" s="26"/>
      <c r="F722" s="26"/>
      <c r="G722" s="156"/>
      <c r="H722" s="140" t="str">
        <f t="shared" si="9"/>
        <v/>
      </c>
    </row>
    <row r="723" spans="1:8" ht="70" x14ac:dyDescent="0.35">
      <c r="A723" s="19" t="s">
        <v>56</v>
      </c>
      <c r="B723" s="35"/>
      <c r="C723" s="65" t="s">
        <v>677</v>
      </c>
      <c r="D723" s="34" t="s">
        <v>791</v>
      </c>
      <c r="E723" s="26" t="s">
        <v>490</v>
      </c>
      <c r="F723" s="74"/>
      <c r="G723" s="156"/>
      <c r="H723" s="140" t="str">
        <f t="shared" si="9"/>
        <v/>
      </c>
    </row>
    <row r="724" spans="1:8" ht="17.5" x14ac:dyDescent="0.35">
      <c r="A724" s="19"/>
      <c r="B724" s="35"/>
      <c r="C724" s="66"/>
      <c r="D724" s="34"/>
      <c r="E724" s="26"/>
      <c r="F724" s="26"/>
      <c r="G724" s="156"/>
      <c r="H724" s="140" t="str">
        <f t="shared" si="9"/>
        <v/>
      </c>
    </row>
    <row r="725" spans="1:8" ht="87.5" x14ac:dyDescent="0.35">
      <c r="A725" s="19" t="s">
        <v>57</v>
      </c>
      <c r="B725" s="35"/>
      <c r="C725" s="65" t="s">
        <v>677</v>
      </c>
      <c r="D725" s="34" t="s">
        <v>664</v>
      </c>
      <c r="E725" s="26" t="s">
        <v>490</v>
      </c>
      <c r="F725" s="74"/>
      <c r="G725" s="156"/>
      <c r="H725" s="140" t="str">
        <f t="shared" si="9"/>
        <v/>
      </c>
    </row>
    <row r="726" spans="1:8" ht="17.5" x14ac:dyDescent="0.35">
      <c r="A726" s="19"/>
      <c r="B726" s="35"/>
      <c r="C726" s="65"/>
      <c r="D726" s="34"/>
      <c r="E726" s="26"/>
      <c r="F726" s="26"/>
      <c r="G726" s="156"/>
      <c r="H726" s="140" t="str">
        <f t="shared" si="9"/>
        <v/>
      </c>
    </row>
    <row r="727" spans="1:8" ht="17.5" x14ac:dyDescent="0.35">
      <c r="A727" s="19"/>
      <c r="B727" s="35"/>
      <c r="C727" s="66"/>
      <c r="D727" s="34"/>
      <c r="E727" s="26"/>
      <c r="F727" s="26"/>
      <c r="G727" s="156"/>
      <c r="H727" s="140" t="str">
        <f t="shared" si="9"/>
        <v/>
      </c>
    </row>
    <row r="728" spans="1:8" ht="35" x14ac:dyDescent="0.35">
      <c r="A728" s="19"/>
      <c r="B728" s="62" t="s">
        <v>661</v>
      </c>
      <c r="C728" s="66"/>
      <c r="D728" s="27" t="s">
        <v>660</v>
      </c>
      <c r="E728" s="26"/>
      <c r="F728" s="26"/>
      <c r="G728" s="156"/>
      <c r="H728" s="140" t="str">
        <f t="shared" si="9"/>
        <v/>
      </c>
    </row>
    <row r="729" spans="1:8" ht="17.5" x14ac:dyDescent="0.35">
      <c r="A729" s="19"/>
      <c r="B729" s="35"/>
      <c r="C729" s="66"/>
      <c r="D729" s="27"/>
      <c r="E729" s="26"/>
      <c r="F729" s="26"/>
      <c r="G729" s="156"/>
      <c r="H729" s="140" t="str">
        <f t="shared" si="9"/>
        <v/>
      </c>
    </row>
    <row r="730" spans="1:8" ht="52.5" x14ac:dyDescent="0.35">
      <c r="A730" s="19" t="s">
        <v>50</v>
      </c>
      <c r="B730" s="35"/>
      <c r="C730" s="65" t="s">
        <v>677</v>
      </c>
      <c r="D730" s="34" t="s">
        <v>665</v>
      </c>
      <c r="E730" s="26" t="s">
        <v>490</v>
      </c>
      <c r="F730" s="74"/>
      <c r="G730" s="156"/>
      <c r="H730" s="140" t="str">
        <f t="shared" si="9"/>
        <v/>
      </c>
    </row>
    <row r="731" spans="1:8" ht="17.5" x14ac:dyDescent="0.35">
      <c r="A731" s="19"/>
      <c r="B731" s="35"/>
      <c r="C731" s="66"/>
      <c r="D731" s="34"/>
      <c r="E731" s="26"/>
      <c r="F731" s="26"/>
      <c r="G731" s="156"/>
      <c r="H731" s="140" t="str">
        <f t="shared" si="9"/>
        <v/>
      </c>
    </row>
    <row r="732" spans="1:8" ht="35" x14ac:dyDescent="0.35">
      <c r="A732" s="19" t="s">
        <v>51</v>
      </c>
      <c r="B732" s="35"/>
      <c r="C732" s="65" t="s">
        <v>677</v>
      </c>
      <c r="D732" s="34" t="s">
        <v>792</v>
      </c>
      <c r="E732" s="26" t="s">
        <v>490</v>
      </c>
      <c r="F732" s="74"/>
      <c r="G732" s="156"/>
      <c r="H732" s="140" t="str">
        <f t="shared" si="9"/>
        <v/>
      </c>
    </row>
    <row r="733" spans="1:8" ht="17.5" x14ac:dyDescent="0.35">
      <c r="A733" s="19"/>
      <c r="B733" s="35"/>
      <c r="C733" s="66"/>
      <c r="D733" s="34"/>
      <c r="E733" s="26"/>
      <c r="F733" s="26"/>
      <c r="G733" s="156"/>
      <c r="H733" s="140" t="str">
        <f t="shared" si="9"/>
        <v/>
      </c>
    </row>
    <row r="734" spans="1:8" ht="35" x14ac:dyDescent="0.35">
      <c r="A734" s="19" t="s">
        <v>52</v>
      </c>
      <c r="B734" s="35"/>
      <c r="C734" s="65" t="s">
        <v>677</v>
      </c>
      <c r="D734" s="34" t="s">
        <v>666</v>
      </c>
      <c r="E734" s="26" t="s">
        <v>490</v>
      </c>
      <c r="F734" s="74"/>
      <c r="G734" s="156"/>
      <c r="H734" s="140" t="str">
        <f t="shared" si="9"/>
        <v/>
      </c>
    </row>
    <row r="735" spans="1:8" ht="18" x14ac:dyDescent="0.35">
      <c r="A735" s="19"/>
      <c r="B735" s="48"/>
      <c r="C735" s="52"/>
      <c r="D735" s="29"/>
      <c r="E735" s="13"/>
      <c r="F735" s="26"/>
      <c r="G735" s="156"/>
      <c r="H735" s="140" t="str">
        <f t="shared" si="9"/>
        <v/>
      </c>
    </row>
    <row r="736" spans="1:8" ht="18" x14ac:dyDescent="0.4">
      <c r="A736" s="19"/>
      <c r="B736" s="63">
        <v>10.1</v>
      </c>
      <c r="C736" s="68"/>
      <c r="D736" s="73" t="s">
        <v>226</v>
      </c>
      <c r="E736" s="26"/>
      <c r="F736" s="26"/>
      <c r="G736" s="156"/>
      <c r="H736" s="140" t="str">
        <f t="shared" si="9"/>
        <v/>
      </c>
    </row>
    <row r="737" spans="1:8" ht="18" x14ac:dyDescent="0.4">
      <c r="A737" s="19"/>
      <c r="B737" s="63"/>
      <c r="C737" s="68"/>
      <c r="D737" s="73"/>
      <c r="E737" s="26"/>
      <c r="F737" s="26"/>
      <c r="G737" s="156"/>
      <c r="H737" s="140" t="str">
        <f t="shared" si="9"/>
        <v/>
      </c>
    </row>
    <row r="738" spans="1:8" ht="52.5" x14ac:dyDescent="0.35">
      <c r="A738" s="19" t="s">
        <v>53</v>
      </c>
      <c r="B738" s="35"/>
      <c r="C738" s="65" t="s">
        <v>677</v>
      </c>
      <c r="D738" s="34" t="s">
        <v>667</v>
      </c>
      <c r="E738" s="26" t="s">
        <v>490</v>
      </c>
      <c r="F738" s="74"/>
      <c r="G738" s="156"/>
      <c r="H738" s="140" t="str">
        <f t="shared" si="9"/>
        <v/>
      </c>
    </row>
    <row r="739" spans="1:8" ht="17.5" x14ac:dyDescent="0.35">
      <c r="A739" s="19"/>
      <c r="B739" s="35"/>
      <c r="C739" s="66"/>
      <c r="D739" s="34"/>
      <c r="E739" s="26"/>
      <c r="F739" s="26"/>
      <c r="G739" s="156"/>
      <c r="H739" s="140" t="str">
        <f t="shared" si="9"/>
        <v/>
      </c>
    </row>
    <row r="740" spans="1:8" ht="105" x14ac:dyDescent="0.35">
      <c r="A740" s="19" t="s">
        <v>54</v>
      </c>
      <c r="B740" s="35"/>
      <c r="C740" s="65" t="s">
        <v>677</v>
      </c>
      <c r="D740" s="34" t="s">
        <v>668</v>
      </c>
      <c r="E740" s="26" t="s">
        <v>490</v>
      </c>
      <c r="F740" s="74"/>
      <c r="G740" s="156"/>
      <c r="H740" s="140" t="str">
        <f t="shared" si="9"/>
        <v/>
      </c>
    </row>
    <row r="741" spans="1:8" ht="17.5" x14ac:dyDescent="0.35">
      <c r="A741" s="19"/>
      <c r="B741" s="35"/>
      <c r="C741" s="66"/>
      <c r="D741" s="34"/>
      <c r="E741" s="26"/>
      <c r="F741" s="26"/>
      <c r="G741" s="156"/>
      <c r="H741" s="140" t="str">
        <f t="shared" si="9"/>
        <v/>
      </c>
    </row>
    <row r="742" spans="1:8" ht="52.5" x14ac:dyDescent="0.35">
      <c r="A742" s="19" t="s">
        <v>55</v>
      </c>
      <c r="B742" s="35"/>
      <c r="C742" s="65" t="s">
        <v>677</v>
      </c>
      <c r="D742" s="34" t="s">
        <v>669</v>
      </c>
      <c r="E742" s="26" t="s">
        <v>188</v>
      </c>
      <c r="F742" s="26">
        <v>59</v>
      </c>
      <c r="G742" s="156"/>
      <c r="H742" s="140">
        <f t="shared" si="9"/>
        <v>0</v>
      </c>
    </row>
    <row r="743" spans="1:8" ht="17.5" x14ac:dyDescent="0.35">
      <c r="A743" s="19"/>
      <c r="B743" s="35"/>
      <c r="C743" s="66"/>
      <c r="D743" s="34"/>
      <c r="E743" s="26"/>
      <c r="F743" s="26"/>
      <c r="G743" s="156"/>
      <c r="H743" s="140" t="str">
        <f t="shared" si="9"/>
        <v/>
      </c>
    </row>
    <row r="744" spans="1:8" ht="35" x14ac:dyDescent="0.35">
      <c r="A744" s="19" t="s">
        <v>56</v>
      </c>
      <c r="B744" s="35"/>
      <c r="C744" s="65" t="s">
        <v>677</v>
      </c>
      <c r="D744" s="34" t="s">
        <v>670</v>
      </c>
      <c r="E744" s="26" t="s">
        <v>188</v>
      </c>
      <c r="F744" s="26">
        <v>59</v>
      </c>
      <c r="G744" s="156"/>
      <c r="H744" s="140">
        <f t="shared" si="9"/>
        <v>0</v>
      </c>
    </row>
    <row r="745" spans="1:8" ht="17.5" x14ac:dyDescent="0.35">
      <c r="A745" s="19"/>
      <c r="B745" s="35"/>
      <c r="C745" s="66"/>
      <c r="D745" s="34"/>
      <c r="E745" s="26"/>
      <c r="F745" s="26"/>
      <c r="G745" s="156"/>
      <c r="H745" s="140" t="str">
        <f t="shared" si="9"/>
        <v/>
      </c>
    </row>
    <row r="746" spans="1:8" ht="52.5" x14ac:dyDescent="0.35">
      <c r="A746" s="19" t="s">
        <v>57</v>
      </c>
      <c r="B746" s="35"/>
      <c r="C746" s="65" t="s">
        <v>677</v>
      </c>
      <c r="D746" s="34" t="s">
        <v>671</v>
      </c>
      <c r="E746" s="26" t="s">
        <v>490</v>
      </c>
      <c r="F746" s="74"/>
      <c r="G746" s="156"/>
      <c r="H746" s="140" t="str">
        <f t="shared" si="9"/>
        <v/>
      </c>
    </row>
    <row r="747" spans="1:8" ht="17.5" x14ac:dyDescent="0.35">
      <c r="A747" s="19"/>
      <c r="B747" s="35"/>
      <c r="C747" s="66"/>
      <c r="D747" s="34"/>
      <c r="E747" s="26"/>
      <c r="F747" s="26"/>
      <c r="G747" s="156"/>
      <c r="H747" s="140" t="str">
        <f t="shared" si="9"/>
        <v/>
      </c>
    </row>
    <row r="748" spans="1:8" ht="70" x14ac:dyDescent="0.35">
      <c r="A748" s="19" t="s">
        <v>58</v>
      </c>
      <c r="B748" s="35"/>
      <c r="C748" s="65" t="s">
        <v>677</v>
      </c>
      <c r="D748" s="34" t="s">
        <v>672</v>
      </c>
      <c r="E748" s="26" t="s">
        <v>490</v>
      </c>
      <c r="F748" s="74"/>
      <c r="G748" s="156"/>
      <c r="H748" s="140" t="str">
        <f t="shared" si="9"/>
        <v/>
      </c>
    </row>
    <row r="749" spans="1:8" ht="17.5" x14ac:dyDescent="0.35">
      <c r="A749" s="19"/>
      <c r="B749" s="35"/>
      <c r="C749" s="66"/>
      <c r="D749" s="34"/>
      <c r="E749" s="26"/>
      <c r="F749" s="26"/>
      <c r="G749" s="156"/>
      <c r="H749" s="140" t="str">
        <f t="shared" si="9"/>
        <v/>
      </c>
    </row>
    <row r="750" spans="1:8" ht="70" x14ac:dyDescent="0.35">
      <c r="A750" s="19" t="s">
        <v>59</v>
      </c>
      <c r="B750" s="35"/>
      <c r="C750" s="65" t="s">
        <v>677</v>
      </c>
      <c r="D750" s="34" t="s">
        <v>673</v>
      </c>
      <c r="E750" s="26" t="s">
        <v>188</v>
      </c>
      <c r="F750" s="26">
        <v>20</v>
      </c>
      <c r="G750" s="156"/>
      <c r="H750" s="140">
        <f t="shared" si="9"/>
        <v>0</v>
      </c>
    </row>
    <row r="751" spans="1:8" ht="17.5" x14ac:dyDescent="0.35">
      <c r="A751" s="19"/>
      <c r="B751" s="35"/>
      <c r="C751" s="66"/>
      <c r="D751" s="34"/>
      <c r="E751" s="26"/>
      <c r="F751" s="26"/>
      <c r="G751" s="156"/>
      <c r="H751" s="140" t="str">
        <f t="shared" si="9"/>
        <v/>
      </c>
    </row>
    <row r="752" spans="1:8" ht="52.25" customHeight="1" x14ac:dyDescent="0.35">
      <c r="A752" s="19" t="s">
        <v>60</v>
      </c>
      <c r="B752" s="35"/>
      <c r="C752" s="65" t="s">
        <v>677</v>
      </c>
      <c r="D752" s="34" t="s">
        <v>674</v>
      </c>
      <c r="E752" s="26" t="s">
        <v>490</v>
      </c>
      <c r="F752" s="74"/>
      <c r="G752" s="156"/>
      <c r="H752" s="140" t="str">
        <f t="shared" si="9"/>
        <v/>
      </c>
    </row>
    <row r="753" spans="1:8" ht="17.5" x14ac:dyDescent="0.35">
      <c r="A753" s="19"/>
      <c r="B753" s="35"/>
      <c r="C753" s="66"/>
      <c r="D753" s="34"/>
      <c r="E753" s="26"/>
      <c r="F753" s="26"/>
      <c r="G753" s="156"/>
      <c r="H753" s="140" t="str">
        <f t="shared" si="9"/>
        <v/>
      </c>
    </row>
    <row r="754" spans="1:8" ht="52.5" x14ac:dyDescent="0.35">
      <c r="A754" s="19" t="s">
        <v>61</v>
      </c>
      <c r="B754" s="35"/>
      <c r="C754" s="65" t="s">
        <v>677</v>
      </c>
      <c r="D754" s="34" t="s">
        <v>675</v>
      </c>
      <c r="E754" s="26" t="s">
        <v>188</v>
      </c>
      <c r="F754" s="26">
        <v>20</v>
      </c>
      <c r="G754" s="156"/>
      <c r="H754" s="140">
        <f t="shared" si="9"/>
        <v>0</v>
      </c>
    </row>
    <row r="755" spans="1:8" ht="18" x14ac:dyDescent="0.35">
      <c r="A755" s="19" t="s">
        <v>706</v>
      </c>
      <c r="B755" s="48"/>
      <c r="C755" s="52"/>
      <c r="D755" s="29"/>
      <c r="E755" s="13"/>
      <c r="F755" s="74"/>
      <c r="G755" s="156"/>
      <c r="H755" s="140" t="str">
        <f t="shared" si="9"/>
        <v/>
      </c>
    </row>
    <row r="756" spans="1:8" ht="18" x14ac:dyDescent="0.35">
      <c r="A756" s="19"/>
      <c r="B756" s="48"/>
      <c r="C756" s="52"/>
      <c r="D756" s="29"/>
      <c r="E756" s="13"/>
      <c r="F756" s="74"/>
      <c r="G756" s="156"/>
      <c r="H756" s="140" t="str">
        <f t="shared" si="9"/>
        <v/>
      </c>
    </row>
    <row r="757" spans="1:8" ht="18" x14ac:dyDescent="0.4">
      <c r="A757" s="19"/>
      <c r="B757" s="31">
        <v>11</v>
      </c>
      <c r="C757" s="21"/>
      <c r="D757" s="73" t="s">
        <v>292</v>
      </c>
      <c r="E757" s="26"/>
      <c r="F757" s="26"/>
      <c r="G757" s="156"/>
      <c r="H757" s="140" t="str">
        <f t="shared" si="9"/>
        <v/>
      </c>
    </row>
    <row r="758" spans="1:8" ht="18" x14ac:dyDescent="0.4">
      <c r="A758" s="19"/>
      <c r="B758" s="31"/>
      <c r="C758" s="21"/>
      <c r="D758" s="73"/>
      <c r="E758" s="26"/>
      <c r="F758" s="26"/>
      <c r="G758" s="156"/>
      <c r="H758" s="140" t="str">
        <f t="shared" si="9"/>
        <v/>
      </c>
    </row>
    <row r="759" spans="1:8" ht="70" x14ac:dyDescent="0.35">
      <c r="A759" s="19" t="s">
        <v>50</v>
      </c>
      <c r="B759" s="35"/>
      <c r="C759" s="65" t="s">
        <v>677</v>
      </c>
      <c r="D759" s="34" t="s">
        <v>704</v>
      </c>
      <c r="E759" s="26" t="s">
        <v>490</v>
      </c>
      <c r="F759" s="74"/>
      <c r="G759" s="156"/>
      <c r="H759" s="140" t="str">
        <f t="shared" si="9"/>
        <v/>
      </c>
    </row>
    <row r="760" spans="1:8" ht="17.5" x14ac:dyDescent="0.35">
      <c r="A760" s="19"/>
      <c r="B760" s="35"/>
      <c r="C760" s="66"/>
      <c r="D760" s="34"/>
      <c r="E760" s="26"/>
      <c r="F760" s="26"/>
      <c r="G760" s="156"/>
      <c r="H760" s="140" t="str">
        <f t="shared" si="9"/>
        <v/>
      </c>
    </row>
    <row r="761" spans="1:8" ht="35" x14ac:dyDescent="0.35">
      <c r="A761" s="19" t="s">
        <v>51</v>
      </c>
      <c r="B761" s="35"/>
      <c r="C761" s="65" t="s">
        <v>677</v>
      </c>
      <c r="D761" s="34" t="s">
        <v>705</v>
      </c>
      <c r="E761" s="26" t="s">
        <v>490</v>
      </c>
      <c r="F761" s="74"/>
      <c r="G761" s="156"/>
      <c r="H761" s="140" t="str">
        <f t="shared" si="9"/>
        <v/>
      </c>
    </row>
    <row r="762" spans="1:8" ht="18" x14ac:dyDescent="0.35">
      <c r="A762" s="19"/>
      <c r="B762" s="48"/>
      <c r="C762" s="52"/>
      <c r="D762" s="29"/>
      <c r="E762" s="13"/>
      <c r="F762" s="26"/>
      <c r="G762" s="156"/>
      <c r="H762" s="140" t="str">
        <f t="shared" si="9"/>
        <v/>
      </c>
    </row>
    <row r="763" spans="1:8" ht="18" x14ac:dyDescent="0.35">
      <c r="A763" s="19"/>
      <c r="B763" s="48"/>
      <c r="C763" s="52"/>
      <c r="D763" s="29"/>
      <c r="E763" s="13"/>
      <c r="F763" s="26"/>
      <c r="G763" s="156"/>
      <c r="H763" s="140" t="str">
        <f t="shared" si="9"/>
        <v/>
      </c>
    </row>
    <row r="764" spans="1:8" ht="18" x14ac:dyDescent="0.35">
      <c r="A764" s="19"/>
      <c r="B764" s="48"/>
      <c r="C764" s="52"/>
      <c r="D764" s="29"/>
      <c r="E764" s="13"/>
      <c r="F764" s="26"/>
      <c r="G764" s="156"/>
      <c r="H764" s="140" t="str">
        <f t="shared" si="9"/>
        <v/>
      </c>
    </row>
    <row r="765" spans="1:8" ht="18" x14ac:dyDescent="0.35">
      <c r="A765" s="19"/>
      <c r="B765" s="48"/>
      <c r="C765" s="52"/>
      <c r="D765" s="29"/>
      <c r="E765" s="13"/>
      <c r="F765" s="74"/>
      <c r="G765" s="156"/>
      <c r="H765" s="140" t="str">
        <f t="shared" si="9"/>
        <v/>
      </c>
    </row>
    <row r="766" spans="1:8" ht="18" x14ac:dyDescent="0.35">
      <c r="A766" s="19"/>
      <c r="B766" s="48"/>
      <c r="C766" s="52"/>
      <c r="D766" s="29"/>
      <c r="E766" s="13"/>
      <c r="F766" s="74"/>
      <c r="G766" s="156"/>
      <c r="H766" s="140" t="str">
        <f t="shared" si="9"/>
        <v/>
      </c>
    </row>
    <row r="767" spans="1:8" ht="18" x14ac:dyDescent="0.35">
      <c r="A767" s="19"/>
      <c r="B767" s="48"/>
      <c r="C767" s="52"/>
      <c r="D767" s="29"/>
      <c r="E767" s="13"/>
      <c r="F767" s="74"/>
      <c r="G767" s="156"/>
      <c r="H767" s="140" t="str">
        <f t="shared" si="9"/>
        <v/>
      </c>
    </row>
    <row r="768" spans="1:8" ht="18" x14ac:dyDescent="0.35">
      <c r="A768" s="19"/>
      <c r="B768" s="48"/>
      <c r="C768" s="52"/>
      <c r="D768" s="29"/>
      <c r="E768" s="13"/>
      <c r="F768" s="74"/>
      <c r="G768" s="156"/>
      <c r="H768" s="140" t="str">
        <f t="shared" si="9"/>
        <v/>
      </c>
    </row>
    <row r="769" spans="1:8" ht="18" x14ac:dyDescent="0.35">
      <c r="A769" s="19"/>
      <c r="B769" s="48"/>
      <c r="C769" s="52"/>
      <c r="D769" s="29"/>
      <c r="E769" s="13"/>
      <c r="F769" s="74"/>
      <c r="G769" s="156"/>
      <c r="H769" s="140" t="str">
        <f t="shared" si="9"/>
        <v/>
      </c>
    </row>
    <row r="770" spans="1:8" ht="18" x14ac:dyDescent="0.35">
      <c r="A770" s="19"/>
      <c r="B770" s="48"/>
      <c r="C770" s="52"/>
      <c r="D770" s="29"/>
      <c r="E770" s="13"/>
      <c r="F770" s="74"/>
      <c r="G770" s="156"/>
      <c r="H770" s="140" t="str">
        <f t="shared" si="9"/>
        <v/>
      </c>
    </row>
    <row r="771" spans="1:8" ht="18" x14ac:dyDescent="0.35">
      <c r="A771" s="19"/>
      <c r="B771" s="48"/>
      <c r="C771" s="52"/>
      <c r="D771" s="29"/>
      <c r="E771" s="13"/>
      <c r="F771" s="74"/>
      <c r="G771" s="156"/>
      <c r="H771" s="140" t="str">
        <f t="shared" si="9"/>
        <v/>
      </c>
    </row>
    <row r="772" spans="1:8" ht="18" x14ac:dyDescent="0.35">
      <c r="A772" s="19"/>
      <c r="B772" s="48"/>
      <c r="C772" s="52"/>
      <c r="D772" s="29"/>
      <c r="E772" s="13"/>
      <c r="F772" s="74"/>
      <c r="G772" s="156"/>
      <c r="H772" s="140" t="str">
        <f t="shared" si="9"/>
        <v/>
      </c>
    </row>
    <row r="773" spans="1:8" ht="18" x14ac:dyDescent="0.35">
      <c r="A773" s="19"/>
      <c r="B773" s="48"/>
      <c r="C773" s="52"/>
      <c r="D773" s="29"/>
      <c r="E773" s="13"/>
      <c r="F773" s="74"/>
      <c r="G773" s="156"/>
      <c r="H773" s="140" t="str">
        <f t="shared" si="9"/>
        <v/>
      </c>
    </row>
    <row r="774" spans="1:8" ht="18" x14ac:dyDescent="0.35">
      <c r="A774" s="19"/>
      <c r="B774" s="48"/>
      <c r="C774" s="52"/>
      <c r="D774" s="29"/>
      <c r="E774" s="13"/>
      <c r="F774" s="74"/>
      <c r="G774" s="156"/>
      <c r="H774" s="140" t="str">
        <f t="shared" si="9"/>
        <v/>
      </c>
    </row>
    <row r="775" spans="1:8" ht="18" x14ac:dyDescent="0.35">
      <c r="A775" s="19"/>
      <c r="B775" s="48"/>
      <c r="C775" s="52"/>
      <c r="D775" s="29"/>
      <c r="E775" s="13"/>
      <c r="F775" s="74"/>
      <c r="G775" s="156"/>
      <c r="H775" s="140" t="str">
        <f t="shared" ref="H775:H805" si="10">IF(F775&gt;0,F775*G775,"")</f>
        <v/>
      </c>
    </row>
    <row r="776" spans="1:8" ht="18" x14ac:dyDescent="0.35">
      <c r="A776" s="19"/>
      <c r="B776" s="48"/>
      <c r="C776" s="52"/>
      <c r="D776" s="29"/>
      <c r="E776" s="13"/>
      <c r="F776" s="74"/>
      <c r="G776" s="156"/>
      <c r="H776" s="140" t="str">
        <f t="shared" si="10"/>
        <v/>
      </c>
    </row>
    <row r="777" spans="1:8" ht="18" x14ac:dyDescent="0.35">
      <c r="A777" s="19"/>
      <c r="B777" s="48"/>
      <c r="C777" s="52"/>
      <c r="D777" s="29"/>
      <c r="E777" s="13"/>
      <c r="F777" s="74"/>
      <c r="G777" s="156"/>
      <c r="H777" s="140" t="str">
        <f t="shared" si="10"/>
        <v/>
      </c>
    </row>
    <row r="778" spans="1:8" ht="18" x14ac:dyDescent="0.35">
      <c r="A778" s="19"/>
      <c r="B778" s="48"/>
      <c r="C778" s="52"/>
      <c r="D778" s="29"/>
      <c r="E778" s="13"/>
      <c r="F778" s="74"/>
      <c r="G778" s="156"/>
      <c r="H778" s="140" t="str">
        <f t="shared" si="10"/>
        <v/>
      </c>
    </row>
    <row r="779" spans="1:8" ht="18" x14ac:dyDescent="0.35">
      <c r="A779" s="19"/>
      <c r="B779" s="48"/>
      <c r="C779" s="52"/>
      <c r="D779" s="29"/>
      <c r="E779" s="13"/>
      <c r="F779" s="74"/>
      <c r="G779" s="156"/>
      <c r="H779" s="140" t="str">
        <f t="shared" si="10"/>
        <v/>
      </c>
    </row>
    <row r="780" spans="1:8" ht="18" x14ac:dyDescent="0.35">
      <c r="A780" s="19"/>
      <c r="B780" s="48"/>
      <c r="C780" s="52"/>
      <c r="D780" s="29"/>
      <c r="E780" s="13"/>
      <c r="F780" s="74"/>
      <c r="G780" s="156"/>
      <c r="H780" s="140" t="str">
        <f t="shared" si="10"/>
        <v/>
      </c>
    </row>
    <row r="781" spans="1:8" ht="18" x14ac:dyDescent="0.35">
      <c r="A781" s="19"/>
      <c r="B781" s="48"/>
      <c r="C781" s="52"/>
      <c r="D781" s="29"/>
      <c r="E781" s="13"/>
      <c r="F781" s="74"/>
      <c r="G781" s="156"/>
      <c r="H781" s="140" t="str">
        <f t="shared" si="10"/>
        <v/>
      </c>
    </row>
    <row r="782" spans="1:8" ht="18" x14ac:dyDescent="0.35">
      <c r="A782" s="19"/>
      <c r="B782" s="48"/>
      <c r="C782" s="52"/>
      <c r="D782" s="29"/>
      <c r="E782" s="13"/>
      <c r="F782" s="74"/>
      <c r="G782" s="156"/>
      <c r="H782" s="140" t="str">
        <f t="shared" si="10"/>
        <v/>
      </c>
    </row>
    <row r="783" spans="1:8" ht="18" x14ac:dyDescent="0.35">
      <c r="A783" s="19"/>
      <c r="B783" s="48"/>
      <c r="C783" s="52"/>
      <c r="D783" s="29"/>
      <c r="E783" s="13"/>
      <c r="F783" s="74"/>
      <c r="G783" s="156"/>
      <c r="H783" s="140" t="str">
        <f t="shared" si="10"/>
        <v/>
      </c>
    </row>
    <row r="784" spans="1:8" ht="18" x14ac:dyDescent="0.35">
      <c r="A784" s="19"/>
      <c r="B784" s="48"/>
      <c r="C784" s="52"/>
      <c r="D784" s="29"/>
      <c r="E784" s="13"/>
      <c r="F784" s="74"/>
      <c r="G784" s="156"/>
      <c r="H784" s="140" t="str">
        <f t="shared" si="10"/>
        <v/>
      </c>
    </row>
    <row r="785" spans="1:8" ht="18" x14ac:dyDescent="0.35">
      <c r="A785" s="19"/>
      <c r="B785" s="48"/>
      <c r="C785" s="52"/>
      <c r="D785" s="29"/>
      <c r="E785" s="13"/>
      <c r="F785" s="74"/>
      <c r="G785" s="156"/>
      <c r="H785" s="140" t="str">
        <f t="shared" si="10"/>
        <v/>
      </c>
    </row>
    <row r="786" spans="1:8" ht="18" x14ac:dyDescent="0.35">
      <c r="A786" s="19"/>
      <c r="B786" s="48"/>
      <c r="C786" s="52"/>
      <c r="D786" s="29"/>
      <c r="E786" s="13"/>
      <c r="F786" s="74"/>
      <c r="G786" s="156"/>
      <c r="H786" s="140" t="str">
        <f t="shared" si="10"/>
        <v/>
      </c>
    </row>
    <row r="787" spans="1:8" ht="18" x14ac:dyDescent="0.35">
      <c r="A787" s="19"/>
      <c r="B787" s="48"/>
      <c r="C787" s="52"/>
      <c r="D787" s="29"/>
      <c r="E787" s="13"/>
      <c r="F787" s="74"/>
      <c r="G787" s="156"/>
      <c r="H787" s="140" t="str">
        <f t="shared" si="10"/>
        <v/>
      </c>
    </row>
    <row r="788" spans="1:8" ht="18" x14ac:dyDescent="0.35">
      <c r="A788" s="19"/>
      <c r="B788" s="48"/>
      <c r="C788" s="52"/>
      <c r="D788" s="29"/>
      <c r="E788" s="13"/>
      <c r="F788" s="74"/>
      <c r="G788" s="156"/>
      <c r="H788" s="140" t="str">
        <f t="shared" si="10"/>
        <v/>
      </c>
    </row>
    <row r="789" spans="1:8" ht="18" x14ac:dyDescent="0.35">
      <c r="A789" s="19"/>
      <c r="B789" s="48"/>
      <c r="C789" s="52"/>
      <c r="D789" s="29"/>
      <c r="E789" s="13"/>
      <c r="F789" s="74"/>
      <c r="G789" s="156"/>
      <c r="H789" s="140" t="str">
        <f t="shared" si="10"/>
        <v/>
      </c>
    </row>
    <row r="790" spans="1:8" ht="18" x14ac:dyDescent="0.35">
      <c r="A790" s="19"/>
      <c r="B790" s="48"/>
      <c r="C790" s="52"/>
      <c r="D790" s="29"/>
      <c r="E790" s="13"/>
      <c r="F790" s="74"/>
      <c r="G790" s="156"/>
      <c r="H790" s="140" t="str">
        <f t="shared" si="10"/>
        <v/>
      </c>
    </row>
    <row r="791" spans="1:8" ht="18" x14ac:dyDescent="0.35">
      <c r="A791" s="19"/>
      <c r="B791" s="48"/>
      <c r="C791" s="52"/>
      <c r="D791" s="29"/>
      <c r="E791" s="13"/>
      <c r="F791" s="74"/>
      <c r="G791" s="156"/>
      <c r="H791" s="140" t="str">
        <f t="shared" si="10"/>
        <v/>
      </c>
    </row>
    <row r="792" spans="1:8" ht="18" x14ac:dyDescent="0.35">
      <c r="A792" s="19"/>
      <c r="B792" s="48"/>
      <c r="C792" s="52"/>
      <c r="D792" s="29"/>
      <c r="E792" s="13"/>
      <c r="F792" s="74"/>
      <c r="G792" s="156"/>
      <c r="H792" s="140" t="str">
        <f t="shared" si="10"/>
        <v/>
      </c>
    </row>
    <row r="793" spans="1:8" ht="18" x14ac:dyDescent="0.35">
      <c r="A793" s="19"/>
      <c r="B793" s="48"/>
      <c r="C793" s="52"/>
      <c r="D793" s="29"/>
      <c r="E793" s="13"/>
      <c r="F793" s="74"/>
      <c r="G793" s="156"/>
      <c r="H793" s="140" t="str">
        <f t="shared" si="10"/>
        <v/>
      </c>
    </row>
    <row r="794" spans="1:8" ht="18" x14ac:dyDescent="0.35">
      <c r="A794" s="19"/>
      <c r="B794" s="48"/>
      <c r="C794" s="52"/>
      <c r="D794" s="29"/>
      <c r="E794" s="13"/>
      <c r="F794" s="74"/>
      <c r="G794" s="156"/>
      <c r="H794" s="140" t="str">
        <f t="shared" si="10"/>
        <v/>
      </c>
    </row>
    <row r="795" spans="1:8" ht="18" x14ac:dyDescent="0.35">
      <c r="A795" s="19"/>
      <c r="B795" s="48"/>
      <c r="C795" s="52"/>
      <c r="D795" s="29"/>
      <c r="E795" s="13"/>
      <c r="F795" s="74"/>
      <c r="G795" s="156"/>
      <c r="H795" s="140" t="str">
        <f t="shared" si="10"/>
        <v/>
      </c>
    </row>
    <row r="796" spans="1:8" ht="18" x14ac:dyDescent="0.35">
      <c r="A796" s="19"/>
      <c r="B796" s="48"/>
      <c r="C796" s="52"/>
      <c r="D796" s="29"/>
      <c r="E796" s="13"/>
      <c r="F796" s="74"/>
      <c r="G796" s="156"/>
      <c r="H796" s="140" t="str">
        <f t="shared" si="10"/>
        <v/>
      </c>
    </row>
    <row r="797" spans="1:8" ht="18" x14ac:dyDescent="0.35">
      <c r="A797" s="19"/>
      <c r="B797" s="48"/>
      <c r="C797" s="52"/>
      <c r="D797" s="29"/>
      <c r="E797" s="13"/>
      <c r="F797" s="74"/>
      <c r="G797" s="156"/>
      <c r="H797" s="140" t="str">
        <f t="shared" si="10"/>
        <v/>
      </c>
    </row>
    <row r="798" spans="1:8" ht="18" x14ac:dyDescent="0.35">
      <c r="A798" s="19"/>
      <c r="B798" s="48"/>
      <c r="C798" s="52"/>
      <c r="D798" s="29"/>
      <c r="E798" s="13"/>
      <c r="F798" s="74"/>
      <c r="G798" s="156"/>
      <c r="H798" s="140" t="str">
        <f t="shared" si="10"/>
        <v/>
      </c>
    </row>
    <row r="799" spans="1:8" ht="18" x14ac:dyDescent="0.35">
      <c r="A799" s="19"/>
      <c r="B799" s="48"/>
      <c r="C799" s="52"/>
      <c r="D799" s="29"/>
      <c r="E799" s="13"/>
      <c r="F799" s="74"/>
      <c r="G799" s="156"/>
      <c r="H799" s="140" t="str">
        <f t="shared" si="10"/>
        <v/>
      </c>
    </row>
    <row r="800" spans="1:8" ht="18" x14ac:dyDescent="0.35">
      <c r="A800" s="19"/>
      <c r="B800" s="48"/>
      <c r="C800" s="52"/>
      <c r="D800" s="29"/>
      <c r="E800" s="13"/>
      <c r="F800" s="74"/>
      <c r="G800" s="156"/>
      <c r="H800" s="140" t="str">
        <f t="shared" si="10"/>
        <v/>
      </c>
    </row>
    <row r="801" spans="1:8" ht="18" x14ac:dyDescent="0.35">
      <c r="A801" s="19"/>
      <c r="B801" s="48"/>
      <c r="C801" s="52"/>
      <c r="D801" s="29"/>
      <c r="E801" s="13"/>
      <c r="F801" s="74"/>
      <c r="G801" s="156"/>
      <c r="H801" s="140" t="str">
        <f t="shared" si="10"/>
        <v/>
      </c>
    </row>
    <row r="802" spans="1:8" ht="18" x14ac:dyDescent="0.35">
      <c r="A802" s="19"/>
      <c r="B802" s="48"/>
      <c r="C802" s="52"/>
      <c r="D802" s="29"/>
      <c r="E802" s="13"/>
      <c r="F802" s="74"/>
      <c r="G802" s="156"/>
      <c r="H802" s="140" t="str">
        <f t="shared" si="10"/>
        <v/>
      </c>
    </row>
    <row r="803" spans="1:8" ht="18" x14ac:dyDescent="0.35">
      <c r="A803" s="19"/>
      <c r="B803" s="48"/>
      <c r="C803" s="52"/>
      <c r="D803" s="29"/>
      <c r="E803" s="13"/>
      <c r="F803" s="74"/>
      <c r="G803" s="156"/>
      <c r="H803" s="140" t="str">
        <f t="shared" si="10"/>
        <v/>
      </c>
    </row>
    <row r="804" spans="1:8" ht="18" x14ac:dyDescent="0.35">
      <c r="A804" s="19"/>
      <c r="B804" s="48"/>
      <c r="C804" s="52"/>
      <c r="D804" s="29"/>
      <c r="E804" s="13"/>
      <c r="F804" s="74"/>
      <c r="G804" s="156"/>
      <c r="H804" s="140" t="str">
        <f t="shared" si="10"/>
        <v/>
      </c>
    </row>
    <row r="805" spans="1:8" ht="18" x14ac:dyDescent="0.35">
      <c r="A805" s="19"/>
      <c r="B805" s="48"/>
      <c r="C805" s="52"/>
      <c r="D805" s="29"/>
      <c r="E805" s="13"/>
      <c r="F805" s="74"/>
      <c r="G805" s="156"/>
      <c r="H805" s="140" t="str">
        <f t="shared" si="10"/>
        <v/>
      </c>
    </row>
    <row r="806" spans="1:8" ht="33" customHeight="1" thickBot="1" x14ac:dyDescent="0.4">
      <c r="A806" s="19"/>
      <c r="B806" s="48"/>
      <c r="C806" s="52"/>
      <c r="D806" s="46" t="s">
        <v>452</v>
      </c>
      <c r="E806" s="13"/>
      <c r="F806" s="74"/>
      <c r="G806" s="157" t="s">
        <v>65</v>
      </c>
      <c r="H806" s="163"/>
    </row>
    <row r="807" spans="1:8" ht="20" customHeight="1" thickTop="1" x14ac:dyDescent="0.35"/>
  </sheetData>
  <sheetProtection algorithmName="SHA-512" hashValue="8NgG55CJVRw17sv81Oki5KIngiOqOjg1q6WTOX5WafwwMNU7DJIrMpo8JjnMtVGhxieZnyAVC5df84/iPC4CwA==" saltValue="LNVfBGeExi4Np9mUOi6vjg==" spinCount="100000" sheet="1" formatColumns="0" formatRows="0"/>
  <pageMargins left="0.11811023622047245" right="0.11811023622047245" top="0.74803149606299213" bottom="0.74803149606299213" header="0.31496062992125984" footer="0.31496062992125984"/>
  <pageSetup paperSize="9" scale="72" orientation="portrait" r:id="rId1"/>
  <headerFooter>
    <oddHeader>&amp;R&amp;"Arial,Bold"&amp;12CPT PARLIAMENTARY COMPLEX: OFFICE ACCOMMODATION
PREVENTATIVE MAINTENANCE</oddHeader>
    <oddFooter>&amp;L&amp;"Arial,Bold"&amp;14Section No. 2
BUILDINGS AND SERVICES
&amp;A&amp;C&amp;"Arial,Regular"&amp;14-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62</vt:i4>
      </vt:variant>
    </vt:vector>
  </HeadingPairs>
  <TitlesOfParts>
    <vt:vector size="95" baseType="lpstr">
      <vt:lpstr>Section 1</vt:lpstr>
      <vt:lpstr>Bill No.1 Preliminaries&amp;General</vt:lpstr>
      <vt:lpstr>Bill No. 2 - Health &amp; Safety</vt:lpstr>
      <vt:lpstr>Bill No. 3 -  HIV-AIDS </vt:lpstr>
      <vt:lpstr>Section 2</vt:lpstr>
      <vt:lpstr>Bill No. 1 - 90 Plein</vt:lpstr>
      <vt:lpstr>Bill No. 2 - 100 Plein</vt:lpstr>
      <vt:lpstr>Bill No. 3 - 120 Plein</vt:lpstr>
      <vt:lpstr>Bill No. 4 - Stalplein</vt:lpstr>
      <vt:lpstr>Bill No. 5 - Africa House</vt:lpstr>
      <vt:lpstr>Bill No. 6 - Marks Bldg</vt:lpstr>
      <vt:lpstr>Bill No. 7 - NCOP</vt:lpstr>
      <vt:lpstr>Bill No. 8 - Old Assembly</vt:lpstr>
      <vt:lpstr>Bill No. 9 - N Assembly</vt:lpstr>
      <vt:lpstr>Bill No. 10 - Bakers Cottage</vt:lpstr>
      <vt:lpstr>Bill No. 11 - Good Hope Bldg</vt:lpstr>
      <vt:lpstr>Bill No. 12 - Tuynhuys</vt:lpstr>
      <vt:lpstr>Bill No. 13 - Old Gardeners Co</vt:lpstr>
      <vt:lpstr>Bill No. 14 - Belvedere</vt:lpstr>
      <vt:lpstr>Bill No. 15 - Conservation Cntr</vt:lpstr>
      <vt:lpstr>Bill No. 16 - Swans</vt:lpstr>
      <vt:lpstr>Bill No. 17 - Complex Grounds</vt:lpstr>
      <vt:lpstr>Bill No. 18 - Parliament Towers</vt:lpstr>
      <vt:lpstr>Bill No. 19 - Garmor House</vt:lpstr>
      <vt:lpstr>Bill No. 20 - Garmor House Prk</vt:lpstr>
      <vt:lpstr>Bill No. 21 - Nieuwmeester Prk</vt:lpstr>
      <vt:lpstr>Bill No. 22 - Hope Street Prk</vt:lpstr>
      <vt:lpstr>Bill No. 23 - Ceremonial Srvc.</vt:lpstr>
      <vt:lpstr>Bill No. 24 - Recess Cleaning</vt:lpstr>
      <vt:lpstr>Section 3</vt:lpstr>
      <vt:lpstr>Bill No. 1 - Provisional Sums </vt:lpstr>
      <vt:lpstr>Final Summary Page -PM</vt:lpstr>
      <vt:lpstr>Final Summary - Preventative</vt:lpstr>
      <vt:lpstr>'Bill No. 1 - 90 Plein'!Print_Area</vt:lpstr>
      <vt:lpstr>'Bill No. 1 - Provisional Sums '!Print_Area</vt:lpstr>
      <vt:lpstr>'Bill No. 10 - Bakers Cottage'!Print_Area</vt:lpstr>
      <vt:lpstr>'Bill No. 11 - Good Hope Bldg'!Print_Area</vt:lpstr>
      <vt:lpstr>'Bill No. 12 - Tuynhuys'!Print_Area</vt:lpstr>
      <vt:lpstr>'Bill No. 13 - Old Gardeners Co'!Print_Area</vt:lpstr>
      <vt:lpstr>'Bill No. 14 - Belvedere'!Print_Area</vt:lpstr>
      <vt:lpstr>'Bill No. 15 - Conservation Cntr'!Print_Area</vt:lpstr>
      <vt:lpstr>'Bill No. 16 - Swans'!Print_Area</vt:lpstr>
      <vt:lpstr>'Bill No. 17 - Complex Grounds'!Print_Area</vt:lpstr>
      <vt:lpstr>'Bill No. 18 - Parliament Towers'!Print_Area</vt:lpstr>
      <vt:lpstr>'Bill No. 19 - Garmor House'!Print_Area</vt:lpstr>
      <vt:lpstr>'Bill No. 2 - 100 Plein'!Print_Area</vt:lpstr>
      <vt:lpstr>'Bill No. 2 - Health &amp; Safety'!Print_Area</vt:lpstr>
      <vt:lpstr>'Bill No. 20 - Garmor House Prk'!Print_Area</vt:lpstr>
      <vt:lpstr>'Bill No. 21 - Nieuwmeester Prk'!Print_Area</vt:lpstr>
      <vt:lpstr>'Bill No. 22 - Hope Street Prk'!Print_Area</vt:lpstr>
      <vt:lpstr>'Bill No. 23 - Ceremonial Srvc.'!Print_Area</vt:lpstr>
      <vt:lpstr>'Bill No. 24 - Recess Cleaning'!Print_Area</vt:lpstr>
      <vt:lpstr>'Bill No. 3 -  HIV-AIDS '!Print_Area</vt:lpstr>
      <vt:lpstr>'Bill No. 3 - 120 Plein'!Print_Area</vt:lpstr>
      <vt:lpstr>'Bill No. 4 - Stalplein'!Print_Area</vt:lpstr>
      <vt:lpstr>'Bill No. 5 - Africa House'!Print_Area</vt:lpstr>
      <vt:lpstr>'Bill No. 6 - Marks Bldg'!Print_Area</vt:lpstr>
      <vt:lpstr>'Bill No. 7 - NCOP'!Print_Area</vt:lpstr>
      <vt:lpstr>'Bill No. 8 - Old Assembly'!Print_Area</vt:lpstr>
      <vt:lpstr>'Bill No. 9 - N Assembly'!Print_Area</vt:lpstr>
      <vt:lpstr>'Bill No.1 Preliminaries&amp;General'!Print_Area</vt:lpstr>
      <vt:lpstr>'Final Summary - Preventative'!Print_Area</vt:lpstr>
      <vt:lpstr>'Final Summary Page -PM'!Print_Area</vt:lpstr>
      <vt:lpstr>'Section 1'!Print_Area</vt:lpstr>
      <vt:lpstr>'Section 2'!Print_Area</vt:lpstr>
      <vt:lpstr>'Section 3'!Print_Area</vt:lpstr>
      <vt:lpstr>'Bill No. 1 - 90 Plein'!Print_Titles</vt:lpstr>
      <vt:lpstr>'Bill No. 1 - Provisional Sums '!Print_Titles</vt:lpstr>
      <vt:lpstr>'Bill No. 10 - Bakers Cottage'!Print_Titles</vt:lpstr>
      <vt:lpstr>'Bill No. 11 - Good Hope Bldg'!Print_Titles</vt:lpstr>
      <vt:lpstr>'Bill No. 12 - Tuynhuys'!Print_Titles</vt:lpstr>
      <vt:lpstr>'Bill No. 13 - Old Gardeners Co'!Print_Titles</vt:lpstr>
      <vt:lpstr>'Bill No. 14 - Belvedere'!Print_Titles</vt:lpstr>
      <vt:lpstr>'Bill No. 15 - Conservation Cntr'!Print_Titles</vt:lpstr>
      <vt:lpstr>'Bill No. 16 - Swans'!Print_Titles</vt:lpstr>
      <vt:lpstr>'Bill No. 17 - Complex Grounds'!Print_Titles</vt:lpstr>
      <vt:lpstr>'Bill No. 18 - Parliament Towers'!Print_Titles</vt:lpstr>
      <vt:lpstr>'Bill No. 19 - Garmor House'!Print_Titles</vt:lpstr>
      <vt:lpstr>'Bill No. 2 - 100 Plein'!Print_Titles</vt:lpstr>
      <vt:lpstr>'Bill No. 2 - Health &amp; Safety'!Print_Titles</vt:lpstr>
      <vt:lpstr>'Bill No. 20 - Garmor House Prk'!Print_Titles</vt:lpstr>
      <vt:lpstr>'Bill No. 21 - Nieuwmeester Prk'!Print_Titles</vt:lpstr>
      <vt:lpstr>'Bill No. 22 - Hope Street Prk'!Print_Titles</vt:lpstr>
      <vt:lpstr>'Bill No. 23 - Ceremonial Srvc.'!Print_Titles</vt:lpstr>
      <vt:lpstr>'Bill No. 24 - Recess Cleaning'!Print_Titles</vt:lpstr>
      <vt:lpstr>'Bill No. 3 -  HIV-AIDS '!Print_Titles</vt:lpstr>
      <vt:lpstr>'Bill No. 3 - 120 Plein'!Print_Titles</vt:lpstr>
      <vt:lpstr>'Bill No. 4 - Stalplein'!Print_Titles</vt:lpstr>
      <vt:lpstr>'Bill No. 5 - Africa House'!Print_Titles</vt:lpstr>
      <vt:lpstr>'Bill No. 6 - Marks Bldg'!Print_Titles</vt:lpstr>
      <vt:lpstr>'Bill No. 7 - NCOP'!Print_Titles</vt:lpstr>
      <vt:lpstr>'Bill No. 8 - Old Assembly'!Print_Titles</vt:lpstr>
      <vt:lpstr>'Bill No. 9 - N Assembly'!Print_Titles</vt:lpstr>
      <vt:lpstr>'Bill No.1 Preliminaries&amp;General'!Print_Titles</vt:lpstr>
      <vt:lpstr>'Final Summary - Preventative'!Print_Titles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Paseka Ramakhula</dc:creator>
  <cp:lastModifiedBy>SiKhonathi Skenjana</cp:lastModifiedBy>
  <cp:lastPrinted>2023-07-13T08:53:33Z</cp:lastPrinted>
  <dcterms:created xsi:type="dcterms:W3CDTF">2021-12-08T15:51:55Z</dcterms:created>
  <dcterms:modified xsi:type="dcterms:W3CDTF">2023-07-17T12:10:28Z</dcterms:modified>
</cp:coreProperties>
</file>