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2023\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Sheet1!$B$54</definedName>
    <definedName name="_xlnm.Print_Area" localSheetId="0">Sheet1!$A$1:$D$193</definedName>
    <definedName name="_xlnm.Print_Titles" localSheetId="0">Sheet1!$2:$13</definedName>
  </definedNames>
  <calcPr calcId="152511"/>
</workbook>
</file>

<file path=xl/calcChain.xml><?xml version="1.0" encoding="utf-8"?>
<calcChain xmlns="http://schemas.openxmlformats.org/spreadsheetml/2006/main">
  <c r="D80" i="1" l="1"/>
  <c r="D90" i="1" s="1"/>
  <c r="D128" i="1"/>
  <c r="D160" i="1"/>
  <c r="D166" i="1"/>
  <c r="D189" i="1"/>
  <c r="D171" i="1" l="1"/>
</calcChain>
</file>

<file path=xl/sharedStrings.xml><?xml version="1.0" encoding="utf-8"?>
<sst xmlns="http://schemas.openxmlformats.org/spreadsheetml/2006/main" count="114" uniqueCount="93">
  <si>
    <t>VALUE ITEMS (IN SAME MULTIPLICATION FACTOR GROUPS)</t>
  </si>
  <si>
    <t>VALUE</t>
  </si>
  <si>
    <t>(Excluding VAT)</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</si>
  <si>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</si>
  <si>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</si>
  <si>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</si>
  <si>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</si>
  <si>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</si>
  <si>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</si>
  <si>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</si>
  <si>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</si>
  <si>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</si>
  <si>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</si>
  <si>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</si>
  <si>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</si>
  <si>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</si>
  <si>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</si>
  <si>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</si>
  <si>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</si>
  <si>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</si>
  <si>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</si>
  <si>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</si>
  <si>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</si>
  <si>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</si>
  <si>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</si>
  <si>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</si>
  <si>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</si>
  <si>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</si>
  <si>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</si>
  <si>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</si>
  <si>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</si>
  <si>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</si>
  <si>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</si>
  <si>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</si>
  <si>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</si>
  <si>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</si>
  <si>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</si>
  <si>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</si>
  <si>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</si>
  <si>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</si>
  <si>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</si>
  <si>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</si>
  <si>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</si>
  <si>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</si>
  <si>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</si>
  <si>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</si>
  <si>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</si>
  <si>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</si>
  <si>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</si>
  <si>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</si>
  <si>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</si>
  <si>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</si>
  <si>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</si>
  <si>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</si>
  <si>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</si>
  <si>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</si>
  <si>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</si>
  <si>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</si>
  <si>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</si>
  <si>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</si>
  <si>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</si>
  <si>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</si>
  <si>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</si>
  <si>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</si>
  <si>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</si>
  <si>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</si>
  <si>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</si>
  <si>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</si>
  <si>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</si>
  <si>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</si>
  <si>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</si>
  <si>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</si>
  <si>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</si>
  <si>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</si>
  <si>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</si>
  <si>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</si>
  <si>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</si>
  <si>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</si>
  <si>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</si>
  <si>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</si>
  <si>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</si>
  <si>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</si>
  <si>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</si>
  <si>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</si>
  <si>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</si>
  <si>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VALUES</t>
  </si>
  <si>
    <t>CIVIL ENGINEERING</t>
  </si>
  <si>
    <r>
      <t xml:space="preserve">PERCENTAGE OF STAGE COMPLETED - </t>
    </r>
    <r>
      <rPr>
        <sz val="8"/>
        <rFont val="Arial"/>
        <family val="2"/>
      </rPr>
      <t>N/A for INCEPTION, CONTRACT ADMINISTRATION or CLOSE-</t>
    </r>
    <r>
      <rPr>
        <b/>
        <sz val="10"/>
        <rFont val="Arial"/>
        <family val="2"/>
      </rPr>
      <t>OUT STAGE</t>
    </r>
  </si>
  <si>
    <r>
      <t>●</t>
    </r>
    <r>
      <rPr>
        <sz val="7"/>
        <rFont val="Arial"/>
        <family val="2"/>
      </rPr>
      <t xml:space="preserve">    </t>
    </r>
    <r>
      <rPr>
        <sz val="12"/>
        <rFont val="Arial"/>
        <family val="2"/>
      </rPr>
      <t>Fees on alterations to existing works must be multiplied by 1.25.</t>
    </r>
  </si>
  <si>
    <t>Value of work not affected by any factors - Work on completely new terrain.</t>
  </si>
  <si>
    <r>
      <t>RELEVANT FEE TABLES</t>
    </r>
    <r>
      <rPr>
        <b/>
        <sz val="8"/>
        <rFont val="Arial"/>
        <family val="2"/>
      </rPr>
      <t xml:space="preserve"> (YEAR)</t>
    </r>
  </si>
  <si>
    <t>Total reinforced concrete and structural steel work by the engineer appropriate to clause 4.2.1 (2) of the Guidelines</t>
  </si>
  <si>
    <t>Version 1.0 2023-00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</si>
</sst>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
      <b/>
      <sz val="10"/>
      <color indexed="10"/>
      <name val="Arial"/>
      <family val="2"/>
    </font>
    <font>
      <sz val="7"/>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0" fillId="0" borderId="0" xfId="0"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1" fillId="0" borderId="0" xfId="0" applyFont="1" applyBorder="1"/>
    <xf numFmtId="0" fontId="0" fillId="0" borderId="0" xfId="0" applyBorder="1" applyAlignment="1">
      <alignment vertical="center"/>
    </xf>
    <xf numFmtId="0" fontId="18" fillId="0" borderId="3" xfId="0" applyFont="1" applyBorder="1" applyAlignment="1">
      <alignment vertical="center" wrapText="1"/>
    </xf>
    <xf numFmtId="0" fontId="17" fillId="0" borderId="5"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3" fillId="0" borderId="0" xfId="0" applyFont="1" applyBorder="1" applyAlignment="1">
      <alignment vertical="center"/>
    </xf>
    <xf numFmtId="0" fontId="18"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8" fillId="0" borderId="3" xfId="0" applyFont="1" applyBorder="1" applyAlignment="1">
      <alignment horizontal="right" vertical="center"/>
    </xf>
    <xf numFmtId="0" fontId="13" fillId="0" borderId="5" xfId="0" applyFont="1" applyBorder="1" applyAlignment="1">
      <alignment vertical="top" wrapText="1"/>
    </xf>
    <xf numFmtId="0" fontId="14" fillId="0" borderId="1" xfId="0" applyFont="1"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vertical="top"/>
    </xf>
    <xf numFmtId="0" fontId="4" fillId="0" borderId="0" xfId="0" applyFont="1" applyBorder="1" applyAlignment="1">
      <alignment horizontal="justify"/>
    </xf>
    <xf numFmtId="0" fontId="1"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vertical="center"/>
    </xf>
    <xf numFmtId="0" fontId="18"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10" xfId="0" applyFont="1" applyBorder="1" applyAlignment="1">
      <alignment horizontal="center" vertical="center"/>
    </xf>
    <xf numFmtId="0" fontId="15" fillId="0" borderId="0" xfId="0" applyFont="1" applyBorder="1" applyAlignment="1">
      <alignment horizontal="left" vertical="center"/>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6" xfId="0" applyFont="1" applyBorder="1" applyAlignment="1">
      <alignment vertical="center"/>
    </xf>
    <xf numFmtId="0" fontId="18" fillId="0" borderId="10" xfId="0" applyFont="1" applyBorder="1" applyAlignment="1">
      <alignment vertical="center"/>
    </xf>
    <xf numFmtId="0" fontId="19" fillId="0" borderId="0" xfId="0" applyFont="1" applyBorder="1" applyAlignment="1">
      <alignment horizontal="left" vertical="center"/>
    </xf>
    <xf numFmtId="0" fontId="2" fillId="0" borderId="20" xfId="0" applyFont="1" applyBorder="1" applyAlignment="1">
      <alignment horizontal="center" vertical="center"/>
    </xf>
    <xf numFmtId="0" fontId="13" fillId="0" borderId="21" xfId="0" applyFont="1" applyBorder="1" applyAlignment="1">
      <alignment horizontal="center" vertical="top" wrapText="1"/>
    </xf>
    <xf numFmtId="0" fontId="18" fillId="0" borderId="16" xfId="0" applyFont="1" applyBorder="1" applyAlignment="1">
      <alignment vertical="top" wrapText="1"/>
    </xf>
    <xf numFmtId="0" fontId="23" fillId="0" borderId="0" xfId="0" applyFont="1" applyAlignment="1">
      <alignment horizontal="justify"/>
    </xf>
    <xf numFmtId="0" fontId="4" fillId="0" borderId="0" xfId="0" applyFont="1" applyAlignment="1">
      <alignment horizontal="justify"/>
    </xf>
    <xf numFmtId="0" fontId="10"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17" fillId="2" borderId="11"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7" fillId="2" borderId="19" xfId="0" applyFont="1" applyFill="1" applyBorder="1" applyAlignment="1" applyProtection="1">
      <alignment horizontal="right" vertical="center" wrapText="1"/>
      <protection locked="0"/>
    </xf>
    <xf numFmtId="0" fontId="17" fillId="2" borderId="14" xfId="0" applyFont="1" applyFill="1" applyBorder="1" applyAlignment="1" applyProtection="1">
      <alignment horizontal="right" vertical="center" wrapText="1"/>
      <protection locked="0"/>
    </xf>
    <xf numFmtId="0" fontId="17" fillId="2" borderId="18" xfId="0" applyFont="1" applyFill="1" applyBorder="1" applyAlignment="1" applyProtection="1">
      <alignment horizontal="right" vertical="top" wrapText="1"/>
      <protection locked="0"/>
    </xf>
    <xf numFmtId="0" fontId="17" fillId="2" borderId="21" xfId="0" applyFont="1" applyFill="1" applyBorder="1" applyAlignment="1" applyProtection="1">
      <alignment horizontal="right" vertical="top" wrapText="1"/>
      <protection locked="0"/>
    </xf>
    <xf numFmtId="0" fontId="17" fillId="2" borderId="19"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7" fillId="2" borderId="14" xfId="0" applyFont="1" applyFill="1" applyBorder="1" applyAlignment="1" applyProtection="1">
      <alignment horizontal="right" vertical="top" wrapText="1"/>
      <protection locked="0"/>
    </xf>
    <xf numFmtId="0" fontId="17" fillId="2" borderId="11" xfId="0" applyFont="1" applyFill="1" applyBorder="1" applyAlignment="1" applyProtection="1">
      <alignment horizontal="right" vertical="center" wrapText="1"/>
      <protection locked="0"/>
    </xf>
    <xf numFmtId="0" fontId="2" fillId="2" borderId="10" xfId="0" applyFont="1"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2" fillId="2" borderId="14" xfId="0" applyFont="1" applyFill="1" applyBorder="1" applyAlignment="1" applyProtection="1">
      <alignment horizontal="right" vertical="center"/>
      <protection locked="0"/>
    </xf>
    <xf numFmtId="0" fontId="11" fillId="0" borderId="23" xfId="0" applyFont="1" applyFill="1" applyBorder="1" applyAlignment="1" applyProtection="1">
      <alignment vertical="center"/>
      <protection locked="0"/>
    </xf>
    <xf numFmtId="0" fontId="22"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2" fillId="2" borderId="6" xfId="0" applyFont="1" applyFill="1" applyBorder="1" applyAlignment="1">
      <alignment horizontal="center" vertical="center"/>
    </xf>
    <xf numFmtId="0" fontId="18" fillId="0" borderId="2" xfId="0" applyFont="1" applyBorder="1" applyAlignment="1">
      <alignment vertical="top" wrapText="1"/>
    </xf>
    <xf numFmtId="0" fontId="17" fillId="0" borderId="0" xfId="0" applyFont="1" applyBorder="1" applyAlignment="1"/>
    <xf numFmtId="0" fontId="17" fillId="0" borderId="5" xfId="0" applyFont="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horizontal="left" vertical="center" wrapText="1"/>
    </xf>
    <xf numFmtId="0" fontId="2" fillId="0" borderId="15" xfId="0" applyFont="1" applyBorder="1" applyAlignment="1">
      <alignment horizontal="center" vertical="center" wrapText="1"/>
    </xf>
    <xf numFmtId="0" fontId="18" fillId="0" borderId="2" xfId="0" applyFont="1" applyBorder="1" applyAlignment="1">
      <alignment vertical="center" wrapText="1"/>
    </xf>
    <xf numFmtId="0" fontId="3" fillId="0" borderId="2"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xf numFmtId="0" fontId="2" fillId="0" borderId="2" xfId="0" applyFont="1" applyBorder="1" applyAlignment="1">
      <alignment vertical="center" wrapText="1"/>
    </xf>
    <xf numFmtId="49" fontId="12" fillId="2" borderId="29"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3" fillId="0" borderId="0" xfId="0" applyFont="1"/>
    <xf numFmtId="0" fontId="3" fillId="0" borderId="0" xfId="0" applyFont="1" applyAlignment="1">
      <alignment wrapText="1"/>
    </xf>
    <xf numFmtId="0" fontId="4" fillId="0" borderId="23" xfId="0" applyFont="1" applyBorder="1" applyAlignment="1" applyProtection="1">
      <alignment horizontal="center" vertical="center"/>
      <protection locked="0"/>
    </xf>
    <xf numFmtId="0" fontId="1" fillId="0" borderId="0" xfId="0" applyFont="1" applyBorder="1" applyAlignment="1">
      <alignment horizontal="right"/>
    </xf>
    <xf numFmtId="0" fontId="2" fillId="0" borderId="0" xfId="0" applyFont="1" applyBorder="1" applyAlignment="1">
      <alignment horizontal="center" vertical="center" wrapText="1"/>
    </xf>
    <xf numFmtId="0" fontId="24" fillId="0" borderId="11" xfId="0" applyFont="1" applyBorder="1" applyAlignment="1" applyProtection="1">
      <alignment horizontal="left" vertical="center" wrapText="1"/>
      <protection locked="0"/>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Border="1"/>
    <xf numFmtId="0" fontId="3" fillId="0" borderId="11" xfId="0" applyFont="1" applyBorder="1"/>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34"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 xfId="0" applyFont="1" applyBorder="1"/>
    <xf numFmtId="0" fontId="3" fillId="0" borderId="12" xfId="0" applyFont="1" applyBorder="1"/>
    <xf numFmtId="0" fontId="3" fillId="0" borderId="15"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2" borderId="21"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0" borderId="10"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xf numFmtId="0" fontId="3" fillId="2" borderId="11" xfId="0" applyFont="1" applyFill="1" applyBorder="1"/>
    <xf numFmtId="0" fontId="3" fillId="2" borderId="24" xfId="0" applyFont="1" applyFill="1" applyBorder="1"/>
    <xf numFmtId="0" fontId="3" fillId="2" borderId="25" xfId="0" applyFont="1" applyFill="1" applyBorder="1"/>
    <xf numFmtId="0" fontId="3" fillId="2" borderId="25" xfId="0" applyFont="1" applyFill="1" applyBorder="1" applyAlignment="1">
      <alignment wrapText="1"/>
    </xf>
    <xf numFmtId="0" fontId="3" fillId="2" borderId="22" xfId="0" applyFont="1" applyFill="1" applyBorder="1"/>
    <xf numFmtId="0" fontId="3" fillId="0" borderId="24" xfId="0" applyFont="1" applyBorder="1"/>
    <xf numFmtId="9" fontId="21" fillId="2" borderId="6" xfId="0" applyNumberFormat="1" applyFont="1" applyFill="1" applyBorder="1" applyAlignment="1">
      <alignment horizontal="center" vertical="center" wrapText="1"/>
    </xf>
    <xf numFmtId="0" fontId="4" fillId="0" borderId="0" xfId="0" applyFont="1" applyBorder="1" applyAlignment="1">
      <alignment horizontal="justify"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8"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top"/>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13" fillId="0" borderId="0" xfId="0" applyFont="1" applyBorder="1" applyAlignment="1">
      <alignment vertical="center" wrapText="1"/>
    </xf>
    <xf numFmtId="0" fontId="14" fillId="0" borderId="0" xfId="0" applyFont="1" applyBorder="1" applyAlignment="1">
      <alignment vertical="center" wrapText="1"/>
    </xf>
    <xf numFmtId="0" fontId="14" fillId="0" borderId="1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xf>
    <xf numFmtId="0" fontId="18" fillId="0" borderId="2" xfId="0" applyFont="1" applyBorder="1" applyAlignment="1">
      <alignment vertical="center" wrapText="1"/>
    </xf>
    <xf numFmtId="0" fontId="13" fillId="0" borderId="27" xfId="0" applyFont="1" applyBorder="1" applyAlignment="1">
      <alignment vertical="center" wrapText="1"/>
    </xf>
    <xf numFmtId="0" fontId="14" fillId="0" borderId="31" xfId="0" applyFont="1" applyBorder="1" applyAlignment="1">
      <alignment vertical="center"/>
    </xf>
    <xf numFmtId="0" fontId="2" fillId="0" borderId="32" xfId="0" applyFont="1" applyBorder="1" applyAlignment="1">
      <alignment vertical="center" wrapText="1"/>
    </xf>
    <xf numFmtId="0" fontId="3" fillId="0" borderId="33" xfId="0" applyFont="1" applyBorder="1" applyAlignment="1">
      <alignment vertical="center" wrapText="1"/>
    </xf>
    <xf numFmtId="0" fontId="15" fillId="0" borderId="0" xfId="0" applyFont="1" applyBorder="1" applyAlignment="1">
      <alignment horizontal="center" wrapText="1"/>
    </xf>
    <xf numFmtId="0" fontId="16" fillId="0" borderId="0" xfId="0" applyFont="1" applyBorder="1" applyAlignment="1">
      <alignment horizontal="center"/>
    </xf>
    <xf numFmtId="0" fontId="16" fillId="0" borderId="11" xfId="0" applyFont="1" applyBorder="1" applyAlignment="1">
      <alignment horizontal="center"/>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18" fillId="0" borderId="27" xfId="0" applyFont="1" applyBorder="1" applyAlignment="1">
      <alignment horizontal="right" vertical="center" wrapText="1"/>
    </xf>
    <xf numFmtId="0" fontId="17" fillId="0" borderId="28" xfId="0" applyFont="1" applyBorder="1" applyAlignment="1">
      <alignment horizontal="right" vertical="center"/>
    </xf>
    <xf numFmtId="0" fontId="13" fillId="0" borderId="2"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3" fillId="0" borderId="0" xfId="0" applyFont="1" applyBorder="1" applyAlignment="1">
      <alignment wrapText="1"/>
    </xf>
    <xf numFmtId="0" fontId="3" fillId="0" borderId="0" xfId="0" applyFont="1" applyBorder="1" applyAlignment="1"/>
    <xf numFmtId="0" fontId="3" fillId="0" borderId="11" xfId="0" applyFont="1" applyBorder="1" applyAlignment="1"/>
    <xf numFmtId="0" fontId="4" fillId="0" borderId="0" xfId="0" applyFont="1" applyBorder="1" applyAlignment="1">
      <alignment vertical="center" wrapText="1"/>
    </xf>
    <xf numFmtId="0" fontId="17" fillId="0" borderId="3" xfId="0" applyFont="1" applyBorder="1" applyAlignment="1">
      <alignment vertical="center" wrapText="1"/>
    </xf>
    <xf numFmtId="0" fontId="2" fillId="0" borderId="27" xfId="0" applyFont="1" applyBorder="1" applyAlignment="1">
      <alignment horizontal="right" vertical="center" wrapText="1"/>
    </xf>
    <xf numFmtId="0" fontId="3" fillId="0" borderId="28" xfId="0" applyFont="1" applyBorder="1" applyAlignment="1">
      <alignment horizontal="righ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18"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28" xfId="0" applyFont="1" applyBorder="1" applyAlignment="1">
      <alignment horizontal="righ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14" fillId="0" borderId="28" xfId="0" applyFont="1" applyBorder="1" applyAlignment="1">
      <alignment vertical="center"/>
    </xf>
    <xf numFmtId="0" fontId="18" fillId="0" borderId="27" xfId="0" applyFont="1" applyBorder="1" applyAlignment="1">
      <alignment horizontal="right" vertical="top" wrapText="1"/>
    </xf>
    <xf numFmtId="0" fontId="17" fillId="0" borderId="28" xfId="0" applyFont="1" applyBorder="1" applyAlignment="1">
      <alignment horizontal="right"/>
    </xf>
    <xf numFmtId="0" fontId="14" fillId="0" borderId="0" xfId="0" applyFont="1" applyBorder="1" applyAlignment="1">
      <alignment vertical="center"/>
    </xf>
    <xf numFmtId="0" fontId="18"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1" xfId="0" applyFont="1" applyBorder="1" applyAlignment="1"/>
    <xf numFmtId="0" fontId="18" fillId="0" borderId="28" xfId="0" applyFont="1" applyBorder="1" applyAlignment="1">
      <alignment horizontal="right"/>
    </xf>
    <xf numFmtId="0" fontId="18" fillId="0" borderId="5" xfId="0" applyFont="1" applyBorder="1" applyAlignment="1">
      <alignment horizontal="right" vertical="justify" wrapText="1"/>
    </xf>
    <xf numFmtId="0" fontId="17" fillId="0" borderId="4" xfId="0" applyFont="1" applyBorder="1" applyAlignment="1">
      <alignment horizontal="right" vertical="justify"/>
    </xf>
    <xf numFmtId="0" fontId="21" fillId="2"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374650</xdr:colOff>
      <xdr:row>1</xdr:row>
      <xdr:rowOff>133350</xdr:rowOff>
    </xdr:from>
    <xdr:to>
      <xdr:col>2</xdr:col>
      <xdr:colOff>593725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349250"/>
          <a:ext cx="2555875"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abSelected="1" zoomScale="75" zoomScaleNormal="75" zoomScaleSheetLayoutView="75" workbookViewId="0">
      <selection activeCell="E12" sqref="E12"/>
    </sheetView>
  </sheetViews>
  <sheetFormatPr defaultRowHeight="13.2" x14ac:dyDescent="0.25"/>
  <cols>
    <col min="1" max="1" width="5.6640625" customWidth="1"/>
    <col min="2" max="2" width="29.33203125" customWidth="1"/>
    <col min="3" max="3" width="76.109375" customWidth="1"/>
    <col min="4" max="4" width="17.6640625" customWidth="1"/>
    <col min="5" max="5" width="44.88671875" customWidth="1"/>
  </cols>
  <sheetData>
    <row r="1" spans="1:6" ht="17.25" customHeight="1" thickTop="1" x14ac:dyDescent="0.25">
      <c r="A1" s="113"/>
      <c r="B1" s="114"/>
      <c r="C1" s="114"/>
      <c r="D1" s="115" t="s">
        <v>92</v>
      </c>
    </row>
    <row r="2" spans="1:6" ht="47.25" customHeight="1" x14ac:dyDescent="0.25">
      <c r="A2" s="116"/>
      <c r="B2" s="117"/>
      <c r="C2" s="154" t="s">
        <v>29</v>
      </c>
      <c r="D2" s="155"/>
      <c r="E2" s="60"/>
    </row>
    <row r="3" spans="1:6" ht="26.25" customHeight="1" x14ac:dyDescent="0.25">
      <c r="A3" s="116"/>
      <c r="B3" s="117"/>
      <c r="C3" s="61" t="s">
        <v>86</v>
      </c>
      <c r="D3" s="88"/>
      <c r="E3" s="60"/>
    </row>
    <row r="4" spans="1:6" ht="15" x14ac:dyDescent="0.25">
      <c r="A4" s="116"/>
      <c r="B4" s="117"/>
      <c r="C4" s="117"/>
      <c r="D4" s="118"/>
      <c r="E4" s="60"/>
    </row>
    <row r="5" spans="1:6" ht="24" customHeight="1" x14ac:dyDescent="0.25">
      <c r="A5" s="116"/>
      <c r="B5" s="117"/>
      <c r="C5" s="62" t="s">
        <v>27</v>
      </c>
      <c r="D5" s="63"/>
      <c r="E5" s="60"/>
    </row>
    <row r="6" spans="1:6" ht="10.5" customHeight="1" x14ac:dyDescent="0.3">
      <c r="A6" s="116"/>
      <c r="B6" s="117"/>
      <c r="C6" s="6"/>
      <c r="D6" s="118"/>
    </row>
    <row r="7" spans="1:6" ht="27" customHeight="1" x14ac:dyDescent="0.25">
      <c r="A7" s="116"/>
      <c r="B7" s="111" t="s">
        <v>90</v>
      </c>
      <c r="C7" s="215">
        <v>2023</v>
      </c>
      <c r="D7" s="89"/>
      <c r="F7" s="59"/>
    </row>
    <row r="8" spans="1:6" ht="18.75" customHeight="1" x14ac:dyDescent="0.25">
      <c r="A8" s="116"/>
      <c r="B8" s="28"/>
      <c r="C8" s="28"/>
      <c r="D8" s="119"/>
      <c r="E8" s="60"/>
    </row>
    <row r="9" spans="1:6" ht="27.75" customHeight="1" x14ac:dyDescent="0.25">
      <c r="A9" s="116"/>
      <c r="B9" s="90" t="s">
        <v>28</v>
      </c>
      <c r="C9" s="161"/>
      <c r="D9" s="162"/>
      <c r="E9" s="60"/>
    </row>
    <row r="10" spans="1:6" ht="15.75" customHeight="1" x14ac:dyDescent="0.25">
      <c r="A10" s="116"/>
      <c r="B10" s="90"/>
      <c r="C10" s="120"/>
      <c r="D10" s="121"/>
      <c r="E10" s="59"/>
    </row>
    <row r="11" spans="1:6" ht="15.6" x14ac:dyDescent="0.25">
      <c r="A11" s="116"/>
      <c r="B11" s="90" t="s">
        <v>45</v>
      </c>
      <c r="C11" s="91"/>
      <c r="D11" s="121"/>
      <c r="E11" s="59"/>
    </row>
    <row r="12" spans="1:6" ht="13.5" customHeight="1" x14ac:dyDescent="0.25">
      <c r="A12" s="116"/>
      <c r="B12" s="90"/>
      <c r="C12" s="120"/>
      <c r="D12" s="121"/>
      <c r="E12" s="59"/>
    </row>
    <row r="13" spans="1:6" ht="15.6" x14ac:dyDescent="0.25">
      <c r="A13" s="116"/>
      <c r="B13" s="92" t="s">
        <v>44</v>
      </c>
      <c r="C13" s="105" t="s">
        <v>79</v>
      </c>
      <c r="D13" s="109"/>
    </row>
    <row r="14" spans="1:6" ht="15.6" x14ac:dyDescent="0.3">
      <c r="A14" s="116"/>
      <c r="B14" s="110"/>
      <c r="C14" s="117"/>
      <c r="D14" s="29"/>
    </row>
    <row r="15" spans="1:6" ht="49.8" x14ac:dyDescent="0.25">
      <c r="A15" s="116"/>
      <c r="B15" s="111" t="s">
        <v>87</v>
      </c>
      <c r="C15" s="147">
        <v>0.7</v>
      </c>
      <c r="D15" s="112"/>
      <c r="E15" s="7"/>
    </row>
    <row r="16" spans="1:6" x14ac:dyDescent="0.25">
      <c r="A16" s="116"/>
      <c r="B16" s="106"/>
      <c r="C16" s="122"/>
      <c r="D16" s="123"/>
      <c r="E16" s="7"/>
    </row>
    <row r="17" spans="1:4" ht="15.6" x14ac:dyDescent="0.25">
      <c r="A17" s="116"/>
      <c r="B17" s="92" t="s">
        <v>85</v>
      </c>
      <c r="C17" s="93" t="s">
        <v>46</v>
      </c>
      <c r="D17" s="29"/>
    </row>
    <row r="18" spans="1:4" ht="15.6" x14ac:dyDescent="0.25">
      <c r="A18" s="116"/>
      <c r="B18" s="30" t="s">
        <v>18</v>
      </c>
      <c r="C18" s="117"/>
      <c r="D18" s="31"/>
    </row>
    <row r="19" spans="1:4" ht="15.75" customHeight="1" x14ac:dyDescent="0.3">
      <c r="A19" s="116"/>
      <c r="B19" s="6"/>
      <c r="C19" s="117"/>
      <c r="D19" s="118"/>
    </row>
    <row r="20" spans="1:4" ht="66.75" customHeight="1" x14ac:dyDescent="0.25">
      <c r="A20" s="116"/>
      <c r="B20" s="156" t="s">
        <v>19</v>
      </c>
      <c r="C20" s="159"/>
      <c r="D20" s="160"/>
    </row>
    <row r="21" spans="1:4" ht="15" x14ac:dyDescent="0.25">
      <c r="A21" s="116"/>
      <c r="B21" s="103"/>
      <c r="C21" s="124"/>
      <c r="D21" s="125"/>
    </row>
    <row r="22" spans="1:4" ht="58.5" customHeight="1" x14ac:dyDescent="0.25">
      <c r="A22" s="116"/>
      <c r="B22" s="156" t="s">
        <v>20</v>
      </c>
      <c r="C22" s="159"/>
      <c r="D22" s="160"/>
    </row>
    <row r="23" spans="1:4" ht="15" x14ac:dyDescent="0.25">
      <c r="A23" s="116"/>
      <c r="B23" s="103"/>
      <c r="C23" s="124"/>
      <c r="D23" s="125"/>
    </row>
    <row r="24" spans="1:4" ht="66.75" customHeight="1" x14ac:dyDescent="0.25">
      <c r="A24" s="116"/>
      <c r="B24" s="156" t="s">
        <v>21</v>
      </c>
      <c r="C24" s="157"/>
      <c r="D24" s="158"/>
    </row>
    <row r="25" spans="1:4" ht="15" x14ac:dyDescent="0.25">
      <c r="A25" s="116"/>
      <c r="B25" s="103"/>
      <c r="C25" s="124"/>
      <c r="D25" s="125"/>
    </row>
    <row r="26" spans="1:4" x14ac:dyDescent="0.25">
      <c r="A26" s="116"/>
      <c r="B26" s="156" t="s">
        <v>22</v>
      </c>
      <c r="C26" s="157"/>
      <c r="D26" s="158"/>
    </row>
    <row r="27" spans="1:4" ht="15" x14ac:dyDescent="0.25">
      <c r="A27" s="116"/>
      <c r="B27" s="103"/>
      <c r="C27" s="124"/>
      <c r="D27" s="125"/>
    </row>
    <row r="28" spans="1:4" ht="17.399999999999999" x14ac:dyDescent="0.25">
      <c r="A28" s="116"/>
      <c r="B28" s="163" t="s">
        <v>82</v>
      </c>
      <c r="C28" s="164"/>
      <c r="D28" s="165"/>
    </row>
    <row r="29" spans="1:4" ht="15.6" x14ac:dyDescent="0.25">
      <c r="A29" s="116"/>
      <c r="B29" s="32" t="s">
        <v>24</v>
      </c>
      <c r="C29" s="124"/>
      <c r="D29" s="125"/>
    </row>
    <row r="30" spans="1:4" x14ac:dyDescent="0.25">
      <c r="A30" s="116"/>
      <c r="B30" s="156" t="s">
        <v>47</v>
      </c>
      <c r="C30" s="157"/>
      <c r="D30" s="158"/>
    </row>
    <row r="31" spans="1:4" ht="15" x14ac:dyDescent="0.25">
      <c r="A31" s="116"/>
      <c r="B31" s="102"/>
      <c r="C31" s="126"/>
      <c r="D31" s="127"/>
    </row>
    <row r="32" spans="1:4" x14ac:dyDescent="0.25">
      <c r="A32" s="116"/>
      <c r="B32" s="156" t="s">
        <v>48</v>
      </c>
      <c r="C32" s="157"/>
      <c r="D32" s="158"/>
    </row>
    <row r="33" spans="1:4" ht="15" x14ac:dyDescent="0.25">
      <c r="A33" s="116"/>
      <c r="B33" s="102"/>
      <c r="C33" s="126"/>
      <c r="D33" s="127"/>
    </row>
    <row r="34" spans="1:4" ht="33" customHeight="1" x14ac:dyDescent="0.25">
      <c r="A34" s="116"/>
      <c r="B34" s="156" t="s">
        <v>49</v>
      </c>
      <c r="C34" s="157"/>
      <c r="D34" s="158"/>
    </row>
    <row r="35" spans="1:4" ht="15" x14ac:dyDescent="0.25">
      <c r="A35" s="116"/>
      <c r="B35" s="102" t="s">
        <v>24</v>
      </c>
      <c r="C35" s="126"/>
      <c r="D35" s="127"/>
    </row>
    <row r="36" spans="1:4" ht="17.25" customHeight="1" x14ac:dyDescent="0.25">
      <c r="A36" s="116"/>
      <c r="B36" s="156" t="s">
        <v>50</v>
      </c>
      <c r="C36" s="157"/>
      <c r="D36" s="158"/>
    </row>
    <row r="37" spans="1:4" ht="15" x14ac:dyDescent="0.25">
      <c r="A37" s="116"/>
      <c r="B37" s="102" t="s">
        <v>24</v>
      </c>
      <c r="C37" s="126"/>
      <c r="D37" s="127"/>
    </row>
    <row r="38" spans="1:4" ht="33.75" customHeight="1" x14ac:dyDescent="0.25">
      <c r="A38" s="116"/>
      <c r="B38" s="156" t="s">
        <v>51</v>
      </c>
      <c r="C38" s="157"/>
      <c r="D38" s="158"/>
    </row>
    <row r="39" spans="1:4" ht="15" x14ac:dyDescent="0.25">
      <c r="A39" s="116"/>
      <c r="B39" s="102" t="s">
        <v>25</v>
      </c>
      <c r="C39" s="126"/>
      <c r="D39" s="127"/>
    </row>
    <row r="40" spans="1:4" ht="33.75" customHeight="1" x14ac:dyDescent="0.25">
      <c r="A40" s="116"/>
      <c r="B40" s="156" t="s">
        <v>52</v>
      </c>
      <c r="C40" s="157"/>
      <c r="D40" s="158"/>
    </row>
    <row r="41" spans="1:4" ht="15" x14ac:dyDescent="0.25">
      <c r="A41" s="116"/>
      <c r="B41" s="102"/>
      <c r="C41" s="126"/>
      <c r="D41" s="127"/>
    </row>
    <row r="42" spans="1:4" ht="33" customHeight="1" x14ac:dyDescent="0.25">
      <c r="A42" s="116"/>
      <c r="B42" s="148" t="s">
        <v>53</v>
      </c>
      <c r="C42" s="149"/>
      <c r="D42" s="150"/>
    </row>
    <row r="43" spans="1:4" ht="15" x14ac:dyDescent="0.25">
      <c r="A43" s="116"/>
      <c r="B43" s="33"/>
      <c r="C43" s="117"/>
      <c r="D43" s="118"/>
    </row>
    <row r="44" spans="1:4" ht="17.399999999999999" x14ac:dyDescent="0.25">
      <c r="A44" s="116"/>
      <c r="B44" s="163" t="s">
        <v>83</v>
      </c>
      <c r="C44" s="164"/>
      <c r="D44" s="165"/>
    </row>
    <row r="45" spans="1:4" ht="13.8" x14ac:dyDescent="0.25">
      <c r="A45" s="116"/>
      <c r="B45" s="173" t="s">
        <v>41</v>
      </c>
      <c r="C45" s="174"/>
      <c r="D45" s="175"/>
    </row>
    <row r="46" spans="1:4" ht="13.8" thickBot="1" x14ac:dyDescent="0.3">
      <c r="A46" s="116"/>
      <c r="B46" s="128"/>
      <c r="C46" s="128"/>
      <c r="D46" s="129"/>
    </row>
    <row r="47" spans="1:4" ht="52.8" thickBot="1" x14ac:dyDescent="0.3">
      <c r="A47" s="34"/>
      <c r="B47" s="169" t="s">
        <v>0</v>
      </c>
      <c r="C47" s="170"/>
      <c r="D47" s="35" t="s">
        <v>17</v>
      </c>
    </row>
    <row r="48" spans="1:4" x14ac:dyDescent="0.25">
      <c r="A48" s="99">
        <v>1</v>
      </c>
      <c r="B48" s="171" t="s">
        <v>89</v>
      </c>
      <c r="C48" s="172"/>
      <c r="D48" s="64"/>
    </row>
    <row r="49" spans="1:4" x14ac:dyDescent="0.25">
      <c r="A49" s="130"/>
      <c r="B49" s="101"/>
      <c r="C49" s="131"/>
      <c r="D49" s="64"/>
    </row>
    <row r="50" spans="1:4" ht="39.75" customHeight="1" x14ac:dyDescent="0.25">
      <c r="A50" s="130"/>
      <c r="B50" s="153" t="s">
        <v>3</v>
      </c>
      <c r="C50" s="152"/>
      <c r="D50" s="64"/>
    </row>
    <row r="51" spans="1:4" ht="13.8" thickBot="1" x14ac:dyDescent="0.3">
      <c r="A51" s="132"/>
      <c r="B51" s="5"/>
      <c r="C51" s="133"/>
      <c r="D51" s="65"/>
    </row>
    <row r="52" spans="1:4" x14ac:dyDescent="0.25">
      <c r="A52" s="99">
        <v>2</v>
      </c>
      <c r="B52" s="151" t="s">
        <v>4</v>
      </c>
      <c r="C52" s="152"/>
      <c r="D52" s="66"/>
    </row>
    <row r="53" spans="1:4" x14ac:dyDescent="0.25">
      <c r="A53" s="130"/>
      <c r="B53" s="104"/>
      <c r="C53" s="131"/>
      <c r="D53" s="66"/>
    </row>
    <row r="54" spans="1:4" ht="31.5" customHeight="1" x14ac:dyDescent="0.25">
      <c r="A54" s="130"/>
      <c r="B54" s="153" t="s">
        <v>5</v>
      </c>
      <c r="C54" s="152"/>
      <c r="D54" s="66"/>
    </row>
    <row r="55" spans="1:4" ht="13.8" thickBot="1" x14ac:dyDescent="0.3">
      <c r="A55" s="132"/>
      <c r="B55" s="4"/>
      <c r="C55" s="133"/>
      <c r="D55" s="67"/>
    </row>
    <row r="56" spans="1:4" ht="30" customHeight="1" x14ac:dyDescent="0.25">
      <c r="A56" s="99">
        <v>3</v>
      </c>
      <c r="B56" s="151" t="s">
        <v>30</v>
      </c>
      <c r="C56" s="152"/>
      <c r="D56" s="64"/>
    </row>
    <row r="57" spans="1:4" x14ac:dyDescent="0.25">
      <c r="A57" s="130"/>
      <c r="B57" s="104"/>
      <c r="C57" s="131"/>
      <c r="D57" s="64"/>
    </row>
    <row r="58" spans="1:4" ht="31.5" customHeight="1" x14ac:dyDescent="0.25">
      <c r="A58" s="130"/>
      <c r="B58" s="153" t="s">
        <v>54</v>
      </c>
      <c r="C58" s="152"/>
      <c r="D58" s="64"/>
    </row>
    <row r="59" spans="1:4" ht="13.8" thickBot="1" x14ac:dyDescent="0.3">
      <c r="A59" s="132"/>
      <c r="B59" s="4"/>
      <c r="C59" s="133"/>
      <c r="D59" s="65"/>
    </row>
    <row r="60" spans="1:4" ht="27" customHeight="1" x14ac:dyDescent="0.25">
      <c r="A60" s="99">
        <v>4</v>
      </c>
      <c r="B60" s="151" t="s">
        <v>6</v>
      </c>
      <c r="C60" s="152"/>
      <c r="D60" s="64"/>
    </row>
    <row r="61" spans="1:4" x14ac:dyDescent="0.25">
      <c r="A61" s="130"/>
      <c r="B61" s="104"/>
      <c r="C61" s="131"/>
      <c r="D61" s="64"/>
    </row>
    <row r="62" spans="1:4" ht="30.75" customHeight="1" x14ac:dyDescent="0.25">
      <c r="A62" s="130"/>
      <c r="B62" s="153" t="s">
        <v>55</v>
      </c>
      <c r="C62" s="152"/>
      <c r="D62" s="64"/>
    </row>
    <row r="63" spans="1:4" ht="13.8" thickBot="1" x14ac:dyDescent="0.3">
      <c r="A63" s="132"/>
      <c r="B63" s="4"/>
      <c r="C63" s="133"/>
      <c r="D63" s="65"/>
    </row>
    <row r="64" spans="1:4" ht="27" customHeight="1" x14ac:dyDescent="0.25">
      <c r="A64" s="99">
        <v>5</v>
      </c>
      <c r="B64" s="151" t="s">
        <v>8</v>
      </c>
      <c r="C64" s="152"/>
      <c r="D64" s="66"/>
    </row>
    <row r="65" spans="1:4" x14ac:dyDescent="0.25">
      <c r="A65" s="130"/>
      <c r="B65" s="104"/>
      <c r="C65" s="131"/>
      <c r="D65" s="66"/>
    </row>
    <row r="66" spans="1:4" ht="30.75" customHeight="1" x14ac:dyDescent="0.25">
      <c r="A66" s="130"/>
      <c r="B66" s="153" t="s">
        <v>9</v>
      </c>
      <c r="C66" s="152"/>
      <c r="D66" s="66"/>
    </row>
    <row r="67" spans="1:4" ht="13.8" thickBot="1" x14ac:dyDescent="0.3">
      <c r="A67" s="132"/>
      <c r="B67" s="4"/>
      <c r="C67" s="133"/>
      <c r="D67" s="67"/>
    </row>
    <row r="68" spans="1:4" ht="27.75" customHeight="1" x14ac:dyDescent="0.25">
      <c r="A68" s="99">
        <v>6</v>
      </c>
      <c r="B68" s="151" t="s">
        <v>10</v>
      </c>
      <c r="C68" s="152"/>
      <c r="D68" s="64"/>
    </row>
    <row r="69" spans="1:4" x14ac:dyDescent="0.25">
      <c r="A69" s="99"/>
      <c r="B69" s="104"/>
      <c r="C69" s="131"/>
      <c r="D69" s="64"/>
    </row>
    <row r="70" spans="1:4" ht="43.5" customHeight="1" x14ac:dyDescent="0.25">
      <c r="A70" s="130"/>
      <c r="B70" s="153" t="s">
        <v>56</v>
      </c>
      <c r="C70" s="152"/>
      <c r="D70" s="64"/>
    </row>
    <row r="71" spans="1:4" ht="13.8" thickBot="1" x14ac:dyDescent="0.3">
      <c r="A71" s="132"/>
      <c r="B71" s="5"/>
      <c r="C71" s="133"/>
      <c r="D71" s="65"/>
    </row>
    <row r="72" spans="1:4" ht="28.5" customHeight="1" x14ac:dyDescent="0.25">
      <c r="A72" s="99">
        <v>7</v>
      </c>
      <c r="B72" s="151" t="s">
        <v>11</v>
      </c>
      <c r="C72" s="152"/>
      <c r="D72" s="66"/>
    </row>
    <row r="73" spans="1:4" x14ac:dyDescent="0.25">
      <c r="A73" s="130"/>
      <c r="B73" s="104"/>
      <c r="C73" s="131"/>
      <c r="D73" s="66"/>
    </row>
    <row r="74" spans="1:4" ht="51.75" customHeight="1" x14ac:dyDescent="0.25">
      <c r="A74" s="130"/>
      <c r="B74" s="153" t="s">
        <v>57</v>
      </c>
      <c r="C74" s="152"/>
      <c r="D74" s="66"/>
    </row>
    <row r="75" spans="1:4" ht="13.8" thickBot="1" x14ac:dyDescent="0.3">
      <c r="A75" s="132"/>
      <c r="B75" s="4"/>
      <c r="C75" s="133"/>
      <c r="D75" s="67"/>
    </row>
    <row r="76" spans="1:4" ht="30.75" customHeight="1" x14ac:dyDescent="0.25">
      <c r="A76" s="99">
        <v>8</v>
      </c>
      <c r="B76" s="151" t="s">
        <v>13</v>
      </c>
      <c r="C76" s="152"/>
      <c r="D76" s="64"/>
    </row>
    <row r="77" spans="1:4" x14ac:dyDescent="0.25">
      <c r="A77" s="130"/>
      <c r="B77" s="104"/>
      <c r="C77" s="131"/>
      <c r="D77" s="64"/>
    </row>
    <row r="78" spans="1:4" ht="36.75" customHeight="1" x14ac:dyDescent="0.25">
      <c r="A78" s="130"/>
      <c r="B78" s="153" t="s">
        <v>14</v>
      </c>
      <c r="C78" s="152"/>
      <c r="D78" s="64"/>
    </row>
    <row r="79" spans="1:4" ht="13.8" thickBot="1" x14ac:dyDescent="0.3">
      <c r="A79" s="132"/>
      <c r="B79" s="4"/>
      <c r="C79" s="133"/>
      <c r="D79" s="65"/>
    </row>
    <row r="80" spans="1:4" ht="13.8" thickBot="1" x14ac:dyDescent="0.3">
      <c r="A80" s="37"/>
      <c r="B80" s="188" t="s">
        <v>15</v>
      </c>
      <c r="C80" s="189"/>
      <c r="D80" s="87">
        <f>D50+D54+D58+D62+D66+D70+D74+D78</f>
        <v>0</v>
      </c>
    </row>
    <row r="81" spans="1:4" ht="27.75" customHeight="1" x14ac:dyDescent="0.25">
      <c r="A81" s="36">
        <v>1</v>
      </c>
      <c r="B81" s="190" t="s">
        <v>91</v>
      </c>
      <c r="C81" s="191"/>
      <c r="D81" s="134"/>
    </row>
    <row r="82" spans="1:4" x14ac:dyDescent="0.25">
      <c r="A82" s="130"/>
      <c r="B82" s="104"/>
      <c r="C82" s="2"/>
      <c r="D82" s="135"/>
    </row>
    <row r="83" spans="1:4" ht="36" customHeight="1" x14ac:dyDescent="0.25">
      <c r="A83" s="130"/>
      <c r="B83" s="153" t="s">
        <v>16</v>
      </c>
      <c r="C83" s="152"/>
      <c r="D83" s="135"/>
    </row>
    <row r="84" spans="1:4" ht="13.8" thickBot="1" x14ac:dyDescent="0.3">
      <c r="A84" s="132"/>
      <c r="B84" s="5"/>
      <c r="C84" s="3"/>
      <c r="D84" s="136"/>
    </row>
    <row r="85" spans="1:4" ht="13.8" thickBot="1" x14ac:dyDescent="0.3">
      <c r="A85" s="37"/>
      <c r="B85" s="188" t="s">
        <v>60</v>
      </c>
      <c r="C85" s="189"/>
      <c r="D85" s="137"/>
    </row>
    <row r="86" spans="1:4" ht="13.8" x14ac:dyDescent="0.25">
      <c r="A86" s="38"/>
      <c r="B86" s="100" t="s">
        <v>26</v>
      </c>
      <c r="C86" s="8"/>
      <c r="D86" s="68"/>
    </row>
    <row r="87" spans="1:4" ht="13.8" x14ac:dyDescent="0.25">
      <c r="A87" s="40"/>
      <c r="B87" s="192" t="s">
        <v>59</v>
      </c>
      <c r="C87" s="193"/>
      <c r="D87" s="68"/>
    </row>
    <row r="88" spans="1:4" ht="13.8" x14ac:dyDescent="0.25">
      <c r="A88" s="38"/>
      <c r="B88" s="97"/>
      <c r="C88" s="8"/>
      <c r="D88" s="68"/>
    </row>
    <row r="89" spans="1:4" ht="14.4" thickBot="1" x14ac:dyDescent="0.3">
      <c r="A89" s="41"/>
      <c r="B89" s="9"/>
      <c r="C89" s="10"/>
      <c r="D89" s="69"/>
    </row>
    <row r="90" spans="1:4" ht="14.4" thickBot="1" x14ac:dyDescent="0.3">
      <c r="A90" s="42"/>
      <c r="B90" s="178" t="s">
        <v>58</v>
      </c>
      <c r="C90" s="194"/>
      <c r="D90" s="70">
        <f>D80+D85</f>
        <v>0</v>
      </c>
    </row>
    <row r="91" spans="1:4" ht="13.8" x14ac:dyDescent="0.25">
      <c r="A91" s="43"/>
      <c r="B91" s="11"/>
      <c r="C91" s="12"/>
      <c r="D91" s="39"/>
    </row>
    <row r="92" spans="1:4" ht="17.399999999999999" x14ac:dyDescent="0.25">
      <c r="A92" s="138"/>
      <c r="B92" s="197" t="s">
        <v>84</v>
      </c>
      <c r="C92" s="198"/>
      <c r="D92" s="199"/>
    </row>
    <row r="93" spans="1:4" ht="13.8" x14ac:dyDescent="0.25">
      <c r="A93" s="138"/>
      <c r="B93" s="200" t="s">
        <v>31</v>
      </c>
      <c r="C93" s="201"/>
      <c r="D93" s="202"/>
    </row>
    <row r="94" spans="1:4" ht="13.8" thickBot="1" x14ac:dyDescent="0.3">
      <c r="A94" s="44"/>
      <c r="B94" s="139"/>
      <c r="C94" s="139"/>
      <c r="D94" s="123"/>
    </row>
    <row r="95" spans="1:4" ht="52.8" thickBot="1" x14ac:dyDescent="0.3">
      <c r="A95" s="34"/>
      <c r="B95" s="169" t="s">
        <v>0</v>
      </c>
      <c r="C95" s="203"/>
      <c r="D95" s="45" t="s">
        <v>17</v>
      </c>
    </row>
    <row r="96" spans="1:4" ht="13.8" x14ac:dyDescent="0.25">
      <c r="A96" s="40">
        <v>1</v>
      </c>
      <c r="B96" s="168" t="s">
        <v>61</v>
      </c>
      <c r="C96" s="167"/>
      <c r="D96" s="71"/>
    </row>
    <row r="97" spans="1:4" ht="13.8" x14ac:dyDescent="0.25">
      <c r="A97" s="38"/>
      <c r="B97" s="14"/>
      <c r="C97" s="13"/>
      <c r="D97" s="71"/>
    </row>
    <row r="98" spans="1:4" ht="45.75" customHeight="1" x14ac:dyDescent="0.25">
      <c r="A98" s="38"/>
      <c r="B98" s="166" t="s">
        <v>3</v>
      </c>
      <c r="C98" s="167"/>
      <c r="D98" s="71"/>
    </row>
    <row r="99" spans="1:4" ht="14.4" thickBot="1" x14ac:dyDescent="0.3">
      <c r="A99" s="41"/>
      <c r="B99" s="15"/>
      <c r="C99" s="16"/>
      <c r="D99" s="72"/>
    </row>
    <row r="100" spans="1:4" ht="13.8" x14ac:dyDescent="0.25">
      <c r="A100" s="40">
        <v>2</v>
      </c>
      <c r="B100" s="168" t="s">
        <v>32</v>
      </c>
      <c r="C100" s="187"/>
      <c r="D100" s="73"/>
    </row>
    <row r="101" spans="1:4" ht="13.8" x14ac:dyDescent="0.25">
      <c r="A101" s="38"/>
      <c r="B101" s="17"/>
      <c r="C101" s="13"/>
      <c r="D101" s="73"/>
    </row>
    <row r="102" spans="1:4" ht="58.5" customHeight="1" x14ac:dyDescent="0.25">
      <c r="A102" s="38"/>
      <c r="B102" s="166" t="s">
        <v>5</v>
      </c>
      <c r="C102" s="187"/>
      <c r="D102" s="73"/>
    </row>
    <row r="103" spans="1:4" ht="14.4" thickBot="1" x14ac:dyDescent="0.3">
      <c r="A103" s="41"/>
      <c r="B103" s="18"/>
      <c r="C103" s="16"/>
      <c r="D103" s="74"/>
    </row>
    <row r="104" spans="1:4" ht="13.8" x14ac:dyDescent="0.25">
      <c r="A104" s="40">
        <v>3</v>
      </c>
      <c r="B104" s="168" t="s">
        <v>33</v>
      </c>
      <c r="C104" s="187"/>
      <c r="D104" s="73"/>
    </row>
    <row r="105" spans="1:4" ht="13.8" x14ac:dyDescent="0.25">
      <c r="A105" s="38"/>
      <c r="B105" s="17"/>
      <c r="C105" s="13"/>
      <c r="D105" s="73"/>
    </row>
    <row r="106" spans="1:4" ht="43.5" customHeight="1" x14ac:dyDescent="0.25">
      <c r="A106" s="38"/>
      <c r="B106" s="166" t="s">
        <v>62</v>
      </c>
      <c r="C106" s="187"/>
      <c r="D106" s="73"/>
    </row>
    <row r="107" spans="1:4" ht="14.4" thickBot="1" x14ac:dyDescent="0.3">
      <c r="A107" s="41"/>
      <c r="B107" s="18"/>
      <c r="C107" s="16"/>
      <c r="D107" s="74"/>
    </row>
    <row r="108" spans="1:4" ht="13.8" x14ac:dyDescent="0.25">
      <c r="A108" s="40">
        <v>4</v>
      </c>
      <c r="B108" s="168" t="s">
        <v>34</v>
      </c>
      <c r="C108" s="187"/>
      <c r="D108" s="71"/>
    </row>
    <row r="109" spans="1:4" ht="13.8" x14ac:dyDescent="0.25">
      <c r="A109" s="38"/>
      <c r="B109" s="17"/>
      <c r="C109" s="13"/>
      <c r="D109" s="71"/>
    </row>
    <row r="110" spans="1:4" ht="13.8" x14ac:dyDescent="0.25">
      <c r="A110" s="38"/>
      <c r="B110" s="166" t="s">
        <v>7</v>
      </c>
      <c r="C110" s="187"/>
      <c r="D110" s="71"/>
    </row>
    <row r="111" spans="1:4" ht="14.4" thickBot="1" x14ac:dyDescent="0.3">
      <c r="A111" s="41"/>
      <c r="B111" s="18"/>
      <c r="C111" s="16"/>
      <c r="D111" s="72"/>
    </row>
    <row r="112" spans="1:4" ht="13.8" x14ac:dyDescent="0.25">
      <c r="A112" s="40">
        <v>5</v>
      </c>
      <c r="B112" s="168" t="s">
        <v>63</v>
      </c>
      <c r="C112" s="187"/>
      <c r="D112" s="73"/>
    </row>
    <row r="113" spans="1:4" ht="13.8" x14ac:dyDescent="0.25">
      <c r="A113" s="38"/>
      <c r="B113" s="17"/>
      <c r="C113" s="13"/>
      <c r="D113" s="73"/>
    </row>
    <row r="114" spans="1:4" ht="48" customHeight="1" x14ac:dyDescent="0.25">
      <c r="A114" s="38"/>
      <c r="B114" s="166" t="s">
        <v>9</v>
      </c>
      <c r="C114" s="167"/>
      <c r="D114" s="73"/>
    </row>
    <row r="115" spans="1:4" ht="14.4" thickBot="1" x14ac:dyDescent="0.3">
      <c r="A115" s="41"/>
      <c r="B115" s="18"/>
      <c r="C115" s="16"/>
      <c r="D115" s="74"/>
    </row>
    <row r="116" spans="1:4" ht="13.8" x14ac:dyDescent="0.25">
      <c r="A116" s="40">
        <v>6</v>
      </c>
      <c r="B116" s="168" t="s">
        <v>35</v>
      </c>
      <c r="C116" s="167"/>
      <c r="D116" s="73"/>
    </row>
    <row r="117" spans="1:4" ht="13.8" x14ac:dyDescent="0.25">
      <c r="A117" s="38"/>
      <c r="B117" s="17"/>
      <c r="C117" s="13"/>
      <c r="D117" s="73"/>
    </row>
    <row r="118" spans="1:4" ht="32.25" customHeight="1" x14ac:dyDescent="0.25">
      <c r="A118" s="38"/>
      <c r="B118" s="166" t="s">
        <v>56</v>
      </c>
      <c r="C118" s="167"/>
      <c r="D118" s="73"/>
    </row>
    <row r="119" spans="1:4" ht="14.4" thickBot="1" x14ac:dyDescent="0.3">
      <c r="A119" s="41"/>
      <c r="B119" s="15"/>
      <c r="C119" s="16"/>
      <c r="D119" s="74"/>
    </row>
    <row r="120" spans="1:4" ht="13.8" x14ac:dyDescent="0.25">
      <c r="A120" s="40">
        <v>7</v>
      </c>
      <c r="B120" s="168" t="s">
        <v>64</v>
      </c>
      <c r="C120" s="167"/>
      <c r="D120" s="73"/>
    </row>
    <row r="121" spans="1:4" ht="13.8" x14ac:dyDescent="0.25">
      <c r="A121" s="38"/>
      <c r="B121" s="17"/>
      <c r="C121" s="13"/>
      <c r="D121" s="73"/>
    </row>
    <row r="122" spans="1:4" ht="40.5" customHeight="1" x14ac:dyDescent="0.25">
      <c r="A122" s="38"/>
      <c r="B122" s="166" t="s">
        <v>12</v>
      </c>
      <c r="C122" s="167"/>
      <c r="D122" s="73"/>
    </row>
    <row r="123" spans="1:4" ht="14.4" thickBot="1" x14ac:dyDescent="0.3">
      <c r="A123" s="41"/>
      <c r="B123" s="18"/>
      <c r="C123" s="16"/>
      <c r="D123" s="74"/>
    </row>
    <row r="124" spans="1:4" ht="13.8" x14ac:dyDescent="0.25">
      <c r="A124" s="40">
        <v>8</v>
      </c>
      <c r="B124" s="168" t="s">
        <v>65</v>
      </c>
      <c r="C124" s="167"/>
      <c r="D124" s="73"/>
    </row>
    <row r="125" spans="1:4" ht="13.8" x14ac:dyDescent="0.25">
      <c r="A125" s="38"/>
      <c r="B125" s="17"/>
      <c r="C125" s="13"/>
      <c r="D125" s="73"/>
    </row>
    <row r="126" spans="1:4" ht="41.25" customHeight="1" x14ac:dyDescent="0.25">
      <c r="A126" s="38"/>
      <c r="B126" s="166" t="s">
        <v>14</v>
      </c>
      <c r="C126" s="167"/>
      <c r="D126" s="73"/>
    </row>
    <row r="127" spans="1:4" ht="14.4" thickBot="1" x14ac:dyDescent="0.3">
      <c r="A127" s="41"/>
      <c r="B127" s="18"/>
      <c r="C127" s="16"/>
      <c r="D127" s="74"/>
    </row>
    <row r="128" spans="1:4" ht="14.4" thickBot="1" x14ac:dyDescent="0.3">
      <c r="A128" s="46"/>
      <c r="B128" s="178" t="s">
        <v>15</v>
      </c>
      <c r="C128" s="179"/>
      <c r="D128" s="75">
        <f>D98+D102+D106+D114+D118+D122+D126</f>
        <v>0</v>
      </c>
    </row>
    <row r="129" spans="1:4" ht="15.6" x14ac:dyDescent="0.25">
      <c r="A129" s="47"/>
      <c r="B129" s="124"/>
      <c r="C129" s="124"/>
      <c r="D129" s="118"/>
    </row>
    <row r="130" spans="1:4" ht="17.399999999999999" x14ac:dyDescent="0.25">
      <c r="A130" s="138"/>
      <c r="B130" s="19" t="s">
        <v>36</v>
      </c>
      <c r="C130" s="139"/>
      <c r="D130" s="118"/>
    </row>
    <row r="131" spans="1:4" ht="15.6" x14ac:dyDescent="0.3">
      <c r="A131" s="138"/>
      <c r="B131" s="6"/>
      <c r="C131" s="124"/>
      <c r="D131" s="118"/>
    </row>
    <row r="132" spans="1:4" ht="15" x14ac:dyDescent="0.25">
      <c r="A132" s="138"/>
      <c r="B132" s="103" t="s">
        <v>88</v>
      </c>
      <c r="C132" s="124"/>
      <c r="D132" s="125"/>
    </row>
    <row r="133" spans="1:4" ht="15" x14ac:dyDescent="0.25">
      <c r="A133" s="138"/>
      <c r="B133" s="103"/>
      <c r="C133" s="124"/>
      <c r="D133" s="125"/>
    </row>
    <row r="134" spans="1:4" x14ac:dyDescent="0.25">
      <c r="A134" s="138"/>
      <c r="B134" s="156" t="s">
        <v>66</v>
      </c>
      <c r="C134" s="157"/>
      <c r="D134" s="158"/>
    </row>
    <row r="135" spans="1:4" ht="15" x14ac:dyDescent="0.25">
      <c r="A135" s="138"/>
      <c r="B135" s="103"/>
      <c r="C135" s="124"/>
      <c r="D135" s="125"/>
    </row>
    <row r="136" spans="1:4" x14ac:dyDescent="0.25">
      <c r="A136" s="138"/>
      <c r="B136" s="156" t="s">
        <v>68</v>
      </c>
      <c r="C136" s="157"/>
      <c r="D136" s="158"/>
    </row>
    <row r="137" spans="1:4" ht="15" x14ac:dyDescent="0.25">
      <c r="A137" s="138"/>
      <c r="B137" s="103"/>
      <c r="C137" s="124"/>
      <c r="D137" s="125"/>
    </row>
    <row r="138" spans="1:4" x14ac:dyDescent="0.25">
      <c r="A138" s="138"/>
      <c r="B138" s="156" t="s">
        <v>67</v>
      </c>
      <c r="C138" s="157"/>
      <c r="D138" s="158"/>
    </row>
    <row r="139" spans="1:4" ht="15" x14ac:dyDescent="0.25">
      <c r="A139" s="138"/>
      <c r="B139" s="103" t="s">
        <v>25</v>
      </c>
      <c r="C139" s="124"/>
      <c r="D139" s="125"/>
    </row>
    <row r="140" spans="1:4" x14ac:dyDescent="0.25">
      <c r="A140" s="138"/>
      <c r="B140" s="156" t="s">
        <v>69</v>
      </c>
      <c r="C140" s="157"/>
      <c r="D140" s="158"/>
    </row>
    <row r="141" spans="1:4" ht="15" x14ac:dyDescent="0.25">
      <c r="A141" s="138"/>
      <c r="B141" s="102"/>
      <c r="C141" s="126"/>
      <c r="D141" s="127"/>
    </row>
    <row r="142" spans="1:4" x14ac:dyDescent="0.25">
      <c r="A142" s="138"/>
      <c r="B142" s="186" t="s">
        <v>70</v>
      </c>
      <c r="C142" s="149"/>
      <c r="D142" s="150"/>
    </row>
    <row r="143" spans="1:4" ht="15" x14ac:dyDescent="0.25">
      <c r="A143" s="138"/>
      <c r="B143" s="103" t="s">
        <v>25</v>
      </c>
      <c r="C143" s="124"/>
      <c r="D143" s="125"/>
    </row>
    <row r="144" spans="1:4" ht="13.8" x14ac:dyDescent="0.3">
      <c r="A144" s="138"/>
      <c r="B144" s="183" t="s">
        <v>81</v>
      </c>
      <c r="C144" s="184"/>
      <c r="D144" s="185"/>
    </row>
    <row r="145" spans="1:4" ht="13.8" x14ac:dyDescent="0.25">
      <c r="A145" s="116"/>
      <c r="B145" s="48" t="s">
        <v>23</v>
      </c>
      <c r="C145" s="117"/>
      <c r="D145" s="118"/>
    </row>
    <row r="146" spans="1:4" ht="13.8" thickBot="1" x14ac:dyDescent="0.3">
      <c r="A146" s="44"/>
      <c r="B146" s="128"/>
      <c r="C146" s="128"/>
      <c r="D146" s="118"/>
    </row>
    <row r="147" spans="1:4" ht="17.399999999999999" x14ac:dyDescent="0.25">
      <c r="A147" s="176"/>
      <c r="B147" s="180" t="s">
        <v>0</v>
      </c>
      <c r="C147" s="164"/>
      <c r="D147" s="49" t="s">
        <v>1</v>
      </c>
    </row>
    <row r="148" spans="1:4" ht="35.4" thickBot="1" x14ac:dyDescent="0.3">
      <c r="A148" s="177"/>
      <c r="B148" s="181"/>
      <c r="C148" s="182"/>
      <c r="D148" s="50" t="s">
        <v>2</v>
      </c>
    </row>
    <row r="149" spans="1:4" ht="13.8" x14ac:dyDescent="0.25">
      <c r="A149" s="40"/>
      <c r="B149" s="20"/>
      <c r="C149" s="21"/>
      <c r="D149" s="76"/>
    </row>
    <row r="150" spans="1:4" ht="13.8" x14ac:dyDescent="0.25">
      <c r="A150" s="40">
        <v>1</v>
      </c>
      <c r="B150" s="207" t="s">
        <v>37</v>
      </c>
      <c r="C150" s="208"/>
      <c r="D150" s="77"/>
    </row>
    <row r="151" spans="1:4" ht="13.8" x14ac:dyDescent="0.25">
      <c r="A151" s="38"/>
      <c r="B151" s="22"/>
      <c r="C151" s="21"/>
      <c r="D151" s="77"/>
    </row>
    <row r="152" spans="1:4" ht="13.8" x14ac:dyDescent="0.25">
      <c r="A152" s="38"/>
      <c r="B152" s="209" t="s">
        <v>71</v>
      </c>
      <c r="C152" s="208"/>
      <c r="D152" s="77"/>
    </row>
    <row r="153" spans="1:4" ht="13.8" x14ac:dyDescent="0.25">
      <c r="A153" s="38"/>
      <c r="B153" s="22"/>
      <c r="C153" s="21"/>
      <c r="D153" s="77"/>
    </row>
    <row r="154" spans="1:4" ht="14.4" thickBot="1" x14ac:dyDescent="0.3">
      <c r="A154" s="41"/>
      <c r="B154" s="210"/>
      <c r="C154" s="211"/>
      <c r="D154" s="78"/>
    </row>
    <row r="155" spans="1:4" ht="13.8" x14ac:dyDescent="0.25">
      <c r="A155" s="40"/>
      <c r="B155" s="20"/>
      <c r="C155" s="21"/>
      <c r="D155" s="76"/>
    </row>
    <row r="156" spans="1:4" ht="23.25" customHeight="1" x14ac:dyDescent="0.25">
      <c r="A156" s="40">
        <v>2</v>
      </c>
      <c r="B156" s="207" t="s">
        <v>38</v>
      </c>
      <c r="C156" s="208"/>
      <c r="D156" s="77"/>
    </row>
    <row r="157" spans="1:4" ht="13.8" x14ac:dyDescent="0.25">
      <c r="A157" s="38"/>
      <c r="B157" s="20"/>
      <c r="C157" s="21"/>
      <c r="D157" s="77"/>
    </row>
    <row r="158" spans="1:4" ht="13.8" x14ac:dyDescent="0.25">
      <c r="A158" s="38"/>
      <c r="B158" s="209" t="s">
        <v>72</v>
      </c>
      <c r="C158" s="208"/>
      <c r="D158" s="77"/>
    </row>
    <row r="159" spans="1:4" ht="14.4" thickBot="1" x14ac:dyDescent="0.3">
      <c r="A159" s="41"/>
      <c r="B159" s="23"/>
      <c r="C159" s="24"/>
      <c r="D159" s="78"/>
    </row>
    <row r="160" spans="1:4" ht="14.4" thickBot="1" x14ac:dyDescent="0.3">
      <c r="A160" s="46"/>
      <c r="B160" s="213" t="s">
        <v>15</v>
      </c>
      <c r="C160" s="214"/>
      <c r="D160" s="79">
        <f>D152+D158</f>
        <v>0</v>
      </c>
    </row>
    <row r="161" spans="1:4" ht="13.8" x14ac:dyDescent="0.25">
      <c r="A161" s="40"/>
      <c r="B161" s="20"/>
      <c r="C161" s="21"/>
      <c r="D161" s="76"/>
    </row>
    <row r="162" spans="1:4" ht="13.8" x14ac:dyDescent="0.25">
      <c r="A162" s="40">
        <v>1</v>
      </c>
      <c r="B162" s="207" t="s">
        <v>39</v>
      </c>
      <c r="C162" s="208"/>
      <c r="D162" s="77"/>
    </row>
    <row r="163" spans="1:4" ht="13.8" x14ac:dyDescent="0.25">
      <c r="A163" s="40"/>
      <c r="B163" s="94"/>
      <c r="C163" s="95"/>
      <c r="D163" s="77"/>
    </row>
    <row r="164" spans="1:4" ht="13.8" x14ac:dyDescent="0.25">
      <c r="A164" s="38"/>
      <c r="B164" s="166" t="s">
        <v>16</v>
      </c>
      <c r="C164" s="187"/>
      <c r="D164" s="77"/>
    </row>
    <row r="165" spans="1:4" ht="14.4" thickBot="1" x14ac:dyDescent="0.3">
      <c r="A165" s="41"/>
      <c r="B165" s="210"/>
      <c r="C165" s="211"/>
      <c r="D165" s="78"/>
    </row>
    <row r="166" spans="1:4" ht="14.4" thickBot="1" x14ac:dyDescent="0.3">
      <c r="A166" s="51"/>
      <c r="B166" s="204" t="s">
        <v>15</v>
      </c>
      <c r="C166" s="212"/>
      <c r="D166" s="80">
        <f>D164</f>
        <v>0</v>
      </c>
    </row>
    <row r="167" spans="1:4" ht="13.8" x14ac:dyDescent="0.25">
      <c r="A167" s="52"/>
      <c r="B167" s="98" t="s">
        <v>26</v>
      </c>
      <c r="C167" s="25"/>
      <c r="D167" s="81"/>
    </row>
    <row r="168" spans="1:4" ht="13.8" x14ac:dyDescent="0.25">
      <c r="A168" s="43">
        <v>1</v>
      </c>
      <c r="B168" s="192" t="s">
        <v>73</v>
      </c>
      <c r="C168" s="193"/>
      <c r="D168" s="81"/>
    </row>
    <row r="169" spans="1:4" ht="13.8" x14ac:dyDescent="0.25">
      <c r="A169" s="52"/>
      <c r="B169" s="97"/>
      <c r="C169" s="8"/>
      <c r="D169" s="81"/>
    </row>
    <row r="170" spans="1:4" ht="14.4" thickBot="1" x14ac:dyDescent="0.3">
      <c r="A170" s="53"/>
      <c r="B170" s="9"/>
      <c r="C170" s="10"/>
      <c r="D170" s="69"/>
    </row>
    <row r="171" spans="1:4" ht="14.4" thickBot="1" x14ac:dyDescent="0.3">
      <c r="A171" s="53"/>
      <c r="B171" s="178" t="s">
        <v>74</v>
      </c>
      <c r="C171" s="194"/>
      <c r="D171" s="69">
        <f>D166+D160</f>
        <v>0</v>
      </c>
    </row>
    <row r="172" spans="1:4" ht="13.8" x14ac:dyDescent="0.25">
      <c r="A172" s="54"/>
      <c r="B172" s="11"/>
      <c r="C172" s="12"/>
      <c r="D172" s="39"/>
    </row>
    <row r="173" spans="1:4" x14ac:dyDescent="0.25">
      <c r="A173" s="116"/>
      <c r="B173" s="197" t="s">
        <v>80</v>
      </c>
      <c r="C173" s="184"/>
      <c r="D173" s="185"/>
    </row>
    <row r="174" spans="1:4" ht="13.8" x14ac:dyDescent="0.25">
      <c r="A174" s="116"/>
      <c r="B174" s="55" t="s">
        <v>40</v>
      </c>
      <c r="C174" s="117"/>
      <c r="D174" s="118"/>
    </row>
    <row r="175" spans="1:4" ht="13.8" thickBot="1" x14ac:dyDescent="0.3">
      <c r="A175" s="56"/>
      <c r="B175" s="128"/>
      <c r="C175" s="128"/>
      <c r="D175" s="129"/>
    </row>
    <row r="176" spans="1:4" ht="17.399999999999999" x14ac:dyDescent="0.25">
      <c r="A176" s="195"/>
      <c r="B176" s="180" t="s">
        <v>0</v>
      </c>
      <c r="C176" s="206"/>
      <c r="D176" s="57" t="s">
        <v>1</v>
      </c>
    </row>
    <row r="177" spans="1:4" ht="35.4" thickBot="1" x14ac:dyDescent="0.35">
      <c r="A177" s="196"/>
      <c r="B177" s="26"/>
      <c r="C177" s="27"/>
      <c r="D177" s="50" t="s">
        <v>2</v>
      </c>
    </row>
    <row r="178" spans="1:4" ht="13.8" x14ac:dyDescent="0.25">
      <c r="A178" s="40"/>
      <c r="B178" s="20"/>
      <c r="C178" s="21"/>
      <c r="D178" s="76"/>
    </row>
    <row r="179" spans="1:4" ht="13.8" x14ac:dyDescent="0.25">
      <c r="A179" s="40">
        <v>1</v>
      </c>
      <c r="B179" s="207" t="s">
        <v>75</v>
      </c>
      <c r="C179" s="208"/>
      <c r="D179" s="77"/>
    </row>
    <row r="180" spans="1:4" ht="13.8" x14ac:dyDescent="0.25">
      <c r="A180" s="38"/>
      <c r="B180" s="22"/>
      <c r="C180" s="21"/>
      <c r="D180" s="77"/>
    </row>
    <row r="181" spans="1:4" ht="13.8" x14ac:dyDescent="0.25">
      <c r="A181" s="38"/>
      <c r="B181" s="209" t="s">
        <v>76</v>
      </c>
      <c r="C181" s="208"/>
      <c r="D181" s="77"/>
    </row>
    <row r="182" spans="1:4" ht="14.4" thickBot="1" x14ac:dyDescent="0.3">
      <c r="A182" s="41"/>
      <c r="B182" s="96"/>
      <c r="C182" s="24"/>
      <c r="D182" s="77"/>
    </row>
    <row r="183" spans="1:4" ht="13.8" x14ac:dyDescent="0.25">
      <c r="A183" s="40"/>
      <c r="B183" s="20"/>
      <c r="C183" s="21"/>
      <c r="D183" s="76"/>
    </row>
    <row r="184" spans="1:4" ht="13.8" x14ac:dyDescent="0.25">
      <c r="A184" s="40">
        <v>2</v>
      </c>
      <c r="B184" s="207" t="s">
        <v>77</v>
      </c>
      <c r="C184" s="208"/>
      <c r="D184" s="77"/>
    </row>
    <row r="185" spans="1:4" ht="13.8" x14ac:dyDescent="0.25">
      <c r="A185" s="38"/>
      <c r="B185" s="20"/>
      <c r="C185" s="21"/>
      <c r="D185" s="77"/>
    </row>
    <row r="186" spans="1:4" ht="13.8" x14ac:dyDescent="0.25">
      <c r="A186" s="38"/>
      <c r="B186" s="209" t="s">
        <v>78</v>
      </c>
      <c r="C186" s="208"/>
      <c r="D186" s="77"/>
    </row>
    <row r="187" spans="1:4" ht="13.8" x14ac:dyDescent="0.25">
      <c r="A187" s="38"/>
      <c r="B187" s="22"/>
      <c r="C187" s="21"/>
      <c r="D187" s="77"/>
    </row>
    <row r="188" spans="1:4" ht="14.4" thickBot="1" x14ac:dyDescent="0.3">
      <c r="A188" s="41"/>
      <c r="B188" s="210"/>
      <c r="C188" s="211"/>
      <c r="D188" s="78"/>
    </row>
    <row r="189" spans="1:4" ht="14.4" thickBot="1" x14ac:dyDescent="0.3">
      <c r="A189" s="58"/>
      <c r="B189" s="204" t="s">
        <v>15</v>
      </c>
      <c r="C189" s="205"/>
      <c r="D189" s="79">
        <f>D181+D186</f>
        <v>0</v>
      </c>
    </row>
    <row r="190" spans="1:4" x14ac:dyDescent="0.25">
      <c r="A190" s="82"/>
      <c r="B190" s="140"/>
      <c r="C190" s="140"/>
      <c r="D190" s="141"/>
    </row>
    <row r="191" spans="1:4" ht="15.6" x14ac:dyDescent="0.3">
      <c r="A191" s="83" t="s">
        <v>43</v>
      </c>
      <c r="B191" s="84"/>
      <c r="C191" s="84"/>
      <c r="D191" s="141"/>
    </row>
    <row r="192" spans="1:4" ht="15" x14ac:dyDescent="0.25">
      <c r="A192" s="85"/>
      <c r="B192" s="84"/>
      <c r="C192" s="86"/>
      <c r="D192" s="141"/>
    </row>
    <row r="193" spans="1:4" ht="15.6" x14ac:dyDescent="0.3">
      <c r="A193" s="83" t="s">
        <v>42</v>
      </c>
      <c r="B193" s="84"/>
      <c r="C193" s="86"/>
      <c r="D193" s="141"/>
    </row>
    <row r="194" spans="1:4" ht="13.8" thickBot="1" x14ac:dyDescent="0.3">
      <c r="A194" s="142"/>
      <c r="B194" s="143"/>
      <c r="C194" s="144"/>
      <c r="D194" s="145"/>
    </row>
    <row r="195" spans="1:4" ht="14.4" thickTop="1" thickBot="1" x14ac:dyDescent="0.3">
      <c r="A195" s="146"/>
      <c r="B195" s="107"/>
      <c r="C195" s="108"/>
      <c r="D195" s="107"/>
    </row>
    <row r="196" spans="1:4" ht="13.8" thickTop="1" x14ac:dyDescent="0.25">
      <c r="A196" s="107"/>
      <c r="B196" s="107"/>
      <c r="C196" s="108"/>
      <c r="D196" s="107"/>
    </row>
    <row r="197" spans="1:4" x14ac:dyDescent="0.25">
      <c r="A197" s="107"/>
      <c r="B197" s="107"/>
      <c r="C197" s="108"/>
      <c r="D197" s="107"/>
    </row>
    <row r="198" spans="1:4" x14ac:dyDescent="0.25">
      <c r="A198" s="107"/>
      <c r="B198" s="107"/>
      <c r="C198" s="108"/>
      <c r="D198" s="107"/>
    </row>
    <row r="199" spans="1:4" x14ac:dyDescent="0.25">
      <c r="A199" s="107"/>
      <c r="B199" s="107"/>
      <c r="C199" s="108"/>
      <c r="D199" s="107"/>
    </row>
    <row r="200" spans="1:4" x14ac:dyDescent="0.25">
      <c r="A200" s="107"/>
      <c r="B200" s="107"/>
      <c r="C200" s="108"/>
      <c r="D200" s="107"/>
    </row>
    <row r="201" spans="1:4" x14ac:dyDescent="0.25">
      <c r="A201" s="107"/>
      <c r="B201" s="107"/>
      <c r="C201" s="108"/>
      <c r="D201" s="107"/>
    </row>
    <row r="202" spans="1:4" x14ac:dyDescent="0.25">
      <c r="A202" s="107"/>
      <c r="B202" s="107"/>
      <c r="C202" s="108"/>
      <c r="D202" s="107"/>
    </row>
    <row r="203" spans="1:4" x14ac:dyDescent="0.25">
      <c r="A203" s="107"/>
      <c r="B203" s="107"/>
      <c r="C203" s="108"/>
      <c r="D203" s="107"/>
    </row>
    <row r="204" spans="1:4" x14ac:dyDescent="0.25">
      <c r="A204" s="107"/>
      <c r="B204" s="107"/>
      <c r="C204" s="108"/>
      <c r="D204" s="107"/>
    </row>
    <row r="205" spans="1:4" x14ac:dyDescent="0.25">
      <c r="A205" s="107"/>
      <c r="B205" s="107"/>
      <c r="C205" s="108"/>
      <c r="D205" s="107"/>
    </row>
    <row r="206" spans="1:4" x14ac:dyDescent="0.25">
      <c r="A206" s="107"/>
      <c r="B206" s="107"/>
      <c r="C206" s="108"/>
      <c r="D206" s="107"/>
    </row>
    <row r="207" spans="1:4" x14ac:dyDescent="0.25">
      <c r="A207" s="107"/>
      <c r="B207" s="107"/>
      <c r="C207" s="108"/>
      <c r="D207" s="107"/>
    </row>
    <row r="208" spans="1:4" x14ac:dyDescent="0.25">
      <c r="A208" s="107"/>
      <c r="B208" s="107"/>
      <c r="C208" s="108"/>
      <c r="D208" s="107"/>
    </row>
    <row r="209" spans="1:4" x14ac:dyDescent="0.25">
      <c r="A209" s="107"/>
      <c r="B209" s="107"/>
      <c r="C209" s="108"/>
      <c r="D209" s="107"/>
    </row>
    <row r="210" spans="1:4" x14ac:dyDescent="0.25">
      <c r="A210" s="107"/>
      <c r="B210" s="107"/>
      <c r="C210" s="108"/>
      <c r="D210" s="107"/>
    </row>
    <row r="211" spans="1:4" x14ac:dyDescent="0.25">
      <c r="A211" s="107"/>
      <c r="B211" s="107"/>
      <c r="C211" s="108"/>
      <c r="D211" s="107"/>
    </row>
    <row r="212" spans="1:4" x14ac:dyDescent="0.25">
      <c r="A212" s="107"/>
      <c r="B212" s="107"/>
      <c r="C212" s="108"/>
      <c r="D212" s="107"/>
    </row>
    <row r="213" spans="1:4" x14ac:dyDescent="0.25">
      <c r="C213" s="1"/>
    </row>
    <row r="214" spans="1:4" x14ac:dyDescent="0.25">
      <c r="C214" s="1"/>
    </row>
    <row r="215" spans="1:4" x14ac:dyDescent="0.25">
      <c r="C215" s="1"/>
    </row>
    <row r="216" spans="1:4" x14ac:dyDescent="0.25">
      <c r="C216" s="1"/>
    </row>
    <row r="217" spans="1:4" x14ac:dyDescent="0.25">
      <c r="C217" s="1"/>
    </row>
    <row r="218" spans="1:4" x14ac:dyDescent="0.25">
      <c r="C218" s="1"/>
    </row>
    <row r="219" spans="1:4" x14ac:dyDescent="0.25">
      <c r="C219" s="1"/>
    </row>
    <row r="220" spans="1:4" x14ac:dyDescent="0.25">
      <c r="C220" s="1"/>
    </row>
    <row r="221" spans="1:4" x14ac:dyDescent="0.25">
      <c r="C221" s="1"/>
    </row>
    <row r="222" spans="1:4" x14ac:dyDescent="0.25">
      <c r="C222" s="1"/>
    </row>
    <row r="223" spans="1:4" x14ac:dyDescent="0.25">
      <c r="C223" s="1"/>
    </row>
    <row r="224" spans="1:4"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sheetData>
  <sheetProtection formatCells="0" formatColumns="0" formatRows="0"/>
  <mergeCells count="88">
    <mergeCell ref="B150:C150"/>
    <mergeCell ref="B186:C186"/>
    <mergeCell ref="B154:C154"/>
    <mergeCell ref="B152:C152"/>
    <mergeCell ref="B156:C156"/>
    <mergeCell ref="B158:C158"/>
    <mergeCell ref="B162:C162"/>
    <mergeCell ref="B160:C160"/>
    <mergeCell ref="B173:D173"/>
    <mergeCell ref="B171:C171"/>
    <mergeCell ref="B189:C189"/>
    <mergeCell ref="B164:C164"/>
    <mergeCell ref="B176:C176"/>
    <mergeCell ref="B179:C179"/>
    <mergeCell ref="B181:C181"/>
    <mergeCell ref="B184:C184"/>
    <mergeCell ref="B165:C165"/>
    <mergeCell ref="B166:C166"/>
    <mergeCell ref="B168:C168"/>
    <mergeCell ref="B188:C188"/>
    <mergeCell ref="A176:A177"/>
    <mergeCell ref="B92:D92"/>
    <mergeCell ref="B93:D93"/>
    <mergeCell ref="B95:C95"/>
    <mergeCell ref="B96:C96"/>
    <mergeCell ref="B98:C98"/>
    <mergeCell ref="B100:C100"/>
    <mergeCell ref="B102:C102"/>
    <mergeCell ref="B108:C108"/>
    <mergeCell ref="B110:C110"/>
    <mergeCell ref="B122:C122"/>
    <mergeCell ref="B124:C124"/>
    <mergeCell ref="B112:C112"/>
    <mergeCell ref="B114:C114"/>
    <mergeCell ref="B116:C116"/>
    <mergeCell ref="B104:C104"/>
    <mergeCell ref="B106:C106"/>
    <mergeCell ref="B85:C85"/>
    <mergeCell ref="B80:C80"/>
    <mergeCell ref="B81:C81"/>
    <mergeCell ref="B83:C83"/>
    <mergeCell ref="B87:C87"/>
    <mergeCell ref="B90:C90"/>
    <mergeCell ref="A147:A148"/>
    <mergeCell ref="B134:D134"/>
    <mergeCell ref="B140:D140"/>
    <mergeCell ref="B128:C128"/>
    <mergeCell ref="B147:C148"/>
    <mergeCell ref="B144:D144"/>
    <mergeCell ref="B142:D142"/>
    <mergeCell ref="B136:D136"/>
    <mergeCell ref="B138:D138"/>
    <mergeCell ref="B34:D34"/>
    <mergeCell ref="B36:D36"/>
    <mergeCell ref="B126:C126"/>
    <mergeCell ref="B78:C78"/>
    <mergeCell ref="B66:C66"/>
    <mergeCell ref="B68:C68"/>
    <mergeCell ref="B74:C74"/>
    <mergeCell ref="B76:C76"/>
    <mergeCell ref="B118:C118"/>
    <mergeCell ref="B120:C120"/>
    <mergeCell ref="B47:C47"/>
    <mergeCell ref="B48:C48"/>
    <mergeCell ref="B38:D38"/>
    <mergeCell ref="B40:D40"/>
    <mergeCell ref="B44:D44"/>
    <mergeCell ref="B45:D45"/>
    <mergeCell ref="C2:D2"/>
    <mergeCell ref="B32:D32"/>
    <mergeCell ref="B20:D20"/>
    <mergeCell ref="C9:D9"/>
    <mergeCell ref="B22:D22"/>
    <mergeCell ref="B24:D24"/>
    <mergeCell ref="B26:D26"/>
    <mergeCell ref="B28:D28"/>
    <mergeCell ref="B30:D30"/>
    <mergeCell ref="B42:D42"/>
    <mergeCell ref="B72:C72"/>
    <mergeCell ref="B50:C50"/>
    <mergeCell ref="B52:C52"/>
    <mergeCell ref="B54:C54"/>
    <mergeCell ref="B56:C56"/>
    <mergeCell ref="B58:C58"/>
    <mergeCell ref="B62:C62"/>
    <mergeCell ref="B64:C64"/>
    <mergeCell ref="B60:C60"/>
    <mergeCell ref="B70:C70"/>
  </mergeCells>
  <phoneticPr fontId="5" type="noConversion"/>
  <dataValidations count="6">
    <dataValidation type="list" allowBlank="1" showInputMessage="1" showErrorMessage="1" sqref="C3:D3">
      <formula1>"CIVIL ENGINEERING, STRUCTURAL ENGINEERING"</formula1>
    </dataValidation>
    <dataValidation type="list" allowBlank="1" showInputMessage="1" showErrorMessage="1" sqref="D7">
      <formula1>"2010 FEE SCALES"</formula1>
    </dataValidation>
    <dataValidation type="list" allowBlank="1" showInputMessage="1" showErrorMessage="1" sqref="C17">
      <formula1>"ESTIMATES, PRICED BILL, CONSTRUCTION PHASE, FINAL ACCOUNT"</formula1>
    </dataValidation>
    <dataValidation type="list" allowBlank="1" showInputMessage="1" showErrorMessage="1" sqref="C7">
      <formula1>"2012,2013,2014,2015,2016,2017,2021,2022,2023"</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2010-07-06T18:29:23Z</cp:lastPrinted>
  <dcterms:created xsi:type="dcterms:W3CDTF">2005-11-30T06:35:32Z</dcterms:created>
  <dcterms:modified xsi:type="dcterms:W3CDTF">2023-04-19T09:01:08Z</dcterms:modified>
</cp:coreProperties>
</file>