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en.Greyling\Documents\00001 Latest Tender docuemnts\QS Documents\"/>
    </mc:Choice>
  </mc:AlternateContent>
  <bookViews>
    <workbookView xWindow="-120" yWindow="-120" windowWidth="25440" windowHeight="15390"/>
  </bookViews>
  <sheets>
    <sheet name="Control Sheet" sheetId="3" r:id="rId1"/>
    <sheet name="CPAP INFORMATION SHEET" sheetId="4" r:id="rId2"/>
  </sheets>
  <externalReferences>
    <externalReference r:id="rId3"/>
  </externalReferences>
  <definedNames>
    <definedName name="DATE">'[1]ANNEX A (cash-flow)'!#REF!</definedName>
    <definedName name="_xlnm.Print_Area" localSheetId="0">'Control Sheet'!$A$1:$P$55</definedName>
    <definedName name="_xlnm.Print_Area" localSheetId="1">'CPAP INFORMATION SHEET'!$B$3:$I$49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C32" i="4"/>
  <c r="C4" i="4"/>
  <c r="I4" i="4"/>
  <c r="I3" i="4"/>
  <c r="F22" i="4"/>
  <c r="F13" i="4" l="1"/>
</calcChain>
</file>

<file path=xl/comments1.xml><?xml version="1.0" encoding="utf-8"?>
<comments xmlns="http://schemas.openxmlformats.org/spreadsheetml/2006/main">
  <authors>
    <author>Een Greyling</author>
  </authors>
  <commentList>
    <comment ref="M4" authorId="0" shapeId="0">
      <text>
        <r>
          <rPr>
            <b/>
            <sz val="9"/>
            <color indexed="81"/>
            <rFont val="Tahoma"/>
            <charset val="1"/>
          </rPr>
          <t>Insert 1st, 2nd, 3rd or 4th quarter</t>
        </r>
        <r>
          <rPr>
            <sz val="9"/>
            <color indexed="81"/>
            <rFont val="Tahoma"/>
            <charset val="1"/>
          </rPr>
          <t xml:space="preserve">
</t>
        </r>
      </text>
    </comment>
    <comment ref="L22"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2"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23"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3"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24"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4"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C25" authorId="0" shapeId="0">
      <text>
        <r>
          <rPr>
            <b/>
            <sz val="9"/>
            <color indexed="81"/>
            <rFont val="Tahoma"/>
            <charset val="1"/>
          </rPr>
          <t>Only attach the page which indicates whether CPAP is applicable or not</t>
        </r>
        <r>
          <rPr>
            <sz val="9"/>
            <color indexed="81"/>
            <rFont val="Tahoma"/>
            <charset val="1"/>
          </rPr>
          <t xml:space="preserve">
</t>
        </r>
      </text>
    </comment>
    <comment ref="L25"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5"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26"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6"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27"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7"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28"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28"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31"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31"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32"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32"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33"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33"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34"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34"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 ref="L35" authorId="0" shapeId="0">
      <text>
        <r>
          <rPr>
            <b/>
            <sz val="9"/>
            <color indexed="81"/>
            <rFont val="Tahoma"/>
            <family val="2"/>
          </rPr>
          <t xml:space="preserve">Note that all the listed documents must be attached. Insert "Yes" if the document is attached. Insert "No" if the document is not attached. </t>
        </r>
        <r>
          <rPr>
            <sz val="9"/>
            <color indexed="81"/>
            <rFont val="Tahoma"/>
            <family val="2"/>
          </rPr>
          <t xml:space="preserve">
</t>
        </r>
      </text>
    </comment>
    <comment ref="O35" authorId="0" shapeId="0">
      <text>
        <r>
          <rPr>
            <b/>
            <sz val="9"/>
            <color indexed="81"/>
            <rFont val="Tahoma"/>
            <family val="2"/>
          </rPr>
          <t>Professional Services to confirm as to whether the documents have been attached and whether the document is in fact the latets or correct document.</t>
        </r>
        <r>
          <rPr>
            <sz val="9"/>
            <color indexed="81"/>
            <rFont val="Tahoma"/>
            <family val="2"/>
          </rPr>
          <t xml:space="preserve">
</t>
        </r>
      </text>
    </comment>
  </commentList>
</comments>
</file>

<file path=xl/comments2.xml><?xml version="1.0" encoding="utf-8"?>
<comments xmlns="http://schemas.openxmlformats.org/spreadsheetml/2006/main">
  <authors>
    <author>Een Greyling</author>
  </authors>
  <commentList>
    <comment ref="I3" authorId="0" shapeId="0">
      <text>
        <r>
          <rPr>
            <b/>
            <sz val="9"/>
            <color indexed="81"/>
            <rFont val="Tahoma"/>
            <family val="2"/>
          </rPr>
          <t xml:space="preserve"> Insert "1" or "2" or "3" or "4"</t>
        </r>
      </text>
    </comment>
    <comment ref="F15" authorId="0" shapeId="0">
      <text>
        <r>
          <rPr>
            <b/>
            <sz val="9"/>
            <color indexed="81"/>
            <rFont val="Tahoma"/>
            <family val="2"/>
          </rPr>
          <t>Insert applicable indice</t>
        </r>
        <r>
          <rPr>
            <sz val="9"/>
            <color indexed="81"/>
            <rFont val="Tahoma"/>
            <family val="2"/>
          </rPr>
          <t xml:space="preserve">
</t>
        </r>
      </text>
    </comment>
    <comment ref="E16" authorId="0" shapeId="0">
      <text>
        <r>
          <rPr>
            <b/>
            <sz val="9"/>
            <color indexed="81"/>
            <rFont val="Tahoma"/>
            <family val="2"/>
          </rPr>
          <t>Indicate which quarter's index of which year is used e.g. 4th qtr. 2022</t>
        </r>
        <r>
          <rPr>
            <sz val="9"/>
            <color indexed="81"/>
            <rFont val="Tahoma"/>
            <family val="2"/>
          </rPr>
          <t xml:space="preserve">
</t>
        </r>
      </text>
    </comment>
    <comment ref="F17" authorId="0" shapeId="0">
      <text>
        <r>
          <rPr>
            <b/>
            <sz val="9"/>
            <color indexed="81"/>
            <rFont val="Tahoma"/>
            <family val="2"/>
          </rPr>
          <t>Insert applicable indice</t>
        </r>
        <r>
          <rPr>
            <sz val="9"/>
            <color indexed="81"/>
            <rFont val="Tahoma"/>
            <family val="2"/>
          </rPr>
          <t xml:space="preserve">
</t>
        </r>
      </text>
    </comment>
    <comment ref="E18" authorId="0" shapeId="0">
      <text>
        <r>
          <rPr>
            <b/>
            <sz val="9"/>
            <color indexed="81"/>
            <rFont val="Tahoma"/>
            <family val="2"/>
          </rPr>
          <t>Indicate which quarter's index of which year is used e.g. 4th qtr. 2022</t>
        </r>
        <r>
          <rPr>
            <sz val="9"/>
            <color indexed="81"/>
            <rFont val="Tahoma"/>
            <family val="2"/>
          </rPr>
          <t xml:space="preserve">
</t>
        </r>
      </text>
    </comment>
    <comment ref="E19" authorId="0" shapeId="0">
      <text>
        <r>
          <rPr>
            <b/>
            <sz val="9"/>
            <color indexed="81"/>
            <rFont val="Tahoma"/>
            <family val="2"/>
          </rPr>
          <t>CONFIRMATION SHEET IS PART OF THE FINANCIAL STATUS REPORT</t>
        </r>
        <r>
          <rPr>
            <sz val="9"/>
            <color indexed="81"/>
            <rFont val="Tahoma"/>
            <family val="2"/>
          </rPr>
          <t xml:space="preserve">
</t>
        </r>
      </text>
    </comment>
    <comment ref="E23" authorId="0" shapeId="0">
      <text>
        <r>
          <rPr>
            <b/>
            <sz val="9"/>
            <color indexed="81"/>
            <rFont val="Tahoma"/>
            <family val="2"/>
          </rPr>
          <t>CPAP CONFIRMATION SHEET IS PART OF THE FINANCIAL STATUS REPORT</t>
        </r>
        <r>
          <rPr>
            <sz val="9"/>
            <color indexed="81"/>
            <rFont val="Tahoma"/>
            <family val="2"/>
          </rPr>
          <t xml:space="preserve">
</t>
        </r>
      </text>
    </comment>
    <comment ref="E24" authorId="0" shapeId="0">
      <text>
        <r>
          <rPr>
            <b/>
            <sz val="9"/>
            <color indexed="81"/>
            <rFont val="Tahoma"/>
            <family val="2"/>
          </rPr>
          <t>CONFIRMATION SHEET IS PART OF THE FINANCIAL STATUS REPORT</t>
        </r>
        <r>
          <rPr>
            <sz val="9"/>
            <color indexed="81"/>
            <rFont val="Tahoma"/>
            <family val="2"/>
          </rPr>
          <t xml:space="preserve">
</t>
        </r>
      </text>
    </comment>
  </commentList>
</comments>
</file>

<file path=xl/sharedStrings.xml><?xml version="1.0" encoding="utf-8"?>
<sst xmlns="http://schemas.openxmlformats.org/spreadsheetml/2006/main" count="127" uniqueCount="105">
  <si>
    <t>Project Manager's Name:</t>
  </si>
  <si>
    <t>CPAP RECALCULATION CONTROL SHEET</t>
  </si>
  <si>
    <t>Project Name:</t>
  </si>
  <si>
    <t>WCS Number:</t>
  </si>
  <si>
    <t>Financial Year:</t>
  </si>
  <si>
    <t>ALL CPAP SUBMISSIONS MUST INCLUDE THE FOLLOWING DOCUMENTATION:</t>
  </si>
  <si>
    <t>Documents from the Consultant Quantity Surveyor (PQS)</t>
  </si>
  <si>
    <t>CPAP Calculations in accordance with the indices</t>
  </si>
  <si>
    <t>PRM 039</t>
  </si>
  <si>
    <t>Copy of PRQS registration/letter of good standing</t>
  </si>
  <si>
    <t>PM</t>
  </si>
  <si>
    <t>WG04PE</t>
  </si>
  <si>
    <t>WJ05PE</t>
  </si>
  <si>
    <t>WG09PE (Print first screen only)</t>
  </si>
  <si>
    <t>WG02PE</t>
  </si>
  <si>
    <t>DPW-04 EC or DPW-05 EC to confirm if CPAP is applicable on the project</t>
  </si>
  <si>
    <t>Quarter 1 - April, May, June (15 July)</t>
  </si>
  <si>
    <t>Quarter 2 - July, August, September (15 October)</t>
  </si>
  <si>
    <t>Quarter 3 - October, November, December (15 January)</t>
  </si>
  <si>
    <t>Signature</t>
  </si>
  <si>
    <t>Name</t>
  </si>
  <si>
    <t>The Project Manager must forward the latest WJ05PE printout to the PQS in order to complete the PRM039. Variation Orders not approved must not be reflected on the PRM039, only approved Variation Orders, re-measurements,etc. must be reflected on the PRM039.</t>
  </si>
  <si>
    <t>Copies of the indices used to forecast the CPAP</t>
  </si>
  <si>
    <t>Documents to be attached by the Project Manager</t>
  </si>
  <si>
    <t>PRM 034 Front page only of latest contractor's payment certificate</t>
  </si>
  <si>
    <t>Quarterly Periods and Submission Dates - to be Strictly adhered to.</t>
  </si>
  <si>
    <t>Bid Award Date:</t>
  </si>
  <si>
    <t>Contract Period:</t>
  </si>
  <si>
    <t>Extended Completion Date:</t>
  </si>
  <si>
    <t>Original Completion Date</t>
  </si>
  <si>
    <t>Quarter Submitted:</t>
  </si>
  <si>
    <t>Quarter 4 - January, February, March (15 March )- WCS must be updated before end March</t>
  </si>
  <si>
    <t>Date Referred</t>
  </si>
  <si>
    <t>Prof. Serv.</t>
  </si>
  <si>
    <t>Submission Route:</t>
  </si>
  <si>
    <t>Project Manager</t>
  </si>
  <si>
    <t>PBA</t>
  </si>
  <si>
    <t>CCPM</t>
  </si>
  <si>
    <t>Professional Services</t>
  </si>
  <si>
    <t>Director / Head of Projects</t>
  </si>
  <si>
    <t>CPAP Information Sheet</t>
  </si>
  <si>
    <t>Date referred back to PM</t>
  </si>
  <si>
    <t>Date referred to CCPM</t>
  </si>
  <si>
    <t>Date referred to Prof. Services</t>
  </si>
  <si>
    <t>Date referred to Dir Projects</t>
  </si>
  <si>
    <t>Date referred to PBA</t>
  </si>
  <si>
    <t>CPAP Calculation Confirmation (CPAP calculation form from financial status report)</t>
  </si>
  <si>
    <t>February 2023</t>
  </si>
  <si>
    <t>CONTRACT VALUE (including VAT)</t>
  </si>
  <si>
    <t>WCS WG04PE</t>
  </si>
  <si>
    <t>ESTIMATED VO's, REMEASURES, ETC   (including VAT)</t>
  </si>
  <si>
    <t>WCS WJ05PE</t>
  </si>
  <si>
    <t>ESTIMATED FINAL CONTRACT AMOUNT (including VAT)</t>
  </si>
  <si>
    <t>CPAP PAYABLE (Yes/No)?</t>
  </si>
  <si>
    <t>CPAP PREVIOUSLY AUTHORISED (incl VAT)</t>
  </si>
  <si>
    <t>EXPENDITURE (Actual / Projected)</t>
  </si>
  <si>
    <t>WCS WG09PE</t>
  </si>
  <si>
    <t>TENDER CLOSING DATE</t>
  </si>
  <si>
    <t>WCS WG02PE</t>
  </si>
  <si>
    <t>ACTUAL / ESTIMATED PRACTICAL COMPLETION DATE</t>
  </si>
  <si>
    <t>PROJECT STATUS</t>
  </si>
  <si>
    <t>REVISED CPAP PROVISION (CPAP RE-CALCULATION PREPARED BY CONSULTANT QUANTITY SURVEYOR) incl. VAT</t>
  </si>
  <si>
    <t>CPAP PAID TO DATE  (Excl VAT)</t>
  </si>
  <si>
    <t>CPAP PAID TO DATE  (Incl VAT)</t>
  </si>
  <si>
    <t>CPAP ON PRM039 TO BE INCREASED / (DECREASED) BY</t>
  </si>
  <si>
    <t>CPAP PROVISION ON WCS TO BE UPDATED TO (Incl VAT)</t>
  </si>
  <si>
    <t>PROFESSIONAL QUANTITY SURVEYOR / ENGINEER</t>
  </si>
  <si>
    <t>VERIFIED BY:</t>
  </si>
  <si>
    <t>DEPARTMENTAL QUANTITY SURVEYOR / ENGINEER</t>
  </si>
  <si>
    <t>PROJECT:</t>
  </si>
  <si>
    <t>REFERENCE DOCUMENT</t>
  </si>
  <si>
    <t>PROVISION FOR REVISED VALUE ADDED TAX                                       (From 14% to 15%)</t>
  </si>
  <si>
    <t xml:space="preserve">COMPILED BY: </t>
  </si>
  <si>
    <t>SIGNITURE</t>
  </si>
  <si>
    <t>DATE</t>
  </si>
  <si>
    <t>PROJECT MANAGER:</t>
  </si>
  <si>
    <t>CPAP INFORMATION SHEET</t>
  </si>
  <si>
    <t>NAME</t>
  </si>
  <si>
    <t>PRM 039 FORM VERIFIED AND SUBMITTED TO PROFESSIONAL SERVICES FOR VERIFICATION OF CPAP CALCULATIONS</t>
  </si>
  <si>
    <t>CPAP CALCULATIONS VERIFIED BY PROFESSIONAL SERVICES</t>
  </si>
  <si>
    <t>CPAP ADJUSTMENT RECOMMENDED BY DIRECTOR / HEAD OF PROJECTS</t>
  </si>
  <si>
    <t>REVISED CPAP PROVISION UPDATED ON WCS BY PROJECT BUDGET ADMINISTRATOR (PBA):</t>
  </si>
  <si>
    <t>DIR. / HEAD OF PROJECTS:</t>
  </si>
  <si>
    <t>PBA:</t>
  </si>
  <si>
    <t>PROJECT INFORMATION</t>
  </si>
  <si>
    <t xml:space="preserve">WCS: </t>
  </si>
  <si>
    <t xml:space="preserve">Quarter: </t>
  </si>
  <si>
    <r>
      <t xml:space="preserve">INDEX WORK GROUP 181 AT TENDER CLOSING DATE  </t>
    </r>
    <r>
      <rPr>
        <b/>
        <sz val="9"/>
        <rFont val="Arial"/>
        <family val="2"/>
      </rPr>
      <t>(Ftc</t>
    </r>
    <r>
      <rPr>
        <b/>
        <sz val="9"/>
        <rFont val="Arial"/>
        <family val="2"/>
      </rPr>
      <t>)</t>
    </r>
  </si>
  <si>
    <r>
      <t xml:space="preserve">INDEX WORK GROUP 181 AT ESTIMATED PRACTICAL COMPLETION DATE  </t>
    </r>
    <r>
      <rPr>
        <b/>
        <sz val="9"/>
        <rFont val="Arial"/>
        <family val="2"/>
      </rPr>
      <t>(Fpc)</t>
    </r>
  </si>
  <si>
    <t xml:space="preserve">4th qtr. 2021 </t>
  </si>
  <si>
    <t xml:space="preserve">MTFA/BER table 1B(181) </t>
  </si>
  <si>
    <t xml:space="preserve"> 4th qtr. 2021 </t>
  </si>
  <si>
    <t>Page from DPW-04 EC or DPW-05 EC Contract Data</t>
  </si>
  <si>
    <t>DATA</t>
  </si>
  <si>
    <t>As per Contractor's last payment certificate PRM034</t>
  </si>
  <si>
    <t xml:space="preserve">COUNCIL REGISTRATION Nr.: </t>
  </si>
  <si>
    <t xml:space="preserve">XYZ </t>
  </si>
  <si>
    <t>CPAP CALCULATION SHEET</t>
  </si>
  <si>
    <t>CPAP CALCULATION  SHEET</t>
  </si>
  <si>
    <t>No</t>
  </si>
  <si>
    <t>kjhv</t>
  </si>
  <si>
    <t>gvkhgv</t>
  </si>
  <si>
    <t>khgvk</t>
  </si>
  <si>
    <t>hgvh</t>
  </si>
  <si>
    <t>hgv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</si>
</sst>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1C09]\ #,##0.00"/>
    <numFmt numFmtId="165" formatCode="[$-409]d\-mmm\-yy;@"/>
    <numFmt numFmtId="166" formatCode="[$R-1C09]#,##0.00"/>
  </numFmts>
  <fonts count="24" x14ac:knownFonts="1">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u/>
      <sz val="11"/>
      <color theme="1"/>
      <name val="Calibri"/>
      <family val="2"/>
      <scheme val="minor"/>
    </font>
    <font>
      <b/>
      <sz val="9"/>
      <color theme="1"/>
      <name val="Calibri"/>
      <family val="2"/>
      <scheme val="minor"/>
    </font>
    <font>
      <sz val="9"/>
      <color theme="1"/>
      <name val="Calibri"/>
      <family val="2"/>
      <scheme val="minor"/>
    </font>
    <font>
      <sz val="9"/>
      <color indexed="81"/>
      <name val="Tahoma"/>
      <charset val="1"/>
    </font>
    <font>
      <b/>
      <sz val="9"/>
      <color indexed="81"/>
      <name val="Tahoma"/>
      <charset val="1"/>
    </font>
    <font>
      <sz val="8"/>
      <color theme="1"/>
      <name val="Arial"/>
      <family val="2"/>
    </font>
    <font>
      <sz val="9"/>
      <color indexed="81"/>
      <name val="Tahoma"/>
      <family val="2"/>
    </font>
    <font>
      <b/>
      <sz val="9"/>
      <color indexed="81"/>
      <name val="Tahoma"/>
      <family val="2"/>
    </font>
    <font>
      <sz val="11"/>
      <color theme="1"/>
      <name val="Calibri"/>
      <family val="2"/>
      <scheme val="minor"/>
    </font>
    <font>
      <b/>
      <sz val="8"/>
      <color theme="1"/>
      <name val="Arial"/>
      <family val="2"/>
    </font>
    <font>
      <sz val="10"/>
      <name val="Arial"/>
      <family val="2"/>
    </font>
    <font>
      <b/>
      <sz val="10"/>
      <name val="Arial"/>
      <family val="2"/>
    </font>
    <font>
      <b/>
      <sz val="9"/>
      <name val="Arial"/>
      <family val="2"/>
    </font>
    <font>
      <sz val="9"/>
      <name val="Arial"/>
      <family val="2"/>
    </font>
    <font>
      <sz val="8"/>
      <name val="Arial"/>
      <family val="2"/>
    </font>
    <font>
      <b/>
      <u/>
      <sz val="10"/>
      <name val="Arial"/>
      <family val="2"/>
    </font>
    <font>
      <b/>
      <sz val="16"/>
      <name val="Arial"/>
      <family val="2"/>
    </font>
    <font>
      <b/>
      <u/>
      <sz val="9"/>
      <name val="Arial"/>
      <family val="2"/>
    </font>
    <font>
      <b/>
      <sz val="10"/>
      <color theme="1"/>
      <name val="Arial"/>
      <family val="2"/>
    </font>
    <font>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thin">
        <color indexed="64"/>
      </bottom>
      <diagonal/>
    </border>
    <border>
      <left/>
      <right/>
      <top/>
      <bottom style="hair">
        <color auto="1"/>
      </bottom>
      <diagonal/>
    </border>
    <border>
      <left style="thin">
        <color indexed="64"/>
      </left>
      <right/>
      <top style="hair">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4" fillId="0" borderId="0"/>
    <xf numFmtId="0" fontId="12" fillId="0" borderId="0"/>
  </cellStyleXfs>
  <cellXfs count="207">
    <xf numFmtId="0" fontId="0" fillId="0" borderId="0" xfId="0"/>
    <xf numFmtId="0" fontId="3" fillId="0" borderId="0" xfId="0" applyFont="1"/>
    <xf numFmtId="0" fontId="0" fillId="0" borderId="0" xfId="0" applyBorder="1" applyAlignment="1">
      <alignment horizontal="left"/>
    </xf>
    <xf numFmtId="0" fontId="4" fillId="0" borderId="0" xfId="0" applyFont="1"/>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0" fillId="0" borderId="0" xfId="0" applyAlignment="1">
      <alignment horizontal="center"/>
    </xf>
    <xf numFmtId="0" fontId="0" fillId="0" borderId="0" xfId="0" applyFill="1"/>
    <xf numFmtId="0" fontId="3" fillId="0" borderId="0" xfId="0" applyFont="1" applyBorder="1"/>
    <xf numFmtId="0" fontId="0" fillId="0" borderId="0" xfId="0" applyBorder="1" applyAlignment="1">
      <alignment horizontal="right"/>
    </xf>
    <xf numFmtId="0" fontId="3" fillId="0" borderId="0" xfId="0" applyFont="1" applyAlignment="1">
      <alignment vertical="top"/>
    </xf>
    <xf numFmtId="0" fontId="6" fillId="0" borderId="0" xfId="0" applyFont="1" applyAlignment="1">
      <alignment horizontal="left" vertical="center" wrapText="1"/>
    </xf>
    <xf numFmtId="0" fontId="0" fillId="0" borderId="0" xfId="0" applyBorder="1" applyAlignment="1">
      <alignment horizontal="center"/>
    </xf>
    <xf numFmtId="0" fontId="0" fillId="0" borderId="0" xfId="0" applyAlignment="1">
      <alignment wrapText="1"/>
    </xf>
    <xf numFmtId="0" fontId="0" fillId="0" borderId="1" xfId="0" applyBorder="1" applyAlignment="1" applyProtection="1">
      <alignment horizontal="center"/>
      <protection locked="0"/>
    </xf>
    <xf numFmtId="0" fontId="0" fillId="0" borderId="1" xfId="0" quotePrefix="1" applyBorder="1" applyAlignment="1" applyProtection="1">
      <alignment horizontal="center"/>
      <protection locked="0"/>
    </xf>
    <xf numFmtId="14" fontId="0" fillId="0" borderId="1" xfId="0" applyNumberFormat="1" applyBorder="1" applyAlignment="1" applyProtection="1">
      <alignment horizontal="center"/>
      <protection locked="0"/>
    </xf>
    <xf numFmtId="17" fontId="13" fillId="0" borderId="0" xfId="0" quotePrefix="1" applyNumberFormat="1" applyFont="1" applyAlignment="1">
      <alignment horizontal="right"/>
    </xf>
    <xf numFmtId="0" fontId="14" fillId="0" borderId="0" xfId="1" applyFont="1"/>
    <xf numFmtId="0" fontId="14" fillId="0" borderId="0" xfId="1"/>
    <xf numFmtId="0" fontId="14" fillId="0" borderId="0" xfId="1" applyAlignment="1">
      <alignment wrapText="1"/>
    </xf>
    <xf numFmtId="0" fontId="15" fillId="0" borderId="0" xfId="1" applyFont="1" applyAlignment="1">
      <alignment vertical="center" wrapText="1"/>
    </xf>
    <xf numFmtId="0" fontId="14" fillId="0" borderId="0" xfId="1" applyAlignment="1">
      <alignment horizontal="center" vertical="center"/>
    </xf>
    <xf numFmtId="0" fontId="15" fillId="0" borderId="0" xfId="1" applyFont="1"/>
    <xf numFmtId="0" fontId="15" fillId="0" borderId="0" xfId="1" applyFont="1" applyBorder="1" applyAlignment="1">
      <alignment horizontal="center" vertical="center" wrapText="1"/>
    </xf>
    <xf numFmtId="0" fontId="19" fillId="0" borderId="0" xfId="1" applyFont="1" applyBorder="1" applyAlignment="1">
      <alignment vertical="center" wrapText="1"/>
    </xf>
    <xf numFmtId="0" fontId="15" fillId="0" borderId="0" xfId="1" applyFont="1" applyBorder="1"/>
    <xf numFmtId="0" fontId="16" fillId="0" borderId="0" xfId="1" applyFont="1" applyBorder="1" applyAlignment="1">
      <alignment horizontal="center" vertical="center" wrapText="1"/>
    </xf>
    <xf numFmtId="0" fontId="21" fillId="0" borderId="0" xfId="1" applyFont="1" applyBorder="1" applyAlignment="1">
      <alignment vertical="center" wrapText="1"/>
    </xf>
    <xf numFmtId="0" fontId="17" fillId="0" borderId="0" xfId="1" applyFont="1" applyBorder="1" applyAlignment="1"/>
    <xf numFmtId="0" fontId="6" fillId="0" borderId="0" xfId="0" applyFont="1" applyBorder="1" applyAlignment="1"/>
    <xf numFmtId="0" fontId="17" fillId="0" borderId="0" xfId="1" applyFont="1" applyBorder="1" applyAlignment="1">
      <alignment horizontal="center"/>
    </xf>
    <xf numFmtId="0" fontId="6" fillId="0" borderId="0" xfId="0" applyFont="1" applyBorder="1" applyAlignment="1">
      <alignment horizontal="center"/>
    </xf>
    <xf numFmtId="0" fontId="16" fillId="0" borderId="0" xfId="1" applyFont="1" applyBorder="1" applyAlignment="1">
      <alignment horizontal="center"/>
    </xf>
    <xf numFmtId="4" fontId="14" fillId="0" borderId="0" xfId="1" applyNumberFormat="1" applyFont="1" applyBorder="1" applyAlignment="1">
      <alignment horizontal="right" vertical="center"/>
    </xf>
    <xf numFmtId="0" fontId="18" fillId="0" borderId="0" xfId="1" applyFont="1" applyBorder="1" applyAlignment="1">
      <alignment horizontal="center" vertical="center" wrapText="1"/>
    </xf>
    <xf numFmtId="0" fontId="14" fillId="0" borderId="0" xfId="1" applyBorder="1" applyAlignment="1">
      <alignment horizontal="center" wrapText="1"/>
    </xf>
    <xf numFmtId="0" fontId="15" fillId="0" borderId="15"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 xfId="1" applyFont="1" applyBorder="1" applyAlignment="1">
      <alignment horizontal="center" vertical="center" wrapText="1"/>
    </xf>
    <xf numFmtId="0" fontId="16" fillId="0" borderId="27" xfId="1" applyFont="1" applyBorder="1" applyAlignment="1">
      <alignment vertical="center" wrapText="1"/>
    </xf>
    <xf numFmtId="0" fontId="16" fillId="0" borderId="27" xfId="1" applyFont="1" applyBorder="1" applyAlignment="1">
      <alignment horizontal="center" vertical="center" wrapText="1"/>
    </xf>
    <xf numFmtId="0" fontId="16" fillId="0" borderId="23" xfId="1" applyFont="1" applyBorder="1"/>
    <xf numFmtId="0" fontId="21" fillId="0" borderId="27" xfId="1" applyFont="1" applyBorder="1" applyAlignment="1">
      <alignment vertical="center" wrapText="1"/>
    </xf>
    <xf numFmtId="0" fontId="14" fillId="0" borderId="33" xfId="1" applyBorder="1"/>
    <xf numFmtId="49" fontId="15" fillId="0" borderId="33" xfId="1" quotePrefix="1" applyNumberFormat="1" applyFont="1" applyBorder="1" applyAlignment="1">
      <alignment horizontal="right" vertical="center"/>
    </xf>
    <xf numFmtId="49" fontId="15" fillId="0" borderId="34" xfId="1" quotePrefix="1" applyNumberFormat="1" applyFont="1" applyBorder="1" applyAlignment="1">
      <alignment horizontal="center" vertical="center"/>
    </xf>
    <xf numFmtId="0" fontId="15" fillId="2" borderId="16" xfId="1" applyFont="1" applyFill="1" applyBorder="1" applyAlignment="1">
      <alignment horizontal="center" vertical="center" wrapText="1"/>
    </xf>
    <xf numFmtId="0" fontId="15" fillId="0" borderId="35" xfId="1" applyFont="1" applyBorder="1" applyAlignment="1">
      <alignment vertical="center" wrapText="1"/>
    </xf>
    <xf numFmtId="49" fontId="15" fillId="0" borderId="36" xfId="1" quotePrefix="1" applyNumberFormat="1" applyFont="1" applyBorder="1" applyAlignment="1">
      <alignment horizontal="right" vertical="center"/>
    </xf>
    <xf numFmtId="49" fontId="15" fillId="0" borderId="37" xfId="1" quotePrefix="1" applyNumberFormat="1" applyFont="1" applyBorder="1" applyAlignment="1">
      <alignment horizontal="center" vertical="center"/>
    </xf>
    <xf numFmtId="0" fontId="15" fillId="0" borderId="27" xfId="1" applyFont="1" applyBorder="1" applyAlignment="1">
      <alignment vertical="center" wrapText="1"/>
    </xf>
    <xf numFmtId="0" fontId="15" fillId="0" borderId="23" xfId="1" applyFont="1" applyBorder="1"/>
    <xf numFmtId="0" fontId="5" fillId="0" borderId="0" xfId="0" applyFont="1" applyBorder="1" applyAlignment="1">
      <alignment vertical="center" wrapText="1"/>
    </xf>
    <xf numFmtId="0" fontId="14" fillId="0" borderId="23" xfId="1" applyFont="1" applyBorder="1"/>
    <xf numFmtId="0" fontId="14" fillId="0" borderId="0" xfId="1" applyFont="1" applyBorder="1"/>
    <xf numFmtId="0" fontId="14" fillId="0" borderId="34" xfId="1" applyFont="1" applyBorder="1"/>
    <xf numFmtId="0" fontId="15" fillId="0" borderId="32" xfId="1" applyFont="1" applyBorder="1" applyAlignment="1">
      <alignment vertical="center" wrapText="1"/>
    </xf>
    <xf numFmtId="0" fontId="15" fillId="0" borderId="33" xfId="1" applyFont="1" applyBorder="1" applyAlignment="1">
      <alignment vertical="center" wrapText="1"/>
    </xf>
    <xf numFmtId="0" fontId="15" fillId="0" borderId="34" xfId="1" applyFont="1" applyBorder="1"/>
    <xf numFmtId="0" fontId="16" fillId="0" borderId="29" xfId="1" applyFont="1" applyBorder="1"/>
    <xf numFmtId="0" fontId="16" fillId="0" borderId="30" xfId="1" applyFont="1" applyBorder="1"/>
    <xf numFmtId="0" fontId="16" fillId="0" borderId="31" xfId="1" applyFont="1" applyBorder="1"/>
    <xf numFmtId="0" fontId="14" fillId="0" borderId="0" xfId="1" applyFont="1" applyBorder="1" applyAlignment="1">
      <alignment horizontal="center"/>
    </xf>
    <xf numFmtId="0" fontId="14" fillId="0" borderId="27" xfId="1" applyFont="1" applyBorder="1"/>
    <xf numFmtId="0" fontId="14" fillId="0" borderId="29" xfId="1" applyFont="1" applyBorder="1"/>
    <xf numFmtId="0" fontId="14" fillId="0" borderId="30" xfId="1" applyFont="1" applyBorder="1"/>
    <xf numFmtId="0" fontId="15" fillId="0" borderId="31" xfId="1" applyFont="1" applyBorder="1"/>
    <xf numFmtId="0" fontId="15" fillId="0" borderId="32" xfId="1" applyFont="1" applyBorder="1"/>
    <xf numFmtId="0" fontId="14" fillId="0" borderId="33" xfId="1" applyFont="1" applyBorder="1"/>
    <xf numFmtId="0" fontId="15" fillId="0" borderId="27" xfId="1" applyFont="1" applyBorder="1"/>
    <xf numFmtId="0" fontId="19" fillId="0" borderId="27" xfId="1" applyFont="1" applyBorder="1" applyAlignment="1">
      <alignment vertical="center" wrapText="1"/>
    </xf>
    <xf numFmtId="0" fontId="23" fillId="0" borderId="0" xfId="0" applyFont="1" applyBorder="1" applyAlignment="1">
      <alignment vertical="center" wrapText="1"/>
    </xf>
    <xf numFmtId="0" fontId="14" fillId="0" borderId="0" xfId="1" applyFont="1" applyBorder="1" applyAlignment="1"/>
    <xf numFmtId="0" fontId="23" fillId="0" borderId="0" xfId="0" applyFont="1" applyBorder="1" applyAlignment="1"/>
    <xf numFmtId="0" fontId="23" fillId="0" borderId="0" xfId="0" applyFont="1" applyBorder="1" applyAlignment="1">
      <alignment horizontal="center"/>
    </xf>
    <xf numFmtId="0" fontId="15" fillId="0" borderId="23" xfId="1" applyFont="1" applyBorder="1" applyAlignment="1">
      <alignment vertical="center" wrapText="1"/>
    </xf>
    <xf numFmtId="0" fontId="14" fillId="0" borderId="31" xfId="1" applyFont="1" applyBorder="1"/>
    <xf numFmtId="0" fontId="15" fillId="0" borderId="30" xfId="1" applyFont="1" applyBorder="1" applyAlignment="1">
      <alignment horizontal="center" vertical="center" wrapText="1"/>
    </xf>
    <xf numFmtId="0" fontId="5" fillId="0" borderId="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16" fillId="0" borderId="0" xfId="1" applyFont="1" applyBorder="1" applyAlignment="1" applyProtection="1">
      <alignment horizontal="center"/>
      <protection locked="0"/>
    </xf>
    <xf numFmtId="0" fontId="22" fillId="0" borderId="9" xfId="0" applyFont="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14" fillId="0" borderId="0" xfId="1" applyFont="1" applyBorder="1" applyAlignment="1" applyProtection="1">
      <alignment horizontal="center"/>
      <protection locked="0"/>
    </xf>
    <xf numFmtId="0" fontId="23" fillId="0" borderId="9" xfId="0" applyFont="1" applyBorder="1" applyAlignment="1" applyProtection="1">
      <alignment horizontal="left" vertical="center" wrapText="1"/>
      <protection locked="0"/>
    </xf>
    <xf numFmtId="0" fontId="15" fillId="0" borderId="16" xfId="1" applyFont="1" applyBorder="1" applyAlignment="1" applyProtection="1">
      <alignment horizontal="center" vertical="center" wrapText="1"/>
      <protection locked="0"/>
    </xf>
    <xf numFmtId="0" fontId="0" fillId="0" borderId="1" xfId="0" applyBorder="1" applyAlignment="1">
      <alignment horizontal="center"/>
    </xf>
    <xf numFmtId="0" fontId="0" fillId="0" borderId="0" xfId="0" applyBorder="1" applyAlignment="1">
      <alignment horizontal="center"/>
    </xf>
    <xf numFmtId="0" fontId="3"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2" xfId="0" applyNumberFormat="1" applyBorder="1" applyAlignment="1" applyProtection="1">
      <alignment horizontal="center"/>
      <protection locked="0"/>
    </xf>
    <xf numFmtId="0" fontId="0" fillId="0" borderId="0" xfId="0" applyAlignment="1"/>
    <xf numFmtId="0" fontId="1" fillId="0" borderId="1" xfId="0" applyFont="1" applyBorder="1" applyAlignment="1">
      <alignment vertical="center" wrapText="1"/>
    </xf>
    <xf numFmtId="0" fontId="0" fillId="0" borderId="1" xfId="0" applyBorder="1" applyAlignment="1">
      <alignment vertical="center"/>
    </xf>
    <xf numFmtId="0" fontId="0" fillId="0" borderId="1" xfId="0" applyFont="1" applyBorder="1" applyAlignment="1" applyProtection="1">
      <alignment horizontal="left" vertical="center"/>
      <protection locked="0"/>
    </xf>
    <xf numFmtId="0" fontId="0" fillId="0" borderId="1" xfId="0" applyFont="1" applyBorder="1" applyAlignment="1" applyProtection="1">
      <protection locked="0"/>
    </xf>
    <xf numFmtId="11" fontId="0" fillId="0" borderId="1" xfId="0" applyNumberFormat="1" applyFont="1" applyBorder="1" applyAlignment="1" applyProtection="1">
      <alignment horizontal="left" vertical="center"/>
      <protection locked="0"/>
    </xf>
    <xf numFmtId="0" fontId="9" fillId="0" borderId="1"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1" xfId="0" applyBorder="1" applyAlignment="1"/>
    <xf numFmtId="0" fontId="1" fillId="0" borderId="1"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7" xfId="0" applyBorder="1" applyAlignment="1">
      <alignment horizontal="center"/>
    </xf>
    <xf numFmtId="0" fontId="5" fillId="0" borderId="0" xfId="0" applyFont="1" applyAlignment="1">
      <alignment horizontal="left" vertical="center" wrapText="1"/>
    </xf>
    <xf numFmtId="0" fontId="1" fillId="0" borderId="1" xfId="0" applyFont="1" applyBorder="1" applyAlignment="1"/>
    <xf numFmtId="0" fontId="0" fillId="0" borderId="0" xfId="0" applyBorder="1" applyAlignment="1"/>
    <xf numFmtId="0" fontId="15" fillId="0" borderId="38" xfId="1" applyFont="1" applyBorder="1" applyAlignment="1">
      <alignment vertical="center" wrapText="1"/>
    </xf>
    <xf numFmtId="0" fontId="0" fillId="0" borderId="13" xfId="0" applyBorder="1" applyAlignment="1">
      <alignment vertical="center" wrapText="1"/>
    </xf>
    <xf numFmtId="0" fontId="15" fillId="0" borderId="22" xfId="1" applyFont="1"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14" xfId="0" applyBorder="1" applyAlignment="1">
      <alignment vertical="center" wrapText="1"/>
    </xf>
    <xf numFmtId="0" fontId="23" fillId="0" borderId="9" xfId="0" applyFont="1" applyBorder="1" applyAlignment="1">
      <alignment horizontal="center"/>
    </xf>
    <xf numFmtId="0" fontId="23" fillId="0" borderId="28" xfId="0" applyFont="1" applyBorder="1" applyAlignment="1"/>
    <xf numFmtId="0" fontId="5" fillId="0" borderId="9" xfId="0" applyFont="1" applyBorder="1" applyAlignment="1"/>
    <xf numFmtId="0" fontId="0" fillId="0" borderId="28" xfId="0" applyBorder="1" applyAlignment="1"/>
    <xf numFmtId="0" fontId="15" fillId="0" borderId="30" xfId="1" applyFont="1" applyBorder="1" applyAlignment="1">
      <alignment horizontal="center" vertical="center" wrapText="1"/>
    </xf>
    <xf numFmtId="0" fontId="23" fillId="0" borderId="31" xfId="0" applyFont="1" applyBorder="1" applyAlignment="1">
      <alignment vertical="center" wrapText="1"/>
    </xf>
    <xf numFmtId="0" fontId="15" fillId="2" borderId="18" xfId="1" applyFont="1" applyFill="1" applyBorder="1" applyAlignment="1">
      <alignment vertical="center" wrapText="1"/>
    </xf>
    <xf numFmtId="0" fontId="15" fillId="2" borderId="16" xfId="1" applyFont="1" applyFill="1" applyBorder="1" applyAlignment="1">
      <alignment vertical="center" wrapText="1"/>
    </xf>
    <xf numFmtId="0" fontId="0" fillId="2" borderId="16" xfId="0" applyFill="1" applyBorder="1" applyAlignment="1">
      <alignment vertical="center" wrapText="1"/>
    </xf>
    <xf numFmtId="0" fontId="15" fillId="0" borderId="20" xfId="1" applyFont="1" applyBorder="1" applyAlignment="1">
      <alignment vertical="center" wrapText="1"/>
    </xf>
    <xf numFmtId="0" fontId="0" fillId="0" borderId="1" xfId="0" applyBorder="1" applyAlignment="1">
      <alignment vertical="center" wrapText="1"/>
    </xf>
    <xf numFmtId="0" fontId="20" fillId="0" borderId="32" xfId="1" applyFont="1" applyBorder="1" applyAlignment="1"/>
    <xf numFmtId="0" fontId="0" fillId="0" borderId="33" xfId="0" applyBorder="1" applyAlignment="1"/>
    <xf numFmtId="0" fontId="5" fillId="0" borderId="9" xfId="0" applyFont="1" applyBorder="1" applyAlignment="1" applyProtection="1">
      <alignment horizontal="center"/>
      <protection locked="0"/>
    </xf>
    <xf numFmtId="0" fontId="1" fillId="0" borderId="28" xfId="0" applyFont="1" applyBorder="1" applyAlignment="1" applyProtection="1">
      <protection locked="0"/>
    </xf>
    <xf numFmtId="0" fontId="16" fillId="0" borderId="0" xfId="1" applyFont="1" applyBorder="1" applyAlignment="1">
      <alignment horizontal="center" vertical="center" wrapText="1"/>
    </xf>
    <xf numFmtId="0" fontId="1" fillId="0" borderId="23" xfId="0" applyFont="1" applyBorder="1" applyAlignment="1">
      <alignment vertical="center" wrapText="1"/>
    </xf>
    <xf numFmtId="0" fontId="23" fillId="0" borderId="9" xfId="0" applyFont="1" applyBorder="1" applyAlignment="1" applyProtection="1">
      <alignment horizontal="center"/>
      <protection locked="0"/>
    </xf>
    <xf numFmtId="0" fontId="23" fillId="0" borderId="28" xfId="0" applyFont="1" applyBorder="1" applyAlignment="1" applyProtection="1">
      <protection locked="0"/>
    </xf>
    <xf numFmtId="0" fontId="15" fillId="0" borderId="0" xfId="1" applyFont="1" applyBorder="1" applyAlignment="1">
      <alignment horizontal="center" vertical="center" wrapText="1"/>
    </xf>
    <xf numFmtId="0" fontId="23" fillId="0" borderId="23" xfId="0" applyFont="1" applyBorder="1" applyAlignment="1">
      <alignment vertical="center" wrapText="1"/>
    </xf>
    <xf numFmtId="0" fontId="15" fillId="0" borderId="8" xfId="1"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49" fontId="15" fillId="0" borderId="36" xfId="1" quotePrefix="1" applyNumberFormat="1" applyFont="1" applyBorder="1" applyAlignment="1">
      <alignment horizontal="left" vertical="center"/>
    </xf>
    <xf numFmtId="0" fontId="0" fillId="0" borderId="36" xfId="0" applyBorder="1" applyAlignment="1">
      <alignment horizontal="left"/>
    </xf>
    <xf numFmtId="166" fontId="15" fillId="0" borderId="1" xfId="1" applyNumberFormat="1" applyFont="1" applyBorder="1" applyAlignment="1" applyProtection="1">
      <alignment horizontal="center" vertical="center"/>
      <protection locked="0"/>
    </xf>
    <xf numFmtId="166" fontId="1" fillId="0" borderId="1" xfId="0" applyNumberFormat="1" applyFont="1" applyBorder="1" applyAlignment="1" applyProtection="1">
      <alignment horizontal="center" vertical="center"/>
      <protection locked="0"/>
    </xf>
    <xf numFmtId="166" fontId="1" fillId="0" borderId="21" xfId="0" applyNumberFormat="1" applyFont="1" applyBorder="1" applyAlignment="1" applyProtection="1">
      <alignment horizontal="center" vertical="center"/>
      <protection locked="0"/>
    </xf>
    <xf numFmtId="166" fontId="15" fillId="0" borderId="1" xfId="1" applyNumberFormat="1" applyFont="1" applyFill="1" applyBorder="1" applyAlignment="1" applyProtection="1">
      <alignment horizontal="center" vertical="center" wrapText="1"/>
      <protection locked="0"/>
    </xf>
    <xf numFmtId="166" fontId="1" fillId="0" borderId="1" xfId="0" applyNumberFormat="1" applyFont="1" applyFill="1" applyBorder="1" applyAlignment="1" applyProtection="1">
      <alignment horizontal="center" vertical="center" wrapText="1"/>
      <protection locked="0"/>
    </xf>
    <xf numFmtId="166" fontId="1" fillId="0" borderId="1" xfId="0" applyNumberFormat="1" applyFont="1" applyFill="1" applyBorder="1" applyAlignment="1" applyProtection="1">
      <alignment horizontal="center" vertical="center"/>
      <protection locked="0"/>
    </xf>
    <xf numFmtId="166" fontId="1" fillId="0" borderId="21" xfId="0" applyNumberFormat="1" applyFont="1" applyFill="1" applyBorder="1" applyAlignment="1" applyProtection="1">
      <alignment horizontal="center" vertical="center"/>
      <protection locked="0"/>
    </xf>
    <xf numFmtId="166" fontId="15" fillId="0" borderId="13" xfId="1" applyNumberFormat="1" applyFont="1" applyBorder="1" applyAlignment="1" applyProtection="1">
      <alignment horizontal="center" vertical="center"/>
      <protection locked="0"/>
    </xf>
    <xf numFmtId="166" fontId="1" fillId="0" borderId="13" xfId="0" applyNumberFormat="1" applyFont="1" applyBorder="1" applyAlignment="1" applyProtection="1">
      <alignment horizontal="center" vertical="center"/>
      <protection locked="0"/>
    </xf>
    <xf numFmtId="166" fontId="1" fillId="0" borderId="39" xfId="0" applyNumberFormat="1" applyFont="1" applyBorder="1" applyAlignment="1" applyProtection="1">
      <alignment horizontal="center" vertical="center"/>
      <protection locked="0"/>
    </xf>
    <xf numFmtId="166" fontId="15" fillId="0" borderId="1" xfId="1" applyNumberFormat="1" applyFont="1" applyBorder="1" applyAlignment="1" applyProtection="1">
      <alignment horizontal="center" vertical="center" wrapText="1"/>
      <protection locked="0"/>
    </xf>
    <xf numFmtId="166" fontId="1" fillId="0" borderId="1" xfId="0" applyNumberFormat="1" applyFont="1" applyBorder="1" applyAlignment="1" applyProtection="1">
      <alignment horizontal="center" vertical="center" wrapText="1"/>
      <protection locked="0"/>
    </xf>
    <xf numFmtId="166" fontId="1" fillId="0" borderId="21" xfId="0" applyNumberFormat="1" applyFont="1" applyBorder="1" applyAlignment="1" applyProtection="1">
      <alignment horizontal="center" vertical="center" wrapText="1"/>
      <protection locked="0"/>
    </xf>
    <xf numFmtId="164" fontId="15" fillId="0" borderId="1" xfId="1"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5" fillId="2" borderId="16" xfId="1"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9" xfId="0" applyFill="1" applyBorder="1" applyAlignment="1">
      <alignment horizontal="center" vertical="center" wrapText="1"/>
    </xf>
    <xf numFmtId="0" fontId="15" fillId="0" borderId="0" xfId="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6" fillId="0" borderId="32" xfId="1" applyFont="1" applyBorder="1" applyAlignment="1">
      <alignment vertical="center" wrapText="1"/>
    </xf>
    <xf numFmtId="0" fontId="6" fillId="0" borderId="33" xfId="0" applyFont="1" applyBorder="1" applyAlignment="1">
      <alignment vertical="center" wrapText="1"/>
    </xf>
    <xf numFmtId="0" fontId="6" fillId="0" borderId="33" xfId="0" applyFont="1" applyBorder="1" applyAlignment="1"/>
    <xf numFmtId="0" fontId="6" fillId="0" borderId="34" xfId="0" applyFont="1" applyBorder="1" applyAlignment="1"/>
    <xf numFmtId="0" fontId="14" fillId="0" borderId="9" xfId="1" applyFont="1" applyBorder="1" applyAlignment="1" applyProtection="1">
      <protection locked="0"/>
    </xf>
    <xf numFmtId="0" fontId="23" fillId="0" borderId="9" xfId="0" applyFont="1" applyBorder="1" applyAlignment="1" applyProtection="1">
      <protection locked="0"/>
    </xf>
    <xf numFmtId="0" fontId="23" fillId="0" borderId="30" xfId="0" applyFont="1" applyBorder="1" applyAlignment="1">
      <alignment vertical="center" wrapText="1"/>
    </xf>
    <xf numFmtId="0" fontId="15" fillId="0" borderId="27" xfId="1"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xf numFmtId="0" fontId="15" fillId="0" borderId="0" xfId="1" applyFont="1" applyBorder="1" applyAlignment="1">
      <alignment horizontal="right" vertical="center" wrapText="1"/>
    </xf>
    <xf numFmtId="0" fontId="23" fillId="0" borderId="0" xfId="0" applyFont="1" applyBorder="1" applyAlignment="1">
      <alignment horizontal="right" vertical="center" wrapText="1"/>
    </xf>
    <xf numFmtId="0" fontId="15" fillId="0" borderId="32" xfId="1" applyFont="1" applyBorder="1" applyAlignment="1">
      <alignment vertical="center" wrapText="1"/>
    </xf>
    <xf numFmtId="0" fontId="23" fillId="0" borderId="33" xfId="0" applyFont="1" applyBorder="1" applyAlignment="1">
      <alignment vertical="center" wrapText="1"/>
    </xf>
    <xf numFmtId="0" fontId="16" fillId="0" borderId="0" xfId="1"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16" fillId="0" borderId="9" xfId="1" applyFont="1" applyBorder="1" applyAlignment="1" applyProtection="1">
      <protection locked="0"/>
    </xf>
    <xf numFmtId="0" fontId="5" fillId="0" borderId="9" xfId="0" applyFont="1" applyBorder="1" applyAlignment="1" applyProtection="1">
      <protection locked="0"/>
    </xf>
    <xf numFmtId="0" fontId="16" fillId="0" borderId="27" xfId="1" applyFont="1" applyBorder="1" applyAlignment="1">
      <alignment vertical="center" wrapText="1"/>
    </xf>
    <xf numFmtId="0" fontId="15" fillId="0" borderId="1" xfId="1" applyFont="1" applyBorder="1" applyAlignment="1" applyProtection="1">
      <alignment horizontal="center" vertical="center"/>
      <protection locked="0"/>
    </xf>
    <xf numFmtId="0" fontId="15" fillId="0" borderId="21" xfId="1" applyFont="1" applyBorder="1" applyAlignment="1" applyProtection="1">
      <alignment horizontal="center" vertical="center"/>
      <protection locked="0"/>
    </xf>
    <xf numFmtId="166" fontId="15" fillId="0" borderId="11" xfId="1" applyNumberFormat="1" applyFont="1" applyBorder="1" applyAlignment="1" applyProtection="1">
      <alignment horizontal="center" vertical="center"/>
      <protection locked="0"/>
    </xf>
    <xf numFmtId="166" fontId="15" fillId="0" borderId="8" xfId="1" applyNumberFormat="1" applyFont="1" applyBorder="1" applyAlignment="1" applyProtection="1">
      <alignment horizontal="center" vertical="center"/>
      <protection locked="0"/>
    </xf>
    <xf numFmtId="166" fontId="15" fillId="0" borderId="26" xfId="1" applyNumberFormat="1" applyFont="1" applyBorder="1" applyAlignment="1" applyProtection="1">
      <alignment horizontal="center" vertical="center"/>
      <protection locked="0"/>
    </xf>
    <xf numFmtId="164" fontId="15" fillId="0" borderId="1" xfId="1" applyNumberFormat="1" applyFont="1" applyFill="1" applyBorder="1" applyAlignment="1" applyProtection="1">
      <alignment horizontal="center" vertical="center" wrapText="1"/>
      <protection locked="0"/>
    </xf>
    <xf numFmtId="164" fontId="15" fillId="0" borderId="21" xfId="1" applyNumberFormat="1" applyFont="1" applyFill="1" applyBorder="1" applyAlignment="1" applyProtection="1">
      <alignment horizontal="center" vertical="center" wrapText="1"/>
      <protection locked="0"/>
    </xf>
    <xf numFmtId="165" fontId="15" fillId="0" borderId="1" xfId="1" applyNumberFormat="1" applyFont="1" applyFill="1" applyBorder="1" applyAlignment="1" applyProtection="1">
      <alignment horizontal="center" vertical="center"/>
      <protection locked="0"/>
    </xf>
    <xf numFmtId="165" fontId="15" fillId="0" borderId="21" xfId="1" applyNumberFormat="1" applyFont="1" applyFill="1" applyBorder="1" applyAlignment="1" applyProtection="1">
      <alignment horizontal="center" vertical="center"/>
      <protection locked="0"/>
    </xf>
    <xf numFmtId="165" fontId="15" fillId="0" borderId="1" xfId="1" applyNumberFormat="1" applyFont="1" applyBorder="1" applyAlignment="1" applyProtection="1">
      <alignment horizontal="center" vertical="center" wrapText="1"/>
      <protection locked="0"/>
    </xf>
    <xf numFmtId="165" fontId="15" fillId="0" borderId="21" xfId="1" applyNumberFormat="1" applyFont="1" applyBorder="1" applyAlignment="1" applyProtection="1">
      <alignment horizontal="center" vertical="center" wrapText="1"/>
      <protection locked="0"/>
    </xf>
    <xf numFmtId="0" fontId="16" fillId="0" borderId="1" xfId="1" applyFont="1" applyBorder="1" applyAlignment="1" applyProtection="1">
      <alignment horizontal="center" vertical="center" wrapText="1"/>
      <protection locked="0"/>
    </xf>
    <xf numFmtId="0" fontId="16" fillId="0" borderId="21" xfId="1" applyFont="1" applyBorder="1" applyAlignment="1" applyProtection="1">
      <alignment horizontal="center" vertical="center" wrapText="1"/>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en.Greyling/AppData/Local/Microsoft/Windows/INetCache/Content.Outlook/LCQP3ZC9/CPAP%20RECALC%2013%20Jul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UNDS AUTHORISATION"/>
      <sheetName val=" CPAP RECALC SHEET"/>
      <sheetName val="PROVEN CPAP"/>
      <sheetName val="escalation"/>
      <sheetName val="CPAP INFORMATION SHEET"/>
      <sheetName val="ANNEX A (cash-flow)"/>
      <sheetName val="Cash flow chart"/>
      <sheetName val="ANNEX B"/>
      <sheetName val="OLD ANNEX C"/>
      <sheetName val="ANNEX C"/>
      <sheetName val="ANNEX D"/>
      <sheetName val="ANNEX E"/>
      <sheetName val="ANNEX F"/>
      <sheetName val="ANNEX G"/>
      <sheetName val="APPLICATION ADDITIONAL FUNDS"/>
      <sheetName val="Pre-contract escalation"/>
      <sheetName val="Sheet3"/>
      <sheetName val="Sheet4"/>
      <sheetName val="DEL. APPLICATION"/>
      <sheetName val="REVISIONS RECORD"/>
      <sheetName val="Sheet1 (2)"/>
      <sheetName val="Sheet3 (2)"/>
      <sheetName val="Sheet4 (2)"/>
      <sheetName val="Sheet5"/>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55"/>
  <sheetViews>
    <sheetView tabSelected="1" zoomScaleNormal="100" workbookViewId="0">
      <selection activeCell="L22" sqref="L22:M22"/>
    </sheetView>
  </sheetViews>
  <sheetFormatPr defaultRowHeight="14.5" x14ac:dyDescent="0.35"/>
  <cols>
    <col min="1" max="1" width="6.08984375" customWidth="1"/>
    <col min="2" max="2" width="3" bestFit="1" customWidth="1"/>
    <col min="3" max="3" width="15.7265625" customWidth="1"/>
    <col min="4" max="5" width="10.7265625" customWidth="1"/>
    <col min="6" max="6" width="4.7265625" customWidth="1"/>
    <col min="7" max="7" width="10.7265625" customWidth="1"/>
    <col min="8" max="8" width="3.1796875" customWidth="1"/>
    <col min="9" max="9" width="9.7265625" customWidth="1"/>
    <col min="10" max="10" width="0.453125" customWidth="1"/>
    <col min="11" max="11" width="3.54296875" customWidth="1"/>
    <col min="12" max="12" width="8.7265625" customWidth="1"/>
    <col min="13" max="13" width="2" customWidth="1"/>
    <col min="14" max="14" width="0.54296875" customWidth="1"/>
    <col min="15" max="15" width="4.7265625" customWidth="1"/>
    <col min="16" max="16" width="6.36328125" customWidth="1"/>
    <col min="17" max="17" width="2.1796875" customWidth="1"/>
  </cols>
  <sheetData>
    <row r="1" spans="3:16" ht="15" thickBot="1" x14ac:dyDescent="0.4"/>
    <row r="2" spans="3:16" ht="27" customHeight="1" thickBot="1" x14ac:dyDescent="0.75">
      <c r="C2" s="108" t="s">
        <v>1</v>
      </c>
      <c r="D2" s="109"/>
      <c r="E2" s="109"/>
      <c r="F2" s="109"/>
      <c r="G2" s="109"/>
      <c r="H2" s="109"/>
      <c r="I2" s="109"/>
      <c r="J2" s="109"/>
      <c r="K2" s="109"/>
      <c r="L2" s="109"/>
      <c r="M2" s="109"/>
      <c r="N2" s="109"/>
      <c r="O2" s="109"/>
      <c r="P2" s="110"/>
    </row>
    <row r="3" spans="3:16" ht="3.75" customHeight="1" x14ac:dyDescent="0.35"/>
    <row r="4" spans="3:16" ht="15.5" x14ac:dyDescent="0.35">
      <c r="C4" s="1" t="s">
        <v>0</v>
      </c>
      <c r="D4" s="1"/>
      <c r="E4" s="94" t="s">
        <v>96</v>
      </c>
      <c r="F4" s="95"/>
      <c r="G4" s="96"/>
      <c r="H4" s="2"/>
      <c r="I4" s="2"/>
      <c r="J4" s="2"/>
      <c r="K4" s="2"/>
      <c r="L4" s="10" t="s">
        <v>30</v>
      </c>
      <c r="M4" s="93">
        <v>4</v>
      </c>
      <c r="N4" s="93"/>
      <c r="O4" s="93"/>
      <c r="P4" s="93"/>
    </row>
    <row r="5" spans="3:16" ht="5.25" customHeight="1" x14ac:dyDescent="0.35">
      <c r="E5" s="4"/>
      <c r="F5" s="4"/>
      <c r="G5" s="4"/>
      <c r="H5" s="2"/>
      <c r="I5" s="2"/>
      <c r="J5" s="2"/>
      <c r="K5" s="2"/>
      <c r="L5" s="2"/>
      <c r="M5" s="2"/>
      <c r="N5" s="2"/>
      <c r="O5" s="2"/>
      <c r="P5" s="2"/>
    </row>
    <row r="6" spans="3:16" ht="30.75" customHeight="1" x14ac:dyDescent="0.35">
      <c r="C6" s="11" t="s">
        <v>2</v>
      </c>
      <c r="D6" s="90"/>
      <c r="E6" s="91"/>
      <c r="F6" s="91"/>
      <c r="G6" s="91"/>
      <c r="H6" s="91"/>
      <c r="I6" s="91"/>
      <c r="J6" s="91"/>
      <c r="K6" s="91"/>
      <c r="L6" s="91"/>
      <c r="M6" s="91"/>
      <c r="N6" s="91"/>
      <c r="O6" s="91"/>
      <c r="P6" s="92"/>
    </row>
    <row r="7" spans="3:16" ht="5.25" customHeight="1" x14ac:dyDescent="0.35">
      <c r="C7" s="1"/>
      <c r="D7" s="1"/>
      <c r="E7" s="9"/>
      <c r="F7" s="9"/>
      <c r="G7" s="9"/>
      <c r="H7" s="2"/>
      <c r="I7" s="2"/>
      <c r="J7" s="2"/>
      <c r="K7" s="2"/>
      <c r="L7" s="2"/>
      <c r="M7" s="2"/>
      <c r="N7" s="2"/>
      <c r="O7" s="2"/>
      <c r="P7" s="2"/>
    </row>
    <row r="8" spans="3:16" x14ac:dyDescent="0.35">
      <c r="C8" t="s">
        <v>3</v>
      </c>
      <c r="D8" s="16" t="s">
        <v>100</v>
      </c>
      <c r="E8" t="s">
        <v>26</v>
      </c>
      <c r="G8" s="17"/>
      <c r="H8" s="2"/>
      <c r="I8" t="s">
        <v>29</v>
      </c>
      <c r="M8" s="2"/>
      <c r="N8" s="2"/>
      <c r="O8" s="97" t="s">
        <v>101</v>
      </c>
      <c r="P8" s="96"/>
    </row>
    <row r="9" spans="3:16" ht="5.25" customHeight="1" x14ac:dyDescent="0.35">
      <c r="D9" s="7"/>
      <c r="E9" s="4"/>
      <c r="F9" s="4"/>
      <c r="G9" s="5"/>
      <c r="H9" s="2"/>
      <c r="I9" s="2"/>
      <c r="J9" s="2"/>
      <c r="K9" s="2"/>
      <c r="M9" s="2"/>
      <c r="N9" s="2"/>
      <c r="P9" s="2"/>
    </row>
    <row r="10" spans="3:16" x14ac:dyDescent="0.35">
      <c r="C10" t="s">
        <v>4</v>
      </c>
      <c r="D10" s="17" t="s">
        <v>102</v>
      </c>
      <c r="E10" t="s">
        <v>27</v>
      </c>
      <c r="G10" s="15" t="s">
        <v>103</v>
      </c>
      <c r="H10" s="2"/>
      <c r="I10" s="2" t="s">
        <v>28</v>
      </c>
      <c r="M10" s="2"/>
      <c r="N10" s="2"/>
      <c r="O10" s="97" t="s">
        <v>104</v>
      </c>
      <c r="P10" s="96"/>
    </row>
    <row r="11" spans="3:16" ht="5.25" customHeight="1" x14ac:dyDescent="0.35"/>
    <row r="12" spans="3:16" ht="18.75" customHeight="1" x14ac:dyDescent="0.35">
      <c r="C12" s="3" t="s">
        <v>25</v>
      </c>
      <c r="D12" s="3"/>
      <c r="E12" s="3"/>
      <c r="F12" s="3"/>
      <c r="G12" s="3"/>
    </row>
    <row r="13" spans="3:16" x14ac:dyDescent="0.35">
      <c r="C13" t="s">
        <v>16</v>
      </c>
      <c r="H13" s="4"/>
      <c r="I13" s="5"/>
      <c r="J13" s="5"/>
      <c r="K13" s="13"/>
      <c r="L13" s="6"/>
      <c r="M13" s="6"/>
      <c r="N13" s="6"/>
      <c r="O13" s="5"/>
      <c r="P13" s="5"/>
    </row>
    <row r="14" spans="3:16" x14ac:dyDescent="0.35">
      <c r="C14" t="s">
        <v>17</v>
      </c>
      <c r="H14" s="4"/>
      <c r="I14" s="5"/>
      <c r="J14" s="5"/>
      <c r="K14" s="13"/>
      <c r="L14" s="5"/>
      <c r="M14" s="6"/>
      <c r="N14" s="6"/>
      <c r="O14" s="5"/>
      <c r="P14" s="5"/>
    </row>
    <row r="15" spans="3:16" x14ac:dyDescent="0.35">
      <c r="C15" t="s">
        <v>18</v>
      </c>
      <c r="H15" s="4"/>
      <c r="I15" s="5"/>
      <c r="J15" s="5"/>
      <c r="K15" s="13"/>
      <c r="L15" s="5"/>
      <c r="M15" s="89"/>
      <c r="N15" s="89"/>
      <c r="O15" s="6"/>
      <c r="P15" s="6"/>
    </row>
    <row r="16" spans="3:16" x14ac:dyDescent="0.35">
      <c r="C16" s="98" t="s">
        <v>31</v>
      </c>
      <c r="D16" s="98"/>
      <c r="E16" s="98"/>
      <c r="F16" s="98"/>
      <c r="G16" s="98"/>
      <c r="H16" s="98"/>
      <c r="I16" s="98"/>
      <c r="J16" s="98"/>
      <c r="K16" s="98"/>
      <c r="L16" s="98"/>
      <c r="M16" s="98"/>
      <c r="N16" s="98"/>
      <c r="O16" s="98"/>
      <c r="P16" s="98"/>
    </row>
    <row r="17" spans="2:16" ht="5.25" customHeight="1" x14ac:dyDescent="0.35"/>
    <row r="18" spans="2:16" x14ac:dyDescent="0.35">
      <c r="C18" s="3" t="s">
        <v>5</v>
      </c>
      <c r="D18" s="3"/>
      <c r="E18" s="3"/>
      <c r="F18" s="3"/>
      <c r="G18" s="3"/>
    </row>
    <row r="19" spans="2:16" ht="5.25" customHeight="1" x14ac:dyDescent="0.35"/>
    <row r="20" spans="2:16" x14ac:dyDescent="0.35">
      <c r="C20" s="3" t="s">
        <v>6</v>
      </c>
      <c r="D20" s="3"/>
      <c r="E20" s="3"/>
      <c r="F20" s="3"/>
      <c r="G20" s="3"/>
      <c r="L20" s="88" t="s">
        <v>10</v>
      </c>
      <c r="M20" s="88"/>
      <c r="N20" s="5"/>
      <c r="O20" s="88" t="s">
        <v>33</v>
      </c>
      <c r="P20" s="88"/>
    </row>
    <row r="21" spans="2:16" ht="5.25" customHeight="1" x14ac:dyDescent="0.35">
      <c r="L21" s="4"/>
      <c r="M21" s="4"/>
      <c r="N21" s="4"/>
      <c r="O21" s="4"/>
      <c r="P21" s="4"/>
    </row>
    <row r="22" spans="2:16" x14ac:dyDescent="0.35">
      <c r="B22" s="7">
        <v>1</v>
      </c>
      <c r="C22" t="s">
        <v>8</v>
      </c>
      <c r="L22" s="93" t="s">
        <v>99</v>
      </c>
      <c r="M22" s="93"/>
      <c r="N22" s="5"/>
      <c r="O22" s="88"/>
      <c r="P22" s="88"/>
    </row>
    <row r="23" spans="2:16" x14ac:dyDescent="0.35">
      <c r="B23" s="7">
        <v>2</v>
      </c>
      <c r="C23" t="s">
        <v>40</v>
      </c>
      <c r="L23" s="93"/>
      <c r="M23" s="93"/>
      <c r="N23" s="5"/>
      <c r="O23" s="88"/>
      <c r="P23" s="88"/>
    </row>
    <row r="24" spans="2:16" x14ac:dyDescent="0.35">
      <c r="B24" s="7">
        <v>3</v>
      </c>
      <c r="C24" s="8" t="s">
        <v>46</v>
      </c>
      <c r="D24" s="8"/>
      <c r="E24" s="8"/>
      <c r="F24" s="8"/>
      <c r="G24" s="8"/>
      <c r="L24" s="93"/>
      <c r="M24" s="93"/>
      <c r="N24" s="5"/>
      <c r="O24" s="88"/>
      <c r="P24" s="88"/>
    </row>
    <row r="25" spans="2:16" x14ac:dyDescent="0.35">
      <c r="B25" s="7">
        <v>3</v>
      </c>
      <c r="C25" t="s">
        <v>7</v>
      </c>
      <c r="L25" s="93"/>
      <c r="M25" s="93"/>
      <c r="N25" s="5"/>
      <c r="O25" s="88"/>
      <c r="P25" s="88"/>
    </row>
    <row r="26" spans="2:16" x14ac:dyDescent="0.35">
      <c r="B26" s="7">
        <v>4</v>
      </c>
      <c r="C26" t="s">
        <v>22</v>
      </c>
      <c r="L26" s="93"/>
      <c r="M26" s="93"/>
      <c r="N26" s="5"/>
      <c r="O26" s="88"/>
      <c r="P26" s="88"/>
    </row>
    <row r="27" spans="2:16" x14ac:dyDescent="0.35">
      <c r="B27" s="7">
        <v>5</v>
      </c>
      <c r="C27" t="s">
        <v>15</v>
      </c>
      <c r="L27" s="93"/>
      <c r="M27" s="93"/>
      <c r="N27" s="5"/>
      <c r="O27" s="88"/>
      <c r="P27" s="88"/>
    </row>
    <row r="28" spans="2:16" x14ac:dyDescent="0.35">
      <c r="B28" s="7">
        <v>6</v>
      </c>
      <c r="C28" t="s">
        <v>9</v>
      </c>
      <c r="L28" s="93"/>
      <c r="M28" s="93"/>
      <c r="N28" s="5"/>
      <c r="O28" s="88"/>
      <c r="P28" s="88"/>
    </row>
    <row r="29" spans="2:16" ht="5.25" customHeight="1" x14ac:dyDescent="0.35">
      <c r="L29" s="4"/>
      <c r="M29" s="13"/>
      <c r="N29" s="5"/>
      <c r="O29" s="89"/>
      <c r="P29" s="89"/>
    </row>
    <row r="30" spans="2:16" x14ac:dyDescent="0.35">
      <c r="C30" s="3" t="s">
        <v>23</v>
      </c>
      <c r="D30" s="3"/>
      <c r="E30" s="3"/>
      <c r="F30" s="3"/>
      <c r="G30" s="3"/>
      <c r="L30" s="4"/>
      <c r="M30" s="13"/>
      <c r="N30" s="5"/>
      <c r="O30" s="89"/>
      <c r="P30" s="89"/>
    </row>
    <row r="31" spans="2:16" x14ac:dyDescent="0.35">
      <c r="B31" s="7">
        <v>7</v>
      </c>
      <c r="C31" t="s">
        <v>11</v>
      </c>
      <c r="L31" s="93"/>
      <c r="M31" s="93"/>
      <c r="N31" s="5"/>
      <c r="O31" s="88"/>
      <c r="P31" s="88"/>
    </row>
    <row r="32" spans="2:16" x14ac:dyDescent="0.35">
      <c r="B32" s="7">
        <v>8</v>
      </c>
      <c r="C32" t="s">
        <v>12</v>
      </c>
      <c r="L32" s="93"/>
      <c r="M32" s="93"/>
      <c r="N32" s="5"/>
      <c r="O32" s="88"/>
      <c r="P32" s="88"/>
    </row>
    <row r="33" spans="2:17" x14ac:dyDescent="0.35">
      <c r="B33" s="7">
        <v>9</v>
      </c>
      <c r="C33" t="s">
        <v>13</v>
      </c>
      <c r="L33" s="93"/>
      <c r="M33" s="93"/>
      <c r="N33" s="5"/>
      <c r="O33" s="88"/>
      <c r="P33" s="88"/>
    </row>
    <row r="34" spans="2:17" x14ac:dyDescent="0.35">
      <c r="B34" s="7">
        <v>10</v>
      </c>
      <c r="C34" t="s">
        <v>14</v>
      </c>
      <c r="L34" s="93"/>
      <c r="M34" s="93"/>
      <c r="N34" s="5"/>
      <c r="O34" s="88"/>
      <c r="P34" s="88"/>
    </row>
    <row r="35" spans="2:17" x14ac:dyDescent="0.35">
      <c r="B35" s="7">
        <v>11</v>
      </c>
      <c r="C35" t="s">
        <v>24</v>
      </c>
      <c r="L35" s="93"/>
      <c r="M35" s="93"/>
      <c r="N35" s="5"/>
      <c r="O35" s="88"/>
      <c r="P35" s="88"/>
    </row>
    <row r="36" spans="2:17" ht="9.75" customHeight="1" x14ac:dyDescent="0.35">
      <c r="B36" s="7"/>
      <c r="M36" s="4"/>
      <c r="N36" s="4"/>
      <c r="O36" s="4"/>
      <c r="P36" s="4"/>
    </row>
    <row r="37" spans="2:17" x14ac:dyDescent="0.35">
      <c r="B37" s="107" t="s">
        <v>34</v>
      </c>
      <c r="C37" s="88"/>
      <c r="D37" s="107" t="s">
        <v>20</v>
      </c>
      <c r="E37" s="107"/>
      <c r="F37" s="106"/>
      <c r="G37" s="107" t="s">
        <v>19</v>
      </c>
      <c r="H37" s="112"/>
      <c r="I37" s="112"/>
      <c r="J37" s="106"/>
      <c r="K37" s="106"/>
      <c r="L37" s="107" t="s">
        <v>32</v>
      </c>
      <c r="M37" s="107"/>
      <c r="N37" s="88"/>
      <c r="O37" s="88"/>
      <c r="P37" s="88"/>
    </row>
    <row r="38" spans="2:17" x14ac:dyDescent="0.35">
      <c r="B38" s="99" t="s">
        <v>35</v>
      </c>
      <c r="C38" s="100"/>
      <c r="D38" s="101"/>
      <c r="E38" s="101"/>
      <c r="F38" s="101"/>
      <c r="G38" s="102"/>
      <c r="H38" s="102"/>
      <c r="I38" s="102"/>
      <c r="J38" s="102"/>
      <c r="K38" s="102"/>
      <c r="L38" s="104" t="s">
        <v>42</v>
      </c>
      <c r="M38" s="105"/>
      <c r="N38" s="106"/>
      <c r="O38" s="106"/>
      <c r="P38" s="106"/>
    </row>
    <row r="39" spans="2:17" ht="15" customHeight="1" x14ac:dyDescent="0.35">
      <c r="B39" s="100"/>
      <c r="C39" s="100"/>
      <c r="D39" s="101"/>
      <c r="E39" s="101"/>
      <c r="F39" s="101"/>
      <c r="G39" s="102"/>
      <c r="H39" s="102"/>
      <c r="I39" s="102"/>
      <c r="J39" s="102"/>
      <c r="K39" s="102"/>
      <c r="L39" s="105"/>
      <c r="M39" s="105"/>
      <c r="N39" s="106"/>
      <c r="O39" s="106"/>
      <c r="P39" s="106"/>
    </row>
    <row r="40" spans="2:17" x14ac:dyDescent="0.35">
      <c r="B40" s="100"/>
      <c r="C40" s="100"/>
      <c r="D40" s="101"/>
      <c r="E40" s="101"/>
      <c r="F40" s="101"/>
      <c r="G40" s="102"/>
      <c r="H40" s="102"/>
      <c r="I40" s="102"/>
      <c r="J40" s="102"/>
      <c r="K40" s="102"/>
      <c r="L40" s="105"/>
      <c r="M40" s="105"/>
      <c r="N40" s="106"/>
      <c r="O40" s="106"/>
      <c r="P40" s="106"/>
      <c r="Q40" s="4"/>
    </row>
    <row r="41" spans="2:17" x14ac:dyDescent="0.35">
      <c r="B41" s="99" t="s">
        <v>37</v>
      </c>
      <c r="C41" s="100"/>
      <c r="D41" s="101"/>
      <c r="E41" s="101"/>
      <c r="F41" s="101"/>
      <c r="G41" s="102"/>
      <c r="H41" s="102"/>
      <c r="I41" s="102"/>
      <c r="J41" s="102"/>
      <c r="K41" s="102"/>
      <c r="L41" s="104" t="s">
        <v>43</v>
      </c>
      <c r="M41" s="105"/>
      <c r="N41" s="106"/>
      <c r="O41" s="106"/>
      <c r="P41" s="106"/>
      <c r="Q41" s="4"/>
    </row>
    <row r="42" spans="2:17" x14ac:dyDescent="0.35">
      <c r="B42" s="100"/>
      <c r="C42" s="100"/>
      <c r="D42" s="101"/>
      <c r="E42" s="101"/>
      <c r="F42" s="101"/>
      <c r="G42" s="102"/>
      <c r="H42" s="102"/>
      <c r="I42" s="102"/>
      <c r="J42" s="102"/>
      <c r="K42" s="102"/>
      <c r="L42" s="105"/>
      <c r="M42" s="105"/>
      <c r="N42" s="106"/>
      <c r="O42" s="106"/>
      <c r="P42" s="106"/>
      <c r="Q42" s="4"/>
    </row>
    <row r="43" spans="2:17" x14ac:dyDescent="0.35">
      <c r="B43" s="100"/>
      <c r="C43" s="100"/>
      <c r="D43" s="101"/>
      <c r="E43" s="101"/>
      <c r="F43" s="101"/>
      <c r="G43" s="102"/>
      <c r="H43" s="102"/>
      <c r="I43" s="102"/>
      <c r="J43" s="102"/>
      <c r="K43" s="102"/>
      <c r="L43" s="105"/>
      <c r="M43" s="105"/>
      <c r="N43" s="106"/>
      <c r="O43" s="106"/>
      <c r="P43" s="106"/>
      <c r="Q43" s="4"/>
    </row>
    <row r="44" spans="2:17" x14ac:dyDescent="0.35">
      <c r="B44" s="99" t="s">
        <v>38</v>
      </c>
      <c r="C44" s="100"/>
      <c r="D44" s="101"/>
      <c r="E44" s="101"/>
      <c r="F44" s="101"/>
      <c r="G44" s="102"/>
      <c r="H44" s="102"/>
      <c r="I44" s="102"/>
      <c r="J44" s="102"/>
      <c r="K44" s="102"/>
      <c r="L44" s="104" t="s">
        <v>44</v>
      </c>
      <c r="M44" s="105"/>
      <c r="N44" s="106"/>
      <c r="O44" s="106"/>
      <c r="P44" s="106"/>
      <c r="Q44" s="4"/>
    </row>
    <row r="45" spans="2:17" x14ac:dyDescent="0.35">
      <c r="B45" s="100"/>
      <c r="C45" s="100"/>
      <c r="D45" s="101"/>
      <c r="E45" s="101"/>
      <c r="F45" s="101"/>
      <c r="G45" s="102"/>
      <c r="H45" s="102"/>
      <c r="I45" s="102"/>
      <c r="J45" s="102"/>
      <c r="K45" s="102"/>
      <c r="L45" s="105"/>
      <c r="M45" s="105"/>
      <c r="N45" s="106"/>
      <c r="O45" s="106"/>
      <c r="P45" s="106"/>
      <c r="Q45" s="4"/>
    </row>
    <row r="46" spans="2:17" x14ac:dyDescent="0.35">
      <c r="B46" s="100"/>
      <c r="C46" s="100"/>
      <c r="D46" s="101"/>
      <c r="E46" s="101"/>
      <c r="F46" s="101"/>
      <c r="G46" s="102"/>
      <c r="H46" s="102"/>
      <c r="I46" s="102"/>
      <c r="J46" s="102"/>
      <c r="K46" s="102"/>
      <c r="L46" s="105"/>
      <c r="M46" s="105"/>
      <c r="N46" s="106"/>
      <c r="O46" s="106"/>
      <c r="P46" s="106"/>
      <c r="Q46" s="4"/>
    </row>
    <row r="47" spans="2:17" x14ac:dyDescent="0.35">
      <c r="B47" s="99" t="s">
        <v>39</v>
      </c>
      <c r="C47" s="100"/>
      <c r="D47" s="101"/>
      <c r="E47" s="101"/>
      <c r="F47" s="101"/>
      <c r="G47" s="102"/>
      <c r="H47" s="102"/>
      <c r="I47" s="102"/>
      <c r="J47" s="102"/>
      <c r="K47" s="102"/>
      <c r="L47" s="104" t="s">
        <v>45</v>
      </c>
      <c r="M47" s="105"/>
      <c r="N47" s="106"/>
      <c r="O47" s="106"/>
      <c r="P47" s="106"/>
      <c r="Q47" s="13"/>
    </row>
    <row r="48" spans="2:17" ht="15" customHeight="1" x14ac:dyDescent="0.35">
      <c r="B48" s="100"/>
      <c r="C48" s="100"/>
      <c r="D48" s="101"/>
      <c r="E48" s="101"/>
      <c r="F48" s="101"/>
      <c r="G48" s="102"/>
      <c r="H48" s="102"/>
      <c r="I48" s="102"/>
      <c r="J48" s="102"/>
      <c r="K48" s="102"/>
      <c r="L48" s="105"/>
      <c r="M48" s="105"/>
      <c r="N48" s="106"/>
      <c r="O48" s="106"/>
      <c r="P48" s="106"/>
      <c r="Q48" s="13"/>
    </row>
    <row r="49" spans="2:17" x14ac:dyDescent="0.35">
      <c r="B49" s="100"/>
      <c r="C49" s="100"/>
      <c r="D49" s="101"/>
      <c r="E49" s="101"/>
      <c r="F49" s="101"/>
      <c r="G49" s="102"/>
      <c r="H49" s="102"/>
      <c r="I49" s="102"/>
      <c r="J49" s="102"/>
      <c r="K49" s="102"/>
      <c r="L49" s="105"/>
      <c r="M49" s="105"/>
      <c r="N49" s="106"/>
      <c r="O49" s="106"/>
      <c r="P49" s="106"/>
      <c r="Q49" s="4"/>
    </row>
    <row r="50" spans="2:17" x14ac:dyDescent="0.35">
      <c r="B50" s="99" t="s">
        <v>36</v>
      </c>
      <c r="C50" s="100"/>
      <c r="D50" s="103"/>
      <c r="E50" s="101"/>
      <c r="F50" s="101"/>
      <c r="G50" s="102"/>
      <c r="H50" s="102"/>
      <c r="I50" s="102"/>
      <c r="J50" s="102"/>
      <c r="K50" s="102"/>
      <c r="L50" s="104" t="s">
        <v>41</v>
      </c>
      <c r="M50" s="105"/>
      <c r="N50" s="106"/>
      <c r="O50" s="106"/>
      <c r="P50" s="106"/>
      <c r="Q50" s="13"/>
    </row>
    <row r="51" spans="2:17" ht="15" customHeight="1" x14ac:dyDescent="0.35">
      <c r="B51" s="100"/>
      <c r="C51" s="100"/>
      <c r="D51" s="101"/>
      <c r="E51" s="101"/>
      <c r="F51" s="101"/>
      <c r="G51" s="102"/>
      <c r="H51" s="102"/>
      <c r="I51" s="102"/>
      <c r="J51" s="102"/>
      <c r="K51" s="102"/>
      <c r="L51" s="105"/>
      <c r="M51" s="105"/>
      <c r="N51" s="106"/>
      <c r="O51" s="106"/>
      <c r="P51" s="106"/>
      <c r="Q51" s="13"/>
    </row>
    <row r="52" spans="2:17" x14ac:dyDescent="0.35">
      <c r="B52" s="100"/>
      <c r="C52" s="100"/>
      <c r="D52" s="101"/>
      <c r="E52" s="101"/>
      <c r="F52" s="101"/>
      <c r="G52" s="102"/>
      <c r="H52" s="102"/>
      <c r="I52" s="102"/>
      <c r="J52" s="102"/>
      <c r="K52" s="102"/>
      <c r="L52" s="105"/>
      <c r="M52" s="105"/>
      <c r="N52" s="106"/>
      <c r="O52" s="106"/>
      <c r="P52" s="106"/>
      <c r="Q52" s="4"/>
    </row>
    <row r="53" spans="2:17" x14ac:dyDescent="0.35">
      <c r="C53" s="14"/>
      <c r="D53" s="89"/>
      <c r="E53" s="89"/>
      <c r="G53" s="89"/>
      <c r="H53" s="113"/>
      <c r="I53" s="113"/>
      <c r="J53" s="13"/>
      <c r="K53" s="13"/>
      <c r="L53" s="89"/>
      <c r="M53" s="89"/>
      <c r="N53" s="13"/>
      <c r="O53" s="13"/>
      <c r="P53" s="13"/>
      <c r="Q53" s="13"/>
    </row>
    <row r="54" spans="2:17" ht="39" customHeight="1" x14ac:dyDescent="0.35">
      <c r="B54" s="111" t="s">
        <v>21</v>
      </c>
      <c r="C54" s="98"/>
      <c r="D54" s="98"/>
      <c r="E54" s="98"/>
      <c r="F54" s="98"/>
      <c r="G54" s="98"/>
      <c r="H54" s="98"/>
      <c r="I54" s="98"/>
      <c r="J54" s="98"/>
      <c r="K54" s="98"/>
      <c r="L54" s="98"/>
      <c r="M54" s="98"/>
      <c r="N54" s="98"/>
      <c r="O54" s="98"/>
      <c r="P54" s="98"/>
      <c r="Q54" s="12"/>
    </row>
    <row r="55" spans="2:17" x14ac:dyDescent="0.35">
      <c r="P55" s="18" t="s">
        <v>47</v>
      </c>
    </row>
  </sheetData>
  <sheetProtection algorithmName="SHA-512" hashValue="7800aYQBqo6miJkSirmdxMVkarCvpxa87icLk9O0Quae57xsQ9KLO7c8L+MHKTzN/S/QxR27gARoYJb0DA6ozg==" saltValue="7vHO3/EjcEi/a2qfGN1BHQ==" spinCount="100000" sheet="1" objects="1" scenarios="1"/>
  <mergeCells count="64">
    <mergeCell ref="L53:M53"/>
    <mergeCell ref="D47:F49"/>
    <mergeCell ref="L50:P52"/>
    <mergeCell ref="O35:P35"/>
    <mergeCell ref="C2:P2"/>
    <mergeCell ref="B54:P54"/>
    <mergeCell ref="B37:C37"/>
    <mergeCell ref="M4:P4"/>
    <mergeCell ref="B41:C43"/>
    <mergeCell ref="D41:F43"/>
    <mergeCell ref="G41:K43"/>
    <mergeCell ref="B44:C46"/>
    <mergeCell ref="D44:F46"/>
    <mergeCell ref="G44:K46"/>
    <mergeCell ref="D37:F37"/>
    <mergeCell ref="G37:K37"/>
    <mergeCell ref="G53:I53"/>
    <mergeCell ref="D53:E53"/>
    <mergeCell ref="L47:P49"/>
    <mergeCell ref="L35:M35"/>
    <mergeCell ref="L37:P37"/>
    <mergeCell ref="L38:P40"/>
    <mergeCell ref="L41:P43"/>
    <mergeCell ref="L44:P46"/>
    <mergeCell ref="B50:C52"/>
    <mergeCell ref="B38:C40"/>
    <mergeCell ref="B47:C49"/>
    <mergeCell ref="D38:F40"/>
    <mergeCell ref="G38:K40"/>
    <mergeCell ref="G47:K49"/>
    <mergeCell ref="D50:F52"/>
    <mergeCell ref="G50:K52"/>
    <mergeCell ref="E4:G4"/>
    <mergeCell ref="O30:P30"/>
    <mergeCell ref="O31:P31"/>
    <mergeCell ref="O32:P32"/>
    <mergeCell ref="O8:P8"/>
    <mergeCell ref="O10:P10"/>
    <mergeCell ref="C16:P16"/>
    <mergeCell ref="M15:N15"/>
    <mergeCell ref="L20:M20"/>
    <mergeCell ref="L22:M22"/>
    <mergeCell ref="L23:M23"/>
    <mergeCell ref="O26:P26"/>
    <mergeCell ref="O27:P27"/>
    <mergeCell ref="O20:P20"/>
    <mergeCell ref="O22:P22"/>
    <mergeCell ref="O23:P23"/>
    <mergeCell ref="O28:P28"/>
    <mergeCell ref="O29:P29"/>
    <mergeCell ref="D6:P6"/>
    <mergeCell ref="O33:P33"/>
    <mergeCell ref="O34:P34"/>
    <mergeCell ref="O24:P24"/>
    <mergeCell ref="O25:P25"/>
    <mergeCell ref="L24:M24"/>
    <mergeCell ref="L25:M25"/>
    <mergeCell ref="L26:M26"/>
    <mergeCell ref="L27:M27"/>
    <mergeCell ref="L28:M28"/>
    <mergeCell ref="L31:M31"/>
    <mergeCell ref="L32:M32"/>
    <mergeCell ref="L33:M33"/>
    <mergeCell ref="L34:M34"/>
  </mergeCells>
  <dataValidations count="2">
    <dataValidation type="list" allowBlank="1" showInputMessage="1" showErrorMessage="1" sqref="L22:M28">
      <formula1>"Yes,No"</formula1>
    </dataValidation>
    <dataValidation type="list" allowBlank="1" showInputMessage="1" showErrorMessage="1" sqref="L31:M35">
      <formula1>"Yes, No"</formula1>
    </dataValidation>
  </dataValidations>
  <pageMargins left="0.19685039370078741" right="0" top="0.23622047244094491" bottom="0.23622047244094491" header="0.31496062992125984" footer="0.31496062992125984"/>
  <pageSetup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M49"/>
  <sheetViews>
    <sheetView view="pageBreakPreview" zoomScale="90" zoomScaleSheetLayoutView="90" workbookViewId="0">
      <selection activeCell="C48" sqref="C48:I48"/>
    </sheetView>
  </sheetViews>
  <sheetFormatPr defaultRowHeight="12.5" x14ac:dyDescent="0.25"/>
  <cols>
    <col min="1" max="1" width="8.26953125" style="20" customWidth="1"/>
    <col min="2" max="2" width="14.26953125" style="20" customWidth="1"/>
    <col min="3" max="3" width="42.7265625" style="20" customWidth="1"/>
    <col min="4" max="4" width="2.6328125" style="20" customWidth="1"/>
    <col min="5" max="5" width="27.1796875" style="20" customWidth="1"/>
    <col min="6" max="6" width="3.7265625" style="20" customWidth="1"/>
    <col min="7" max="7" width="2.6328125" style="20" customWidth="1"/>
    <col min="8" max="8" width="7.81640625" style="20" customWidth="1"/>
    <col min="9" max="9" width="8.81640625" style="20" customWidth="1"/>
    <col min="10" max="10" width="2.7265625" style="20" customWidth="1"/>
    <col min="11" max="11" width="15.7265625" style="20" customWidth="1"/>
    <col min="12" max="12" width="8.7265625" style="20"/>
    <col min="13" max="13" width="20.7265625" style="20" customWidth="1"/>
    <col min="14" max="16" width="9.7265625" style="20" customWidth="1"/>
    <col min="17" max="260" width="8.7265625" style="20"/>
    <col min="261" max="261" width="5.7265625" style="20" customWidth="1"/>
    <col min="262" max="262" width="55.7265625" style="20" customWidth="1"/>
    <col min="263" max="263" width="15.7265625" style="20" customWidth="1"/>
    <col min="264" max="265" width="23.26953125" style="20" customWidth="1"/>
    <col min="266" max="266" width="2.7265625" style="20" customWidth="1"/>
    <col min="267" max="267" width="15.7265625" style="20" customWidth="1"/>
    <col min="268" max="268" width="8.7265625" style="20"/>
    <col min="269" max="269" width="20.7265625" style="20" customWidth="1"/>
    <col min="270" max="272" width="9.7265625" style="20" customWidth="1"/>
    <col min="273" max="516" width="8.7265625" style="20"/>
    <col min="517" max="517" width="5.7265625" style="20" customWidth="1"/>
    <col min="518" max="518" width="55.7265625" style="20" customWidth="1"/>
    <col min="519" max="519" width="15.7265625" style="20" customWidth="1"/>
    <col min="520" max="521" width="23.26953125" style="20" customWidth="1"/>
    <col min="522" max="522" width="2.7265625" style="20" customWidth="1"/>
    <col min="523" max="523" width="15.7265625" style="20" customWidth="1"/>
    <col min="524" max="524" width="8.7265625" style="20"/>
    <col min="525" max="525" width="20.7265625" style="20" customWidth="1"/>
    <col min="526" max="528" width="9.7265625" style="20" customWidth="1"/>
    <col min="529" max="772" width="8.7265625" style="20"/>
    <col min="773" max="773" width="5.7265625" style="20" customWidth="1"/>
    <col min="774" max="774" width="55.7265625" style="20" customWidth="1"/>
    <col min="775" max="775" width="15.7265625" style="20" customWidth="1"/>
    <col min="776" max="777" width="23.26953125" style="20" customWidth="1"/>
    <col min="778" max="778" width="2.7265625" style="20" customWidth="1"/>
    <col min="779" max="779" width="15.7265625" style="20" customWidth="1"/>
    <col min="780" max="780" width="8.7265625" style="20"/>
    <col min="781" max="781" width="20.7265625" style="20" customWidth="1"/>
    <col min="782" max="784" width="9.7265625" style="20" customWidth="1"/>
    <col min="785" max="1028" width="8.7265625" style="20"/>
    <col min="1029" max="1029" width="5.7265625" style="20" customWidth="1"/>
    <col min="1030" max="1030" width="55.7265625" style="20" customWidth="1"/>
    <col min="1031" max="1031" width="15.7265625" style="20" customWidth="1"/>
    <col min="1032" max="1033" width="23.26953125" style="20" customWidth="1"/>
    <col min="1034" max="1034" width="2.7265625" style="20" customWidth="1"/>
    <col min="1035" max="1035" width="15.7265625" style="20" customWidth="1"/>
    <col min="1036" max="1036" width="8.7265625" style="20"/>
    <col min="1037" max="1037" width="20.7265625" style="20" customWidth="1"/>
    <col min="1038" max="1040" width="9.7265625" style="20" customWidth="1"/>
    <col min="1041" max="1284" width="8.7265625" style="20"/>
    <col min="1285" max="1285" width="5.7265625" style="20" customWidth="1"/>
    <col min="1286" max="1286" width="55.7265625" style="20" customWidth="1"/>
    <col min="1287" max="1287" width="15.7265625" style="20" customWidth="1"/>
    <col min="1288" max="1289" width="23.26953125" style="20" customWidth="1"/>
    <col min="1290" max="1290" width="2.7265625" style="20" customWidth="1"/>
    <col min="1291" max="1291" width="15.7265625" style="20" customWidth="1"/>
    <col min="1292" max="1292" width="8.7265625" style="20"/>
    <col min="1293" max="1293" width="20.7265625" style="20" customWidth="1"/>
    <col min="1294" max="1296" width="9.7265625" style="20" customWidth="1"/>
    <col min="1297" max="1540" width="8.7265625" style="20"/>
    <col min="1541" max="1541" width="5.7265625" style="20" customWidth="1"/>
    <col min="1542" max="1542" width="55.7265625" style="20" customWidth="1"/>
    <col min="1543" max="1543" width="15.7265625" style="20" customWidth="1"/>
    <col min="1544" max="1545" width="23.26953125" style="20" customWidth="1"/>
    <col min="1546" max="1546" width="2.7265625" style="20" customWidth="1"/>
    <col min="1547" max="1547" width="15.7265625" style="20" customWidth="1"/>
    <col min="1548" max="1548" width="8.7265625" style="20"/>
    <col min="1549" max="1549" width="20.7265625" style="20" customWidth="1"/>
    <col min="1550" max="1552" width="9.7265625" style="20" customWidth="1"/>
    <col min="1553" max="1796" width="8.7265625" style="20"/>
    <col min="1797" max="1797" width="5.7265625" style="20" customWidth="1"/>
    <col min="1798" max="1798" width="55.7265625" style="20" customWidth="1"/>
    <col min="1799" max="1799" width="15.7265625" style="20" customWidth="1"/>
    <col min="1800" max="1801" width="23.26953125" style="20" customWidth="1"/>
    <col min="1802" max="1802" width="2.7265625" style="20" customWidth="1"/>
    <col min="1803" max="1803" width="15.7265625" style="20" customWidth="1"/>
    <col min="1804" max="1804" width="8.7265625" style="20"/>
    <col min="1805" max="1805" width="20.7265625" style="20" customWidth="1"/>
    <col min="1806" max="1808" width="9.7265625" style="20" customWidth="1"/>
    <col min="1809" max="2052" width="8.7265625" style="20"/>
    <col min="2053" max="2053" width="5.7265625" style="20" customWidth="1"/>
    <col min="2054" max="2054" width="55.7265625" style="20" customWidth="1"/>
    <col min="2055" max="2055" width="15.7265625" style="20" customWidth="1"/>
    <col min="2056" max="2057" width="23.26953125" style="20" customWidth="1"/>
    <col min="2058" max="2058" width="2.7265625" style="20" customWidth="1"/>
    <col min="2059" max="2059" width="15.7265625" style="20" customWidth="1"/>
    <col min="2060" max="2060" width="8.7265625" style="20"/>
    <col min="2061" max="2061" width="20.7265625" style="20" customWidth="1"/>
    <col min="2062" max="2064" width="9.7265625" style="20" customWidth="1"/>
    <col min="2065" max="2308" width="8.7265625" style="20"/>
    <col min="2309" max="2309" width="5.7265625" style="20" customWidth="1"/>
    <col min="2310" max="2310" width="55.7265625" style="20" customWidth="1"/>
    <col min="2311" max="2311" width="15.7265625" style="20" customWidth="1"/>
    <col min="2312" max="2313" width="23.26953125" style="20" customWidth="1"/>
    <col min="2314" max="2314" width="2.7265625" style="20" customWidth="1"/>
    <col min="2315" max="2315" width="15.7265625" style="20" customWidth="1"/>
    <col min="2316" max="2316" width="8.7265625" style="20"/>
    <col min="2317" max="2317" width="20.7265625" style="20" customWidth="1"/>
    <col min="2318" max="2320" width="9.7265625" style="20" customWidth="1"/>
    <col min="2321" max="2564" width="8.7265625" style="20"/>
    <col min="2565" max="2565" width="5.7265625" style="20" customWidth="1"/>
    <col min="2566" max="2566" width="55.7265625" style="20" customWidth="1"/>
    <col min="2567" max="2567" width="15.7265625" style="20" customWidth="1"/>
    <col min="2568" max="2569" width="23.26953125" style="20" customWidth="1"/>
    <col min="2570" max="2570" width="2.7265625" style="20" customWidth="1"/>
    <col min="2571" max="2571" width="15.7265625" style="20" customWidth="1"/>
    <col min="2572" max="2572" width="8.7265625" style="20"/>
    <col min="2573" max="2573" width="20.7265625" style="20" customWidth="1"/>
    <col min="2574" max="2576" width="9.7265625" style="20" customWidth="1"/>
    <col min="2577" max="2820" width="8.7265625" style="20"/>
    <col min="2821" max="2821" width="5.7265625" style="20" customWidth="1"/>
    <col min="2822" max="2822" width="55.7265625" style="20" customWidth="1"/>
    <col min="2823" max="2823" width="15.7265625" style="20" customWidth="1"/>
    <col min="2824" max="2825" width="23.26953125" style="20" customWidth="1"/>
    <col min="2826" max="2826" width="2.7265625" style="20" customWidth="1"/>
    <col min="2827" max="2827" width="15.7265625" style="20" customWidth="1"/>
    <col min="2828" max="2828" width="8.7265625" style="20"/>
    <col min="2829" max="2829" width="20.7265625" style="20" customWidth="1"/>
    <col min="2830" max="2832" width="9.7265625" style="20" customWidth="1"/>
    <col min="2833" max="3076" width="8.7265625" style="20"/>
    <col min="3077" max="3077" width="5.7265625" style="20" customWidth="1"/>
    <col min="3078" max="3078" width="55.7265625" style="20" customWidth="1"/>
    <col min="3079" max="3079" width="15.7265625" style="20" customWidth="1"/>
    <col min="3080" max="3081" width="23.26953125" style="20" customWidth="1"/>
    <col min="3082" max="3082" width="2.7265625" style="20" customWidth="1"/>
    <col min="3083" max="3083" width="15.7265625" style="20" customWidth="1"/>
    <col min="3084" max="3084" width="8.7265625" style="20"/>
    <col min="3085" max="3085" width="20.7265625" style="20" customWidth="1"/>
    <col min="3086" max="3088" width="9.7265625" style="20" customWidth="1"/>
    <col min="3089" max="3332" width="8.7265625" style="20"/>
    <col min="3333" max="3333" width="5.7265625" style="20" customWidth="1"/>
    <col min="3334" max="3334" width="55.7265625" style="20" customWidth="1"/>
    <col min="3335" max="3335" width="15.7265625" style="20" customWidth="1"/>
    <col min="3336" max="3337" width="23.26953125" style="20" customWidth="1"/>
    <col min="3338" max="3338" width="2.7265625" style="20" customWidth="1"/>
    <col min="3339" max="3339" width="15.7265625" style="20" customWidth="1"/>
    <col min="3340" max="3340" width="8.7265625" style="20"/>
    <col min="3341" max="3341" width="20.7265625" style="20" customWidth="1"/>
    <col min="3342" max="3344" width="9.7265625" style="20" customWidth="1"/>
    <col min="3345" max="3588" width="8.7265625" style="20"/>
    <col min="3589" max="3589" width="5.7265625" style="20" customWidth="1"/>
    <col min="3590" max="3590" width="55.7265625" style="20" customWidth="1"/>
    <col min="3591" max="3591" width="15.7265625" style="20" customWidth="1"/>
    <col min="3592" max="3593" width="23.26953125" style="20" customWidth="1"/>
    <col min="3594" max="3594" width="2.7265625" style="20" customWidth="1"/>
    <col min="3595" max="3595" width="15.7265625" style="20" customWidth="1"/>
    <col min="3596" max="3596" width="8.7265625" style="20"/>
    <col min="3597" max="3597" width="20.7265625" style="20" customWidth="1"/>
    <col min="3598" max="3600" width="9.7265625" style="20" customWidth="1"/>
    <col min="3601" max="3844" width="8.7265625" style="20"/>
    <col min="3845" max="3845" width="5.7265625" style="20" customWidth="1"/>
    <col min="3846" max="3846" width="55.7265625" style="20" customWidth="1"/>
    <col min="3847" max="3847" width="15.7265625" style="20" customWidth="1"/>
    <col min="3848" max="3849" width="23.26953125" style="20" customWidth="1"/>
    <col min="3850" max="3850" width="2.7265625" style="20" customWidth="1"/>
    <col min="3851" max="3851" width="15.7265625" style="20" customWidth="1"/>
    <col min="3852" max="3852" width="8.7265625" style="20"/>
    <col min="3853" max="3853" width="20.7265625" style="20" customWidth="1"/>
    <col min="3854" max="3856" width="9.7265625" style="20" customWidth="1"/>
    <col min="3857" max="4100" width="8.7265625" style="20"/>
    <col min="4101" max="4101" width="5.7265625" style="20" customWidth="1"/>
    <col min="4102" max="4102" width="55.7265625" style="20" customWidth="1"/>
    <col min="4103" max="4103" width="15.7265625" style="20" customWidth="1"/>
    <col min="4104" max="4105" width="23.26953125" style="20" customWidth="1"/>
    <col min="4106" max="4106" width="2.7265625" style="20" customWidth="1"/>
    <col min="4107" max="4107" width="15.7265625" style="20" customWidth="1"/>
    <col min="4108" max="4108" width="8.7265625" style="20"/>
    <col min="4109" max="4109" width="20.7265625" style="20" customWidth="1"/>
    <col min="4110" max="4112" width="9.7265625" style="20" customWidth="1"/>
    <col min="4113" max="4356" width="8.7265625" style="20"/>
    <col min="4357" max="4357" width="5.7265625" style="20" customWidth="1"/>
    <col min="4358" max="4358" width="55.7265625" style="20" customWidth="1"/>
    <col min="4359" max="4359" width="15.7265625" style="20" customWidth="1"/>
    <col min="4360" max="4361" width="23.26953125" style="20" customWidth="1"/>
    <col min="4362" max="4362" width="2.7265625" style="20" customWidth="1"/>
    <col min="4363" max="4363" width="15.7265625" style="20" customWidth="1"/>
    <col min="4364" max="4364" width="8.7265625" style="20"/>
    <col min="4365" max="4365" width="20.7265625" style="20" customWidth="1"/>
    <col min="4366" max="4368" width="9.7265625" style="20" customWidth="1"/>
    <col min="4369" max="4612" width="8.7265625" style="20"/>
    <col min="4613" max="4613" width="5.7265625" style="20" customWidth="1"/>
    <col min="4614" max="4614" width="55.7265625" style="20" customWidth="1"/>
    <col min="4615" max="4615" width="15.7265625" style="20" customWidth="1"/>
    <col min="4616" max="4617" width="23.26953125" style="20" customWidth="1"/>
    <col min="4618" max="4618" width="2.7265625" style="20" customWidth="1"/>
    <col min="4619" max="4619" width="15.7265625" style="20" customWidth="1"/>
    <col min="4620" max="4620" width="8.7265625" style="20"/>
    <col min="4621" max="4621" width="20.7265625" style="20" customWidth="1"/>
    <col min="4622" max="4624" width="9.7265625" style="20" customWidth="1"/>
    <col min="4625" max="4868" width="8.7265625" style="20"/>
    <col min="4869" max="4869" width="5.7265625" style="20" customWidth="1"/>
    <col min="4870" max="4870" width="55.7265625" style="20" customWidth="1"/>
    <col min="4871" max="4871" width="15.7265625" style="20" customWidth="1"/>
    <col min="4872" max="4873" width="23.26953125" style="20" customWidth="1"/>
    <col min="4874" max="4874" width="2.7265625" style="20" customWidth="1"/>
    <col min="4875" max="4875" width="15.7265625" style="20" customWidth="1"/>
    <col min="4876" max="4876" width="8.7265625" style="20"/>
    <col min="4877" max="4877" width="20.7265625" style="20" customWidth="1"/>
    <col min="4878" max="4880" width="9.7265625" style="20" customWidth="1"/>
    <col min="4881" max="5124" width="8.7265625" style="20"/>
    <col min="5125" max="5125" width="5.7265625" style="20" customWidth="1"/>
    <col min="5126" max="5126" width="55.7265625" style="20" customWidth="1"/>
    <col min="5127" max="5127" width="15.7265625" style="20" customWidth="1"/>
    <col min="5128" max="5129" width="23.26953125" style="20" customWidth="1"/>
    <col min="5130" max="5130" width="2.7265625" style="20" customWidth="1"/>
    <col min="5131" max="5131" width="15.7265625" style="20" customWidth="1"/>
    <col min="5132" max="5132" width="8.7265625" style="20"/>
    <col min="5133" max="5133" width="20.7265625" style="20" customWidth="1"/>
    <col min="5134" max="5136" width="9.7265625" style="20" customWidth="1"/>
    <col min="5137" max="5380" width="8.7265625" style="20"/>
    <col min="5381" max="5381" width="5.7265625" style="20" customWidth="1"/>
    <col min="5382" max="5382" width="55.7265625" style="20" customWidth="1"/>
    <col min="5383" max="5383" width="15.7265625" style="20" customWidth="1"/>
    <col min="5384" max="5385" width="23.26953125" style="20" customWidth="1"/>
    <col min="5386" max="5386" width="2.7265625" style="20" customWidth="1"/>
    <col min="5387" max="5387" width="15.7265625" style="20" customWidth="1"/>
    <col min="5388" max="5388" width="8.7265625" style="20"/>
    <col min="5389" max="5389" width="20.7265625" style="20" customWidth="1"/>
    <col min="5390" max="5392" width="9.7265625" style="20" customWidth="1"/>
    <col min="5393" max="5636" width="8.7265625" style="20"/>
    <col min="5637" max="5637" width="5.7265625" style="20" customWidth="1"/>
    <col min="5638" max="5638" width="55.7265625" style="20" customWidth="1"/>
    <col min="5639" max="5639" width="15.7265625" style="20" customWidth="1"/>
    <col min="5640" max="5641" width="23.26953125" style="20" customWidth="1"/>
    <col min="5642" max="5642" width="2.7265625" style="20" customWidth="1"/>
    <col min="5643" max="5643" width="15.7265625" style="20" customWidth="1"/>
    <col min="5644" max="5644" width="8.7265625" style="20"/>
    <col min="5645" max="5645" width="20.7265625" style="20" customWidth="1"/>
    <col min="5646" max="5648" width="9.7265625" style="20" customWidth="1"/>
    <col min="5649" max="5892" width="8.7265625" style="20"/>
    <col min="5893" max="5893" width="5.7265625" style="20" customWidth="1"/>
    <col min="5894" max="5894" width="55.7265625" style="20" customWidth="1"/>
    <col min="5895" max="5895" width="15.7265625" style="20" customWidth="1"/>
    <col min="5896" max="5897" width="23.26953125" style="20" customWidth="1"/>
    <col min="5898" max="5898" width="2.7265625" style="20" customWidth="1"/>
    <col min="5899" max="5899" width="15.7265625" style="20" customWidth="1"/>
    <col min="5900" max="5900" width="8.7265625" style="20"/>
    <col min="5901" max="5901" width="20.7265625" style="20" customWidth="1"/>
    <col min="5902" max="5904" width="9.7265625" style="20" customWidth="1"/>
    <col min="5905" max="6148" width="8.7265625" style="20"/>
    <col min="6149" max="6149" width="5.7265625" style="20" customWidth="1"/>
    <col min="6150" max="6150" width="55.7265625" style="20" customWidth="1"/>
    <col min="6151" max="6151" width="15.7265625" style="20" customWidth="1"/>
    <col min="6152" max="6153" width="23.26953125" style="20" customWidth="1"/>
    <col min="6154" max="6154" width="2.7265625" style="20" customWidth="1"/>
    <col min="6155" max="6155" width="15.7265625" style="20" customWidth="1"/>
    <col min="6156" max="6156" width="8.7265625" style="20"/>
    <col min="6157" max="6157" width="20.7265625" style="20" customWidth="1"/>
    <col min="6158" max="6160" width="9.7265625" style="20" customWidth="1"/>
    <col min="6161" max="6404" width="8.7265625" style="20"/>
    <col min="6405" max="6405" width="5.7265625" style="20" customWidth="1"/>
    <col min="6406" max="6406" width="55.7265625" style="20" customWidth="1"/>
    <col min="6407" max="6407" width="15.7265625" style="20" customWidth="1"/>
    <col min="6408" max="6409" width="23.26953125" style="20" customWidth="1"/>
    <col min="6410" max="6410" width="2.7265625" style="20" customWidth="1"/>
    <col min="6411" max="6411" width="15.7265625" style="20" customWidth="1"/>
    <col min="6412" max="6412" width="8.7265625" style="20"/>
    <col min="6413" max="6413" width="20.7265625" style="20" customWidth="1"/>
    <col min="6414" max="6416" width="9.7265625" style="20" customWidth="1"/>
    <col min="6417" max="6660" width="8.7265625" style="20"/>
    <col min="6661" max="6661" width="5.7265625" style="20" customWidth="1"/>
    <col min="6662" max="6662" width="55.7265625" style="20" customWidth="1"/>
    <col min="6663" max="6663" width="15.7265625" style="20" customWidth="1"/>
    <col min="6664" max="6665" width="23.26953125" style="20" customWidth="1"/>
    <col min="6666" max="6666" width="2.7265625" style="20" customWidth="1"/>
    <col min="6667" max="6667" width="15.7265625" style="20" customWidth="1"/>
    <col min="6668" max="6668" width="8.7265625" style="20"/>
    <col min="6669" max="6669" width="20.7265625" style="20" customWidth="1"/>
    <col min="6670" max="6672" width="9.7265625" style="20" customWidth="1"/>
    <col min="6673" max="6916" width="8.7265625" style="20"/>
    <col min="6917" max="6917" width="5.7265625" style="20" customWidth="1"/>
    <col min="6918" max="6918" width="55.7265625" style="20" customWidth="1"/>
    <col min="6919" max="6919" width="15.7265625" style="20" customWidth="1"/>
    <col min="6920" max="6921" width="23.26953125" style="20" customWidth="1"/>
    <col min="6922" max="6922" width="2.7265625" style="20" customWidth="1"/>
    <col min="6923" max="6923" width="15.7265625" style="20" customWidth="1"/>
    <col min="6924" max="6924" width="8.7265625" style="20"/>
    <col min="6925" max="6925" width="20.7265625" style="20" customWidth="1"/>
    <col min="6926" max="6928" width="9.7265625" style="20" customWidth="1"/>
    <col min="6929" max="7172" width="8.7265625" style="20"/>
    <col min="7173" max="7173" width="5.7265625" style="20" customWidth="1"/>
    <col min="7174" max="7174" width="55.7265625" style="20" customWidth="1"/>
    <col min="7175" max="7175" width="15.7265625" style="20" customWidth="1"/>
    <col min="7176" max="7177" width="23.26953125" style="20" customWidth="1"/>
    <col min="7178" max="7178" width="2.7265625" style="20" customWidth="1"/>
    <col min="7179" max="7179" width="15.7265625" style="20" customWidth="1"/>
    <col min="7180" max="7180" width="8.7265625" style="20"/>
    <col min="7181" max="7181" width="20.7265625" style="20" customWidth="1"/>
    <col min="7182" max="7184" width="9.7265625" style="20" customWidth="1"/>
    <col min="7185" max="7428" width="8.7265625" style="20"/>
    <col min="7429" max="7429" width="5.7265625" style="20" customWidth="1"/>
    <col min="7430" max="7430" width="55.7265625" style="20" customWidth="1"/>
    <col min="7431" max="7431" width="15.7265625" style="20" customWidth="1"/>
    <col min="7432" max="7433" width="23.26953125" style="20" customWidth="1"/>
    <col min="7434" max="7434" width="2.7265625" style="20" customWidth="1"/>
    <col min="7435" max="7435" width="15.7265625" style="20" customWidth="1"/>
    <col min="7436" max="7436" width="8.7265625" style="20"/>
    <col min="7437" max="7437" width="20.7265625" style="20" customWidth="1"/>
    <col min="7438" max="7440" width="9.7265625" style="20" customWidth="1"/>
    <col min="7441" max="7684" width="8.7265625" style="20"/>
    <col min="7685" max="7685" width="5.7265625" style="20" customWidth="1"/>
    <col min="7686" max="7686" width="55.7265625" style="20" customWidth="1"/>
    <col min="7687" max="7687" width="15.7265625" style="20" customWidth="1"/>
    <col min="7688" max="7689" width="23.26953125" style="20" customWidth="1"/>
    <col min="7690" max="7690" width="2.7265625" style="20" customWidth="1"/>
    <col min="7691" max="7691" width="15.7265625" style="20" customWidth="1"/>
    <col min="7692" max="7692" width="8.7265625" style="20"/>
    <col min="7693" max="7693" width="20.7265625" style="20" customWidth="1"/>
    <col min="7694" max="7696" width="9.7265625" style="20" customWidth="1"/>
    <col min="7697" max="7940" width="8.7265625" style="20"/>
    <col min="7941" max="7941" width="5.7265625" style="20" customWidth="1"/>
    <col min="7942" max="7942" width="55.7265625" style="20" customWidth="1"/>
    <col min="7943" max="7943" width="15.7265625" style="20" customWidth="1"/>
    <col min="7944" max="7945" width="23.26953125" style="20" customWidth="1"/>
    <col min="7946" max="7946" width="2.7265625" style="20" customWidth="1"/>
    <col min="7947" max="7947" width="15.7265625" style="20" customWidth="1"/>
    <col min="7948" max="7948" width="8.7265625" style="20"/>
    <col min="7949" max="7949" width="20.7265625" style="20" customWidth="1"/>
    <col min="7950" max="7952" width="9.7265625" style="20" customWidth="1"/>
    <col min="7953" max="8196" width="8.7265625" style="20"/>
    <col min="8197" max="8197" width="5.7265625" style="20" customWidth="1"/>
    <col min="8198" max="8198" width="55.7265625" style="20" customWidth="1"/>
    <col min="8199" max="8199" width="15.7265625" style="20" customWidth="1"/>
    <col min="8200" max="8201" width="23.26953125" style="20" customWidth="1"/>
    <col min="8202" max="8202" width="2.7265625" style="20" customWidth="1"/>
    <col min="8203" max="8203" width="15.7265625" style="20" customWidth="1"/>
    <col min="8204" max="8204" width="8.7265625" style="20"/>
    <col min="8205" max="8205" width="20.7265625" style="20" customWidth="1"/>
    <col min="8206" max="8208" width="9.7265625" style="20" customWidth="1"/>
    <col min="8209" max="8452" width="8.7265625" style="20"/>
    <col min="8453" max="8453" width="5.7265625" style="20" customWidth="1"/>
    <col min="8454" max="8454" width="55.7265625" style="20" customWidth="1"/>
    <col min="8455" max="8455" width="15.7265625" style="20" customWidth="1"/>
    <col min="8456" max="8457" width="23.26953125" style="20" customWidth="1"/>
    <col min="8458" max="8458" width="2.7265625" style="20" customWidth="1"/>
    <col min="8459" max="8459" width="15.7265625" style="20" customWidth="1"/>
    <col min="8460" max="8460" width="8.7265625" style="20"/>
    <col min="8461" max="8461" width="20.7265625" style="20" customWidth="1"/>
    <col min="8462" max="8464" width="9.7265625" style="20" customWidth="1"/>
    <col min="8465" max="8708" width="8.7265625" style="20"/>
    <col min="8709" max="8709" width="5.7265625" style="20" customWidth="1"/>
    <col min="8710" max="8710" width="55.7265625" style="20" customWidth="1"/>
    <col min="8711" max="8711" width="15.7265625" style="20" customWidth="1"/>
    <col min="8712" max="8713" width="23.26953125" style="20" customWidth="1"/>
    <col min="8714" max="8714" width="2.7265625" style="20" customWidth="1"/>
    <col min="8715" max="8715" width="15.7265625" style="20" customWidth="1"/>
    <col min="8716" max="8716" width="8.7265625" style="20"/>
    <col min="8717" max="8717" width="20.7265625" style="20" customWidth="1"/>
    <col min="8718" max="8720" width="9.7265625" style="20" customWidth="1"/>
    <col min="8721" max="8964" width="8.7265625" style="20"/>
    <col min="8965" max="8965" width="5.7265625" style="20" customWidth="1"/>
    <col min="8966" max="8966" width="55.7265625" style="20" customWidth="1"/>
    <col min="8967" max="8967" width="15.7265625" style="20" customWidth="1"/>
    <col min="8968" max="8969" width="23.26953125" style="20" customWidth="1"/>
    <col min="8970" max="8970" width="2.7265625" style="20" customWidth="1"/>
    <col min="8971" max="8971" width="15.7265625" style="20" customWidth="1"/>
    <col min="8972" max="8972" width="8.7265625" style="20"/>
    <col min="8973" max="8973" width="20.7265625" style="20" customWidth="1"/>
    <col min="8974" max="8976" width="9.7265625" style="20" customWidth="1"/>
    <col min="8977" max="9220" width="8.7265625" style="20"/>
    <col min="9221" max="9221" width="5.7265625" style="20" customWidth="1"/>
    <col min="9222" max="9222" width="55.7265625" style="20" customWidth="1"/>
    <col min="9223" max="9223" width="15.7265625" style="20" customWidth="1"/>
    <col min="9224" max="9225" width="23.26953125" style="20" customWidth="1"/>
    <col min="9226" max="9226" width="2.7265625" style="20" customWidth="1"/>
    <col min="9227" max="9227" width="15.7265625" style="20" customWidth="1"/>
    <col min="9228" max="9228" width="8.7265625" style="20"/>
    <col min="9229" max="9229" width="20.7265625" style="20" customWidth="1"/>
    <col min="9230" max="9232" width="9.7265625" style="20" customWidth="1"/>
    <col min="9233" max="9476" width="8.7265625" style="20"/>
    <col min="9477" max="9477" width="5.7265625" style="20" customWidth="1"/>
    <col min="9478" max="9478" width="55.7265625" style="20" customWidth="1"/>
    <col min="9479" max="9479" width="15.7265625" style="20" customWidth="1"/>
    <col min="9480" max="9481" width="23.26953125" style="20" customWidth="1"/>
    <col min="9482" max="9482" width="2.7265625" style="20" customWidth="1"/>
    <col min="9483" max="9483" width="15.7265625" style="20" customWidth="1"/>
    <col min="9484" max="9484" width="8.7265625" style="20"/>
    <col min="9485" max="9485" width="20.7265625" style="20" customWidth="1"/>
    <col min="9486" max="9488" width="9.7265625" style="20" customWidth="1"/>
    <col min="9489" max="9732" width="8.7265625" style="20"/>
    <col min="9733" max="9733" width="5.7265625" style="20" customWidth="1"/>
    <col min="9734" max="9734" width="55.7265625" style="20" customWidth="1"/>
    <col min="9735" max="9735" width="15.7265625" style="20" customWidth="1"/>
    <col min="9736" max="9737" width="23.26953125" style="20" customWidth="1"/>
    <col min="9738" max="9738" width="2.7265625" style="20" customWidth="1"/>
    <col min="9739" max="9739" width="15.7265625" style="20" customWidth="1"/>
    <col min="9740" max="9740" width="8.7265625" style="20"/>
    <col min="9741" max="9741" width="20.7265625" style="20" customWidth="1"/>
    <col min="9742" max="9744" width="9.7265625" style="20" customWidth="1"/>
    <col min="9745" max="9988" width="8.7265625" style="20"/>
    <col min="9989" max="9989" width="5.7265625" style="20" customWidth="1"/>
    <col min="9990" max="9990" width="55.7265625" style="20" customWidth="1"/>
    <col min="9991" max="9991" width="15.7265625" style="20" customWidth="1"/>
    <col min="9992" max="9993" width="23.26953125" style="20" customWidth="1"/>
    <col min="9994" max="9994" width="2.7265625" style="20" customWidth="1"/>
    <col min="9995" max="9995" width="15.7265625" style="20" customWidth="1"/>
    <col min="9996" max="9996" width="8.7265625" style="20"/>
    <col min="9997" max="9997" width="20.7265625" style="20" customWidth="1"/>
    <col min="9998" max="10000" width="9.7265625" style="20" customWidth="1"/>
    <col min="10001" max="10244" width="8.7265625" style="20"/>
    <col min="10245" max="10245" width="5.7265625" style="20" customWidth="1"/>
    <col min="10246" max="10246" width="55.7265625" style="20" customWidth="1"/>
    <col min="10247" max="10247" width="15.7265625" style="20" customWidth="1"/>
    <col min="10248" max="10249" width="23.26953125" style="20" customWidth="1"/>
    <col min="10250" max="10250" width="2.7265625" style="20" customWidth="1"/>
    <col min="10251" max="10251" width="15.7265625" style="20" customWidth="1"/>
    <col min="10252" max="10252" width="8.7265625" style="20"/>
    <col min="10253" max="10253" width="20.7265625" style="20" customWidth="1"/>
    <col min="10254" max="10256" width="9.7265625" style="20" customWidth="1"/>
    <col min="10257" max="10500" width="8.7265625" style="20"/>
    <col min="10501" max="10501" width="5.7265625" style="20" customWidth="1"/>
    <col min="10502" max="10502" width="55.7265625" style="20" customWidth="1"/>
    <col min="10503" max="10503" width="15.7265625" style="20" customWidth="1"/>
    <col min="10504" max="10505" width="23.26953125" style="20" customWidth="1"/>
    <col min="10506" max="10506" width="2.7265625" style="20" customWidth="1"/>
    <col min="10507" max="10507" width="15.7265625" style="20" customWidth="1"/>
    <col min="10508" max="10508" width="8.7265625" style="20"/>
    <col min="10509" max="10509" width="20.7265625" style="20" customWidth="1"/>
    <col min="10510" max="10512" width="9.7265625" style="20" customWidth="1"/>
    <col min="10513" max="10756" width="8.7265625" style="20"/>
    <col min="10757" max="10757" width="5.7265625" style="20" customWidth="1"/>
    <col min="10758" max="10758" width="55.7265625" style="20" customWidth="1"/>
    <col min="10759" max="10759" width="15.7265625" style="20" customWidth="1"/>
    <col min="10760" max="10761" width="23.26953125" style="20" customWidth="1"/>
    <col min="10762" max="10762" width="2.7265625" style="20" customWidth="1"/>
    <col min="10763" max="10763" width="15.7265625" style="20" customWidth="1"/>
    <col min="10764" max="10764" width="8.7265625" style="20"/>
    <col min="10765" max="10765" width="20.7265625" style="20" customWidth="1"/>
    <col min="10766" max="10768" width="9.7265625" style="20" customWidth="1"/>
    <col min="10769" max="11012" width="8.7265625" style="20"/>
    <col min="11013" max="11013" width="5.7265625" style="20" customWidth="1"/>
    <col min="11014" max="11014" width="55.7265625" style="20" customWidth="1"/>
    <col min="11015" max="11015" width="15.7265625" style="20" customWidth="1"/>
    <col min="11016" max="11017" width="23.26953125" style="20" customWidth="1"/>
    <col min="11018" max="11018" width="2.7265625" style="20" customWidth="1"/>
    <col min="11019" max="11019" width="15.7265625" style="20" customWidth="1"/>
    <col min="11020" max="11020" width="8.7265625" style="20"/>
    <col min="11021" max="11021" width="20.7265625" style="20" customWidth="1"/>
    <col min="11022" max="11024" width="9.7265625" style="20" customWidth="1"/>
    <col min="11025" max="11268" width="8.7265625" style="20"/>
    <col min="11269" max="11269" width="5.7265625" style="20" customWidth="1"/>
    <col min="11270" max="11270" width="55.7265625" style="20" customWidth="1"/>
    <col min="11271" max="11271" width="15.7265625" style="20" customWidth="1"/>
    <col min="11272" max="11273" width="23.26953125" style="20" customWidth="1"/>
    <col min="11274" max="11274" width="2.7265625" style="20" customWidth="1"/>
    <col min="11275" max="11275" width="15.7265625" style="20" customWidth="1"/>
    <col min="11276" max="11276" width="8.7265625" style="20"/>
    <col min="11277" max="11277" width="20.7265625" style="20" customWidth="1"/>
    <col min="11278" max="11280" width="9.7265625" style="20" customWidth="1"/>
    <col min="11281" max="11524" width="8.7265625" style="20"/>
    <col min="11525" max="11525" width="5.7265625" style="20" customWidth="1"/>
    <col min="11526" max="11526" width="55.7265625" style="20" customWidth="1"/>
    <col min="11527" max="11527" width="15.7265625" style="20" customWidth="1"/>
    <col min="11528" max="11529" width="23.26953125" style="20" customWidth="1"/>
    <col min="11530" max="11530" width="2.7265625" style="20" customWidth="1"/>
    <col min="11531" max="11531" width="15.7265625" style="20" customWidth="1"/>
    <col min="11532" max="11532" width="8.7265625" style="20"/>
    <col min="11533" max="11533" width="20.7265625" style="20" customWidth="1"/>
    <col min="11534" max="11536" width="9.7265625" style="20" customWidth="1"/>
    <col min="11537" max="11780" width="8.7265625" style="20"/>
    <col min="11781" max="11781" width="5.7265625" style="20" customWidth="1"/>
    <col min="11782" max="11782" width="55.7265625" style="20" customWidth="1"/>
    <col min="11783" max="11783" width="15.7265625" style="20" customWidth="1"/>
    <col min="11784" max="11785" width="23.26953125" style="20" customWidth="1"/>
    <col min="11786" max="11786" width="2.7265625" style="20" customWidth="1"/>
    <col min="11787" max="11787" width="15.7265625" style="20" customWidth="1"/>
    <col min="11788" max="11788" width="8.7265625" style="20"/>
    <col min="11789" max="11789" width="20.7265625" style="20" customWidth="1"/>
    <col min="11790" max="11792" width="9.7265625" style="20" customWidth="1"/>
    <col min="11793" max="12036" width="8.7265625" style="20"/>
    <col min="12037" max="12037" width="5.7265625" style="20" customWidth="1"/>
    <col min="12038" max="12038" width="55.7265625" style="20" customWidth="1"/>
    <col min="12039" max="12039" width="15.7265625" style="20" customWidth="1"/>
    <col min="12040" max="12041" width="23.26953125" style="20" customWidth="1"/>
    <col min="12042" max="12042" width="2.7265625" style="20" customWidth="1"/>
    <col min="12043" max="12043" width="15.7265625" style="20" customWidth="1"/>
    <col min="12044" max="12044" width="8.7265625" style="20"/>
    <col min="12045" max="12045" width="20.7265625" style="20" customWidth="1"/>
    <col min="12046" max="12048" width="9.7265625" style="20" customWidth="1"/>
    <col min="12049" max="12292" width="8.7265625" style="20"/>
    <col min="12293" max="12293" width="5.7265625" style="20" customWidth="1"/>
    <col min="12294" max="12294" width="55.7265625" style="20" customWidth="1"/>
    <col min="12295" max="12295" width="15.7265625" style="20" customWidth="1"/>
    <col min="12296" max="12297" width="23.26953125" style="20" customWidth="1"/>
    <col min="12298" max="12298" width="2.7265625" style="20" customWidth="1"/>
    <col min="12299" max="12299" width="15.7265625" style="20" customWidth="1"/>
    <col min="12300" max="12300" width="8.7265625" style="20"/>
    <col min="12301" max="12301" width="20.7265625" style="20" customWidth="1"/>
    <col min="12302" max="12304" width="9.7265625" style="20" customWidth="1"/>
    <col min="12305" max="12548" width="8.7265625" style="20"/>
    <col min="12549" max="12549" width="5.7265625" style="20" customWidth="1"/>
    <col min="12550" max="12550" width="55.7265625" style="20" customWidth="1"/>
    <col min="12551" max="12551" width="15.7265625" style="20" customWidth="1"/>
    <col min="12552" max="12553" width="23.26953125" style="20" customWidth="1"/>
    <col min="12554" max="12554" width="2.7265625" style="20" customWidth="1"/>
    <col min="12555" max="12555" width="15.7265625" style="20" customWidth="1"/>
    <col min="12556" max="12556" width="8.7265625" style="20"/>
    <col min="12557" max="12557" width="20.7265625" style="20" customWidth="1"/>
    <col min="12558" max="12560" width="9.7265625" style="20" customWidth="1"/>
    <col min="12561" max="12804" width="8.7265625" style="20"/>
    <col min="12805" max="12805" width="5.7265625" style="20" customWidth="1"/>
    <col min="12806" max="12806" width="55.7265625" style="20" customWidth="1"/>
    <col min="12807" max="12807" width="15.7265625" style="20" customWidth="1"/>
    <col min="12808" max="12809" width="23.26953125" style="20" customWidth="1"/>
    <col min="12810" max="12810" width="2.7265625" style="20" customWidth="1"/>
    <col min="12811" max="12811" width="15.7265625" style="20" customWidth="1"/>
    <col min="12812" max="12812" width="8.7265625" style="20"/>
    <col min="12813" max="12813" width="20.7265625" style="20" customWidth="1"/>
    <col min="12814" max="12816" width="9.7265625" style="20" customWidth="1"/>
    <col min="12817" max="13060" width="8.7265625" style="20"/>
    <col min="13061" max="13061" width="5.7265625" style="20" customWidth="1"/>
    <col min="13062" max="13062" width="55.7265625" style="20" customWidth="1"/>
    <col min="13063" max="13063" width="15.7265625" style="20" customWidth="1"/>
    <col min="13064" max="13065" width="23.26953125" style="20" customWidth="1"/>
    <col min="13066" max="13066" width="2.7265625" style="20" customWidth="1"/>
    <col min="13067" max="13067" width="15.7265625" style="20" customWidth="1"/>
    <col min="13068" max="13068" width="8.7265625" style="20"/>
    <col min="13069" max="13069" width="20.7265625" style="20" customWidth="1"/>
    <col min="13070" max="13072" width="9.7265625" style="20" customWidth="1"/>
    <col min="13073" max="13316" width="8.7265625" style="20"/>
    <col min="13317" max="13317" width="5.7265625" style="20" customWidth="1"/>
    <col min="13318" max="13318" width="55.7265625" style="20" customWidth="1"/>
    <col min="13319" max="13319" width="15.7265625" style="20" customWidth="1"/>
    <col min="13320" max="13321" width="23.26953125" style="20" customWidth="1"/>
    <col min="13322" max="13322" width="2.7265625" style="20" customWidth="1"/>
    <col min="13323" max="13323" width="15.7265625" style="20" customWidth="1"/>
    <col min="13324" max="13324" width="8.7265625" style="20"/>
    <col min="13325" max="13325" width="20.7265625" style="20" customWidth="1"/>
    <col min="13326" max="13328" width="9.7265625" style="20" customWidth="1"/>
    <col min="13329" max="13572" width="8.7265625" style="20"/>
    <col min="13573" max="13573" width="5.7265625" style="20" customWidth="1"/>
    <col min="13574" max="13574" width="55.7265625" style="20" customWidth="1"/>
    <col min="13575" max="13575" width="15.7265625" style="20" customWidth="1"/>
    <col min="13576" max="13577" width="23.26953125" style="20" customWidth="1"/>
    <col min="13578" max="13578" width="2.7265625" style="20" customWidth="1"/>
    <col min="13579" max="13579" width="15.7265625" style="20" customWidth="1"/>
    <col min="13580" max="13580" width="8.7265625" style="20"/>
    <col min="13581" max="13581" width="20.7265625" style="20" customWidth="1"/>
    <col min="13582" max="13584" width="9.7265625" style="20" customWidth="1"/>
    <col min="13585" max="13828" width="8.7265625" style="20"/>
    <col min="13829" max="13829" width="5.7265625" style="20" customWidth="1"/>
    <col min="13830" max="13830" width="55.7265625" style="20" customWidth="1"/>
    <col min="13831" max="13831" width="15.7265625" style="20" customWidth="1"/>
    <col min="13832" max="13833" width="23.26953125" style="20" customWidth="1"/>
    <col min="13834" max="13834" width="2.7265625" style="20" customWidth="1"/>
    <col min="13835" max="13835" width="15.7265625" style="20" customWidth="1"/>
    <col min="13836" max="13836" width="8.7265625" style="20"/>
    <col min="13837" max="13837" width="20.7265625" style="20" customWidth="1"/>
    <col min="13838" max="13840" width="9.7265625" style="20" customWidth="1"/>
    <col min="13841" max="14084" width="8.7265625" style="20"/>
    <col min="14085" max="14085" width="5.7265625" style="20" customWidth="1"/>
    <col min="14086" max="14086" width="55.7265625" style="20" customWidth="1"/>
    <col min="14087" max="14087" width="15.7265625" style="20" customWidth="1"/>
    <col min="14088" max="14089" width="23.26953125" style="20" customWidth="1"/>
    <col min="14090" max="14090" width="2.7265625" style="20" customWidth="1"/>
    <col min="14091" max="14091" width="15.7265625" style="20" customWidth="1"/>
    <col min="14092" max="14092" width="8.7265625" style="20"/>
    <col min="14093" max="14093" width="20.7265625" style="20" customWidth="1"/>
    <col min="14094" max="14096" width="9.7265625" style="20" customWidth="1"/>
    <col min="14097" max="14340" width="8.7265625" style="20"/>
    <col min="14341" max="14341" width="5.7265625" style="20" customWidth="1"/>
    <col min="14342" max="14342" width="55.7265625" style="20" customWidth="1"/>
    <col min="14343" max="14343" width="15.7265625" style="20" customWidth="1"/>
    <col min="14344" max="14345" width="23.26953125" style="20" customWidth="1"/>
    <col min="14346" max="14346" width="2.7265625" style="20" customWidth="1"/>
    <col min="14347" max="14347" width="15.7265625" style="20" customWidth="1"/>
    <col min="14348" max="14348" width="8.7265625" style="20"/>
    <col min="14349" max="14349" width="20.7265625" style="20" customWidth="1"/>
    <col min="14350" max="14352" width="9.7265625" style="20" customWidth="1"/>
    <col min="14353" max="14596" width="8.7265625" style="20"/>
    <col min="14597" max="14597" width="5.7265625" style="20" customWidth="1"/>
    <col min="14598" max="14598" width="55.7265625" style="20" customWidth="1"/>
    <col min="14599" max="14599" width="15.7265625" style="20" customWidth="1"/>
    <col min="14600" max="14601" width="23.26953125" style="20" customWidth="1"/>
    <col min="14602" max="14602" width="2.7265625" style="20" customWidth="1"/>
    <col min="14603" max="14603" width="15.7265625" style="20" customWidth="1"/>
    <col min="14604" max="14604" width="8.7265625" style="20"/>
    <col min="14605" max="14605" width="20.7265625" style="20" customWidth="1"/>
    <col min="14606" max="14608" width="9.7265625" style="20" customWidth="1"/>
    <col min="14609" max="14852" width="8.7265625" style="20"/>
    <col min="14853" max="14853" width="5.7265625" style="20" customWidth="1"/>
    <col min="14854" max="14854" width="55.7265625" style="20" customWidth="1"/>
    <col min="14855" max="14855" width="15.7265625" style="20" customWidth="1"/>
    <col min="14856" max="14857" width="23.26953125" style="20" customWidth="1"/>
    <col min="14858" max="14858" width="2.7265625" style="20" customWidth="1"/>
    <col min="14859" max="14859" width="15.7265625" style="20" customWidth="1"/>
    <col min="14860" max="14860" width="8.7265625" style="20"/>
    <col min="14861" max="14861" width="20.7265625" style="20" customWidth="1"/>
    <col min="14862" max="14864" width="9.7265625" style="20" customWidth="1"/>
    <col min="14865" max="15108" width="8.7265625" style="20"/>
    <col min="15109" max="15109" width="5.7265625" style="20" customWidth="1"/>
    <col min="15110" max="15110" width="55.7265625" style="20" customWidth="1"/>
    <col min="15111" max="15111" width="15.7265625" style="20" customWidth="1"/>
    <col min="15112" max="15113" width="23.26953125" style="20" customWidth="1"/>
    <col min="15114" max="15114" width="2.7265625" style="20" customWidth="1"/>
    <col min="15115" max="15115" width="15.7265625" style="20" customWidth="1"/>
    <col min="15116" max="15116" width="8.7265625" style="20"/>
    <col min="15117" max="15117" width="20.7265625" style="20" customWidth="1"/>
    <col min="15118" max="15120" width="9.7265625" style="20" customWidth="1"/>
    <col min="15121" max="15364" width="8.7265625" style="20"/>
    <col min="15365" max="15365" width="5.7265625" style="20" customWidth="1"/>
    <col min="15366" max="15366" width="55.7265625" style="20" customWidth="1"/>
    <col min="15367" max="15367" width="15.7265625" style="20" customWidth="1"/>
    <col min="15368" max="15369" width="23.26953125" style="20" customWidth="1"/>
    <col min="15370" max="15370" width="2.7265625" style="20" customWidth="1"/>
    <col min="15371" max="15371" width="15.7265625" style="20" customWidth="1"/>
    <col min="15372" max="15372" width="8.7265625" style="20"/>
    <col min="15373" max="15373" width="20.7265625" style="20" customWidth="1"/>
    <col min="15374" max="15376" width="9.7265625" style="20" customWidth="1"/>
    <col min="15377" max="15620" width="8.7265625" style="20"/>
    <col min="15621" max="15621" width="5.7265625" style="20" customWidth="1"/>
    <col min="15622" max="15622" width="55.7265625" style="20" customWidth="1"/>
    <col min="15623" max="15623" width="15.7265625" style="20" customWidth="1"/>
    <col min="15624" max="15625" width="23.26953125" style="20" customWidth="1"/>
    <col min="15626" max="15626" width="2.7265625" style="20" customWidth="1"/>
    <col min="15627" max="15627" width="15.7265625" style="20" customWidth="1"/>
    <col min="15628" max="15628" width="8.7265625" style="20"/>
    <col min="15629" max="15629" width="20.7265625" style="20" customWidth="1"/>
    <col min="15630" max="15632" width="9.7265625" style="20" customWidth="1"/>
    <col min="15633" max="15876" width="8.7265625" style="20"/>
    <col min="15877" max="15877" width="5.7265625" style="20" customWidth="1"/>
    <col min="15878" max="15878" width="55.7265625" style="20" customWidth="1"/>
    <col min="15879" max="15879" width="15.7265625" style="20" customWidth="1"/>
    <col min="15880" max="15881" width="23.26953125" style="20" customWidth="1"/>
    <col min="15882" max="15882" width="2.7265625" style="20" customWidth="1"/>
    <col min="15883" max="15883" width="15.7265625" style="20" customWidth="1"/>
    <col min="15884" max="15884" width="8.7265625" style="20"/>
    <col min="15885" max="15885" width="20.7265625" style="20" customWidth="1"/>
    <col min="15886" max="15888" width="9.7265625" style="20" customWidth="1"/>
    <col min="15889" max="16132" width="8.7265625" style="20"/>
    <col min="16133" max="16133" width="5.7265625" style="20" customWidth="1"/>
    <col min="16134" max="16134" width="55.7265625" style="20" customWidth="1"/>
    <col min="16135" max="16135" width="15.7265625" style="20" customWidth="1"/>
    <col min="16136" max="16137" width="23.26953125" style="20" customWidth="1"/>
    <col min="16138" max="16138" width="2.7265625" style="20" customWidth="1"/>
    <col min="16139" max="16139" width="15.7265625" style="20" customWidth="1"/>
    <col min="16140" max="16140" width="8.7265625" style="20"/>
    <col min="16141" max="16141" width="20.7265625" style="20" customWidth="1"/>
    <col min="16142" max="16144" width="9.7265625" style="20" customWidth="1"/>
    <col min="16145" max="16384" width="8.7265625" style="20"/>
  </cols>
  <sheetData>
    <row r="2" spans="1:10" ht="13" thickBot="1" x14ac:dyDescent="0.3"/>
    <row r="3" spans="1:10" ht="20.5" thickBot="1" x14ac:dyDescent="0.45">
      <c r="B3" s="133" t="s">
        <v>76</v>
      </c>
      <c r="C3" s="134"/>
      <c r="D3" s="134"/>
      <c r="E3" s="134"/>
      <c r="F3" s="134"/>
      <c r="G3" s="45"/>
      <c r="H3" s="46" t="s">
        <v>86</v>
      </c>
      <c r="I3" s="47">
        <f>'Control Sheet'!$M$4</f>
        <v>4</v>
      </c>
    </row>
    <row r="4" spans="1:10" ht="40.5" customHeight="1" thickBot="1" x14ac:dyDescent="0.4">
      <c r="A4" s="19"/>
      <c r="B4" s="49" t="s">
        <v>69</v>
      </c>
      <c r="C4" s="148">
        <f>'Control Sheet'!$D$6</f>
        <v>0</v>
      </c>
      <c r="D4" s="148"/>
      <c r="E4" s="149"/>
      <c r="F4" s="149"/>
      <c r="G4" s="149"/>
      <c r="H4" s="50" t="s">
        <v>85</v>
      </c>
      <c r="I4" s="51" t="str">
        <f>'Control Sheet'!$D$8</f>
        <v>kjhv</v>
      </c>
    </row>
    <row r="5" spans="1:10" ht="30" customHeight="1" x14ac:dyDescent="0.25">
      <c r="B5" s="128" t="s">
        <v>84</v>
      </c>
      <c r="C5" s="129"/>
      <c r="D5" s="130"/>
      <c r="E5" s="48" t="s">
        <v>70</v>
      </c>
      <c r="F5" s="166" t="s">
        <v>93</v>
      </c>
      <c r="G5" s="166"/>
      <c r="H5" s="167"/>
      <c r="I5" s="168"/>
      <c r="J5" s="21"/>
    </row>
    <row r="6" spans="1:10" ht="30" customHeight="1" x14ac:dyDescent="0.25">
      <c r="B6" s="131" t="s">
        <v>53</v>
      </c>
      <c r="C6" s="132"/>
      <c r="D6" s="132"/>
      <c r="E6" s="40" t="s">
        <v>92</v>
      </c>
      <c r="F6" s="205" t="s">
        <v>99</v>
      </c>
      <c r="G6" s="205"/>
      <c r="H6" s="205"/>
      <c r="I6" s="206"/>
      <c r="J6" s="21"/>
    </row>
    <row r="7" spans="1:10" ht="22" customHeight="1" x14ac:dyDescent="0.25">
      <c r="B7" s="131" t="s">
        <v>60</v>
      </c>
      <c r="C7" s="132"/>
      <c r="D7" s="132"/>
      <c r="E7" s="40" t="s">
        <v>58</v>
      </c>
      <c r="F7" s="194"/>
      <c r="G7" s="194"/>
      <c r="H7" s="194"/>
      <c r="I7" s="195"/>
      <c r="J7" s="21"/>
    </row>
    <row r="8" spans="1:10" ht="30" customHeight="1" x14ac:dyDescent="0.25">
      <c r="B8" s="131" t="s">
        <v>57</v>
      </c>
      <c r="C8" s="132"/>
      <c r="D8" s="132"/>
      <c r="E8" s="40" t="s">
        <v>58</v>
      </c>
      <c r="F8" s="201"/>
      <c r="G8" s="201"/>
      <c r="H8" s="201"/>
      <c r="I8" s="202"/>
      <c r="J8" s="21"/>
    </row>
    <row r="9" spans="1:10" ht="30" customHeight="1" x14ac:dyDescent="0.25">
      <c r="B9" s="131" t="s">
        <v>59</v>
      </c>
      <c r="C9" s="132"/>
      <c r="D9" s="132"/>
      <c r="E9" s="40" t="s">
        <v>49</v>
      </c>
      <c r="F9" s="203"/>
      <c r="G9" s="203"/>
      <c r="H9" s="203"/>
      <c r="I9" s="204"/>
      <c r="J9" s="21"/>
    </row>
    <row r="10" spans="1:10" ht="22" customHeight="1" x14ac:dyDescent="0.25">
      <c r="B10" s="131" t="s">
        <v>48</v>
      </c>
      <c r="C10" s="132"/>
      <c r="D10" s="132"/>
      <c r="E10" s="40" t="s">
        <v>49</v>
      </c>
      <c r="F10" s="163">
        <v>0</v>
      </c>
      <c r="G10" s="164"/>
      <c r="H10" s="164"/>
      <c r="I10" s="165"/>
      <c r="J10" s="21"/>
    </row>
    <row r="11" spans="1:10" ht="22" customHeight="1" x14ac:dyDescent="0.25">
      <c r="B11" s="131" t="s">
        <v>50</v>
      </c>
      <c r="C11" s="132"/>
      <c r="D11" s="132"/>
      <c r="E11" s="40" t="s">
        <v>51</v>
      </c>
      <c r="F11" s="163">
        <v>0</v>
      </c>
      <c r="G11" s="164"/>
      <c r="H11" s="164"/>
      <c r="I11" s="165"/>
      <c r="J11" s="21"/>
    </row>
    <row r="12" spans="1:10" ht="26.5" customHeight="1" x14ac:dyDescent="0.25">
      <c r="B12" s="131" t="s">
        <v>71</v>
      </c>
      <c r="C12" s="132"/>
      <c r="D12" s="132"/>
      <c r="E12" s="40" t="s">
        <v>51</v>
      </c>
      <c r="F12" s="163">
        <v>0</v>
      </c>
      <c r="G12" s="164"/>
      <c r="H12" s="164"/>
      <c r="I12" s="165"/>
      <c r="J12" s="21"/>
    </row>
    <row r="13" spans="1:10" ht="22" customHeight="1" x14ac:dyDescent="0.25">
      <c r="B13" s="131" t="s">
        <v>52</v>
      </c>
      <c r="C13" s="132"/>
      <c r="D13" s="132"/>
      <c r="E13" s="40" t="s">
        <v>51</v>
      </c>
      <c r="F13" s="199">
        <f>SUM(F10:I12)</f>
        <v>0</v>
      </c>
      <c r="G13" s="199"/>
      <c r="H13" s="199"/>
      <c r="I13" s="200"/>
      <c r="J13" s="21"/>
    </row>
    <row r="14" spans="1:10" ht="22" customHeight="1" x14ac:dyDescent="0.25">
      <c r="B14" s="131" t="s">
        <v>55</v>
      </c>
      <c r="C14" s="132"/>
      <c r="D14" s="132"/>
      <c r="E14" s="40" t="s">
        <v>56</v>
      </c>
      <c r="F14" s="163">
        <v>0</v>
      </c>
      <c r="G14" s="164"/>
      <c r="H14" s="164"/>
      <c r="I14" s="165"/>
      <c r="J14" s="22"/>
    </row>
    <row r="15" spans="1:10" ht="18" customHeight="1" x14ac:dyDescent="0.25">
      <c r="B15" s="116" t="s">
        <v>87</v>
      </c>
      <c r="C15" s="117"/>
      <c r="D15" s="118"/>
      <c r="E15" s="38" t="s">
        <v>90</v>
      </c>
      <c r="F15" s="169"/>
      <c r="G15" s="170"/>
      <c r="H15" s="170"/>
      <c r="I15" s="171"/>
      <c r="J15" s="22"/>
    </row>
    <row r="16" spans="1:10" ht="17" customHeight="1" x14ac:dyDescent="0.25">
      <c r="B16" s="119"/>
      <c r="C16" s="120"/>
      <c r="D16" s="121"/>
      <c r="E16" s="87" t="s">
        <v>89</v>
      </c>
      <c r="F16" s="172"/>
      <c r="G16" s="172"/>
      <c r="H16" s="172"/>
      <c r="I16" s="173"/>
      <c r="J16" s="22"/>
    </row>
    <row r="17" spans="1:13" ht="16.5" customHeight="1" x14ac:dyDescent="0.25">
      <c r="B17" s="116" t="s">
        <v>88</v>
      </c>
      <c r="C17" s="117"/>
      <c r="D17" s="118"/>
      <c r="E17" s="39" t="s">
        <v>90</v>
      </c>
      <c r="F17" s="143"/>
      <c r="G17" s="144"/>
      <c r="H17" s="144"/>
      <c r="I17" s="145"/>
      <c r="J17" s="22"/>
    </row>
    <row r="18" spans="1:13" ht="18" customHeight="1" x14ac:dyDescent="0.25">
      <c r="B18" s="119"/>
      <c r="C18" s="120"/>
      <c r="D18" s="121"/>
      <c r="E18" s="87" t="s">
        <v>91</v>
      </c>
      <c r="F18" s="146"/>
      <c r="G18" s="146"/>
      <c r="H18" s="146"/>
      <c r="I18" s="147"/>
      <c r="J18" s="22"/>
    </row>
    <row r="19" spans="1:13" ht="30" customHeight="1" x14ac:dyDescent="0.25">
      <c r="B19" s="116" t="s">
        <v>61</v>
      </c>
      <c r="C19" s="117"/>
      <c r="D19" s="118"/>
      <c r="E19" s="38" t="s">
        <v>97</v>
      </c>
      <c r="F19" s="196">
        <v>0</v>
      </c>
      <c r="G19" s="197"/>
      <c r="H19" s="197"/>
      <c r="I19" s="198"/>
      <c r="J19" s="22"/>
    </row>
    <row r="20" spans="1:13" ht="25.5" customHeight="1" x14ac:dyDescent="0.25">
      <c r="B20" s="131" t="s">
        <v>54</v>
      </c>
      <c r="C20" s="132"/>
      <c r="D20" s="132"/>
      <c r="E20" s="40" t="s">
        <v>51</v>
      </c>
      <c r="F20" s="160">
        <v>0</v>
      </c>
      <c r="G20" s="161"/>
      <c r="H20" s="161"/>
      <c r="I20" s="162"/>
    </row>
    <row r="21" spans="1:13" ht="28" customHeight="1" x14ac:dyDescent="0.25">
      <c r="A21" s="23"/>
      <c r="B21" s="131" t="s">
        <v>62</v>
      </c>
      <c r="C21" s="132"/>
      <c r="D21" s="132"/>
      <c r="E21" s="40" t="s">
        <v>94</v>
      </c>
      <c r="F21" s="150">
        <v>0</v>
      </c>
      <c r="G21" s="151"/>
      <c r="H21" s="151"/>
      <c r="I21" s="152"/>
      <c r="J21" s="23"/>
      <c r="K21" s="35"/>
      <c r="L21" s="36"/>
      <c r="M21" s="37"/>
    </row>
    <row r="22" spans="1:13" ht="28.5" customHeight="1" x14ac:dyDescent="0.25">
      <c r="A22" s="23"/>
      <c r="B22" s="131" t="s">
        <v>63</v>
      </c>
      <c r="C22" s="132"/>
      <c r="D22" s="132"/>
      <c r="E22" s="40" t="s">
        <v>94</v>
      </c>
      <c r="F22" s="153">
        <f>F21*1.15</f>
        <v>0</v>
      </c>
      <c r="G22" s="154"/>
      <c r="H22" s="155"/>
      <c r="I22" s="156"/>
      <c r="J22" s="23"/>
    </row>
    <row r="23" spans="1:13" ht="30" customHeight="1" x14ac:dyDescent="0.25">
      <c r="A23" s="23"/>
      <c r="B23" s="131" t="s">
        <v>64</v>
      </c>
      <c r="C23" s="132"/>
      <c r="D23" s="132"/>
      <c r="E23" s="40" t="s">
        <v>97</v>
      </c>
      <c r="F23" s="150">
        <v>0</v>
      </c>
      <c r="G23" s="151"/>
      <c r="H23" s="151"/>
      <c r="I23" s="152"/>
      <c r="J23" s="23"/>
    </row>
    <row r="24" spans="1:13" ht="30" customHeight="1" thickBot="1" x14ac:dyDescent="0.3">
      <c r="B24" s="114" t="s">
        <v>65</v>
      </c>
      <c r="C24" s="115"/>
      <c r="D24" s="115"/>
      <c r="E24" s="38" t="s">
        <v>98</v>
      </c>
      <c r="F24" s="157">
        <f>F20+F23</f>
        <v>0</v>
      </c>
      <c r="G24" s="158"/>
      <c r="H24" s="158"/>
      <c r="I24" s="159"/>
    </row>
    <row r="25" spans="1:13" ht="13" x14ac:dyDescent="0.3">
      <c r="B25" s="58"/>
      <c r="C25" s="59"/>
      <c r="D25" s="59"/>
      <c r="E25" s="59"/>
      <c r="F25" s="59"/>
      <c r="G25" s="59"/>
      <c r="H25" s="59"/>
      <c r="I25" s="60"/>
    </row>
    <row r="26" spans="1:13" ht="14.5" customHeight="1" x14ac:dyDescent="0.35">
      <c r="B26" s="41" t="s">
        <v>72</v>
      </c>
      <c r="C26" s="80"/>
      <c r="D26" s="81"/>
      <c r="E26" s="191"/>
      <c r="F26" s="192"/>
      <c r="G26" s="82"/>
      <c r="H26" s="135"/>
      <c r="I26" s="136"/>
    </row>
    <row r="27" spans="1:13" ht="12.75" customHeight="1" x14ac:dyDescent="0.3">
      <c r="B27" s="42"/>
      <c r="C27" s="28" t="s">
        <v>77</v>
      </c>
      <c r="D27" s="28"/>
      <c r="E27" s="137" t="s">
        <v>73</v>
      </c>
      <c r="F27" s="190"/>
      <c r="G27" s="27"/>
      <c r="H27" s="137" t="s">
        <v>74</v>
      </c>
      <c r="I27" s="138"/>
    </row>
    <row r="28" spans="1:13" ht="14.5" x14ac:dyDescent="0.35">
      <c r="B28" s="193" t="s">
        <v>66</v>
      </c>
      <c r="C28" s="190"/>
      <c r="D28" s="54"/>
      <c r="E28" s="188" t="s">
        <v>95</v>
      </c>
      <c r="F28" s="189"/>
      <c r="G28" s="34"/>
      <c r="H28" s="124"/>
      <c r="I28" s="125"/>
    </row>
    <row r="29" spans="1:13" ht="13" thickBot="1" x14ac:dyDescent="0.3">
      <c r="B29" s="61"/>
      <c r="C29" s="62"/>
      <c r="D29" s="62"/>
      <c r="E29" s="62"/>
      <c r="F29" s="62"/>
      <c r="G29" s="62"/>
      <c r="H29" s="62"/>
      <c r="I29" s="63"/>
    </row>
    <row r="30" spans="1:13" ht="14.5" customHeight="1" x14ac:dyDescent="0.3">
      <c r="B30" s="174" t="s">
        <v>78</v>
      </c>
      <c r="C30" s="175"/>
      <c r="D30" s="175"/>
      <c r="E30" s="175"/>
      <c r="F30" s="176"/>
      <c r="G30" s="176"/>
      <c r="H30" s="176"/>
      <c r="I30" s="177"/>
    </row>
    <row r="31" spans="1:13" ht="13" x14ac:dyDescent="0.3">
      <c r="B31" s="44"/>
      <c r="C31" s="29"/>
      <c r="D31" s="29"/>
      <c r="E31" s="30"/>
      <c r="F31" s="31"/>
      <c r="G31" s="32"/>
      <c r="H31" s="33"/>
      <c r="I31" s="43"/>
    </row>
    <row r="32" spans="1:13" ht="23" x14ac:dyDescent="0.3">
      <c r="B32" s="41" t="s">
        <v>75</v>
      </c>
      <c r="C32" s="83" t="str">
        <f>'Control Sheet'!$E$4</f>
        <v xml:space="preserve">XYZ </v>
      </c>
      <c r="D32" s="84"/>
      <c r="E32" s="178"/>
      <c r="F32" s="179"/>
      <c r="G32" s="85"/>
      <c r="H32" s="139"/>
      <c r="I32" s="140"/>
    </row>
    <row r="33" spans="2:10" ht="12.5" customHeight="1" x14ac:dyDescent="0.25">
      <c r="B33" s="65"/>
      <c r="C33" s="25" t="s">
        <v>77</v>
      </c>
      <c r="D33" s="25"/>
      <c r="E33" s="141" t="s">
        <v>73</v>
      </c>
      <c r="F33" s="182"/>
      <c r="G33" s="56"/>
      <c r="H33" s="141" t="s">
        <v>74</v>
      </c>
      <c r="I33" s="142"/>
    </row>
    <row r="34" spans="2:10" ht="13.5" thickBot="1" x14ac:dyDescent="0.35">
      <c r="B34" s="66"/>
      <c r="C34" s="67"/>
      <c r="D34" s="67"/>
      <c r="E34" s="67"/>
      <c r="F34" s="67"/>
      <c r="G34" s="67"/>
      <c r="H34" s="67"/>
      <c r="I34" s="68"/>
    </row>
    <row r="35" spans="2:10" ht="14.5" customHeight="1" x14ac:dyDescent="0.3">
      <c r="B35" s="69" t="s">
        <v>79</v>
      </c>
      <c r="C35" s="70"/>
      <c r="D35" s="70"/>
      <c r="E35" s="70"/>
      <c r="F35" s="70"/>
      <c r="G35" s="70"/>
      <c r="H35" s="70"/>
      <c r="I35" s="60"/>
    </row>
    <row r="36" spans="2:10" ht="13" x14ac:dyDescent="0.3">
      <c r="B36" s="71"/>
      <c r="C36" s="56"/>
      <c r="D36" s="56"/>
      <c r="E36" s="56"/>
      <c r="F36" s="56"/>
      <c r="G36" s="56"/>
      <c r="H36" s="56"/>
      <c r="I36" s="53"/>
    </row>
    <row r="37" spans="2:10" ht="13" x14ac:dyDescent="0.3">
      <c r="B37" s="52" t="s">
        <v>67</v>
      </c>
      <c r="C37" s="86"/>
      <c r="D37" s="84"/>
      <c r="E37" s="178"/>
      <c r="F37" s="179"/>
      <c r="G37" s="85"/>
      <c r="H37" s="139"/>
      <c r="I37" s="140"/>
      <c r="J37" s="24"/>
    </row>
    <row r="38" spans="2:10" ht="13" customHeight="1" x14ac:dyDescent="0.3">
      <c r="B38" s="72"/>
      <c r="C38" s="25" t="s">
        <v>77</v>
      </c>
      <c r="D38" s="25"/>
      <c r="E38" s="141" t="s">
        <v>73</v>
      </c>
      <c r="F38" s="182"/>
      <c r="G38" s="56"/>
      <c r="H38" s="141" t="s">
        <v>74</v>
      </c>
      <c r="I38" s="142"/>
      <c r="J38" s="24"/>
    </row>
    <row r="39" spans="2:10" ht="13" x14ac:dyDescent="0.3">
      <c r="B39" s="181" t="s">
        <v>68</v>
      </c>
      <c r="C39" s="182"/>
      <c r="D39" s="73"/>
      <c r="E39" s="184" t="s">
        <v>95</v>
      </c>
      <c r="F39" s="185"/>
      <c r="G39" s="64"/>
      <c r="H39" s="122"/>
      <c r="I39" s="123"/>
      <c r="J39" s="24"/>
    </row>
    <row r="40" spans="2:10" ht="13.5" thickBot="1" x14ac:dyDescent="0.35">
      <c r="B40" s="66"/>
      <c r="C40" s="67"/>
      <c r="D40" s="67"/>
      <c r="E40" s="67"/>
      <c r="F40" s="67"/>
      <c r="G40" s="67"/>
      <c r="H40" s="67"/>
      <c r="I40" s="68"/>
      <c r="J40" s="24"/>
    </row>
    <row r="41" spans="2:10" ht="13" x14ac:dyDescent="0.3">
      <c r="B41" s="186" t="s">
        <v>80</v>
      </c>
      <c r="C41" s="187"/>
      <c r="D41" s="187"/>
      <c r="E41" s="187"/>
      <c r="F41" s="59"/>
      <c r="G41" s="59"/>
      <c r="H41" s="59"/>
      <c r="I41" s="57"/>
      <c r="J41" s="24"/>
    </row>
    <row r="42" spans="2:10" ht="13" x14ac:dyDescent="0.3">
      <c r="B42" s="72"/>
      <c r="C42" s="26"/>
      <c r="D42" s="26"/>
      <c r="E42" s="74"/>
      <c r="F42" s="75"/>
      <c r="G42" s="64"/>
      <c r="H42" s="76"/>
      <c r="I42" s="77"/>
      <c r="J42" s="24"/>
    </row>
    <row r="43" spans="2:10" ht="23" x14ac:dyDescent="0.3">
      <c r="B43" s="41" t="s">
        <v>82</v>
      </c>
      <c r="C43" s="86"/>
      <c r="D43" s="84"/>
      <c r="E43" s="178"/>
      <c r="F43" s="179"/>
      <c r="G43" s="85"/>
      <c r="H43" s="139"/>
      <c r="I43" s="140"/>
    </row>
    <row r="44" spans="2:10" ht="12.5" customHeight="1" x14ac:dyDescent="0.25">
      <c r="B44" s="65"/>
      <c r="C44" s="25" t="s">
        <v>77</v>
      </c>
      <c r="D44" s="25"/>
      <c r="E44" s="141" t="s">
        <v>73</v>
      </c>
      <c r="F44" s="182"/>
      <c r="G44" s="56"/>
      <c r="H44" s="141" t="s">
        <v>74</v>
      </c>
      <c r="I44" s="142"/>
    </row>
    <row r="45" spans="2:10" ht="13" thickBot="1" x14ac:dyDescent="0.3">
      <c r="B45" s="66"/>
      <c r="C45" s="67"/>
      <c r="D45" s="67"/>
      <c r="E45" s="67"/>
      <c r="F45" s="67"/>
      <c r="G45" s="67"/>
      <c r="H45" s="67"/>
      <c r="I45" s="78"/>
    </row>
    <row r="46" spans="2:10" ht="13" x14ac:dyDescent="0.3">
      <c r="B46" s="181" t="s">
        <v>81</v>
      </c>
      <c r="C46" s="182"/>
      <c r="D46" s="182"/>
      <c r="E46" s="182"/>
      <c r="F46" s="183"/>
      <c r="G46" s="183"/>
      <c r="H46" s="183"/>
      <c r="I46" s="55"/>
    </row>
    <row r="47" spans="2:10" x14ac:dyDescent="0.25">
      <c r="B47" s="65"/>
      <c r="C47" s="56"/>
      <c r="D47" s="56"/>
      <c r="E47" s="56"/>
      <c r="F47" s="56"/>
      <c r="G47" s="56"/>
      <c r="H47" s="56"/>
      <c r="I47" s="55"/>
    </row>
    <row r="48" spans="2:10" ht="13" x14ac:dyDescent="0.3">
      <c r="B48" s="52" t="s">
        <v>83</v>
      </c>
      <c r="C48" s="86"/>
      <c r="D48" s="84"/>
      <c r="E48" s="178"/>
      <c r="F48" s="179"/>
      <c r="G48" s="85"/>
      <c r="H48" s="139"/>
      <c r="I48" s="140"/>
    </row>
    <row r="49" spans="2:9" ht="12.5" customHeight="1" thickBot="1" x14ac:dyDescent="0.3">
      <c r="B49" s="66"/>
      <c r="C49" s="79" t="s">
        <v>77</v>
      </c>
      <c r="D49" s="79"/>
      <c r="E49" s="126" t="s">
        <v>73</v>
      </c>
      <c r="F49" s="180"/>
      <c r="G49" s="67"/>
      <c r="H49" s="126" t="s">
        <v>74</v>
      </c>
      <c r="I49" s="127"/>
    </row>
  </sheetData>
  <sheetProtection algorithmName="SHA-512" hashValue="5+xz7o8rkJ+hDF7dcVcNgBOFoUoT0Gx0qy3AAkUijLnT6Iowv0XqwoSCDbZaSHEE543tgPnL6IxMbuM3mf0Lww==" saltValue="mUj5m6qBsMrzYwPsZZ91lw==" spinCount="100000" sheet="1" objects="1" scenarios="1"/>
  <mergeCells count="67">
    <mergeCell ref="F6:I6"/>
    <mergeCell ref="F8:I8"/>
    <mergeCell ref="F9:I9"/>
    <mergeCell ref="F10:I10"/>
    <mergeCell ref="F11:I11"/>
    <mergeCell ref="F12:I12"/>
    <mergeCell ref="B22:D22"/>
    <mergeCell ref="B23:D23"/>
    <mergeCell ref="F7:I7"/>
    <mergeCell ref="F19:I19"/>
    <mergeCell ref="F13:I13"/>
    <mergeCell ref="E49:F49"/>
    <mergeCell ref="B46:H46"/>
    <mergeCell ref="E39:F39"/>
    <mergeCell ref="H38:I38"/>
    <mergeCell ref="H43:I43"/>
    <mergeCell ref="E44:F44"/>
    <mergeCell ref="B41:E41"/>
    <mergeCell ref="E43:F43"/>
    <mergeCell ref="H44:I44"/>
    <mergeCell ref="H48:I48"/>
    <mergeCell ref="B39:C39"/>
    <mergeCell ref="E38:F38"/>
    <mergeCell ref="B3:F3"/>
    <mergeCell ref="H26:I26"/>
    <mergeCell ref="H27:I27"/>
    <mergeCell ref="H32:I32"/>
    <mergeCell ref="H33:I33"/>
    <mergeCell ref="B9:D9"/>
    <mergeCell ref="F17:I18"/>
    <mergeCell ref="C4:G4"/>
    <mergeCell ref="F21:I21"/>
    <mergeCell ref="F22:I22"/>
    <mergeCell ref="F23:I23"/>
    <mergeCell ref="F24:I24"/>
    <mergeCell ref="B19:D19"/>
    <mergeCell ref="B20:D20"/>
    <mergeCell ref="B21:D21"/>
    <mergeCell ref="F20:I20"/>
    <mergeCell ref="H49:I49"/>
    <mergeCell ref="B5:D5"/>
    <mergeCell ref="B7:D7"/>
    <mergeCell ref="B6:D6"/>
    <mergeCell ref="B10:D10"/>
    <mergeCell ref="B11:D11"/>
    <mergeCell ref="B12:D12"/>
    <mergeCell ref="B13:D13"/>
    <mergeCell ref="B14:D14"/>
    <mergeCell ref="B8:D8"/>
    <mergeCell ref="H37:I37"/>
    <mergeCell ref="F14:I14"/>
    <mergeCell ref="F5:I5"/>
    <mergeCell ref="F15:I16"/>
    <mergeCell ref="B30:I30"/>
    <mergeCell ref="E48:F48"/>
    <mergeCell ref="B24:D24"/>
    <mergeCell ref="B17:D18"/>
    <mergeCell ref="B15:D16"/>
    <mergeCell ref="H39:I39"/>
    <mergeCell ref="H28:I28"/>
    <mergeCell ref="E32:F32"/>
    <mergeCell ref="E33:F33"/>
    <mergeCell ref="E37:F37"/>
    <mergeCell ref="E28:F28"/>
    <mergeCell ref="E27:F27"/>
    <mergeCell ref="E26:F26"/>
    <mergeCell ref="B28:C28"/>
  </mergeCells>
  <dataValidations count="1">
    <dataValidation type="list" allowBlank="1" showInputMessage="1" showErrorMessage="1" promptTitle="Yes or No" prompt="Insert &quot;Yes&quot; if CPAP is applicable or &quot;No&quot; if not applicable." sqref="F6:I6">
      <formula1>"Yes, No"</formula1>
    </dataValidation>
  </dataValidations>
  <pageMargins left="0.2" right="0.2" top="0.25" bottom="0.25" header="0.05" footer="0.05"/>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Control Sheet</vt:lpstr>
      <vt:lpstr>CPAP INFORMATION SHEET</vt:lpstr>
      <vt:lpstr>'Control Sheet'!Print_Area</vt:lpstr>
      <vt:lpstr>'CPAP INFORMATION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Meiring</dc:creator>
  <cp:lastModifiedBy>Een Greyling</cp:lastModifiedBy>
  <cp:lastPrinted>2023-02-24T13:25:01Z</cp:lastPrinted>
  <dcterms:created xsi:type="dcterms:W3CDTF">2021-05-13T07:25:07Z</dcterms:created>
  <dcterms:modified xsi:type="dcterms:W3CDTF">2023-02-28T13:31:12Z</dcterms:modified>
</cp:coreProperties>
</file>